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4825\"/>
    </mc:Choice>
  </mc:AlternateContent>
  <xr:revisionPtr revIDLastSave="0" documentId="13_ncr:1_{BFF559C1-B6DB-4A69-9578-B997A5EFAEF7}" xr6:coauthVersionLast="47" xr6:coauthVersionMax="47" xr10:uidLastSave="{00000000-0000-0000-0000-000000000000}"/>
  <bookViews>
    <workbookView xWindow="-108" yWindow="-108" windowWidth="30936" windowHeight="16776" tabRatio="930" activeTab="2"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4" i="9" l="1"/>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P55" i="9" s="1"/>
  <c r="K55" i="9"/>
  <c r="J55" i="9"/>
  <c r="I55" i="9"/>
  <c r="G55" i="9"/>
  <c r="G56" i="9" l="1"/>
  <c r="K56" i="9"/>
  <c r="I56" i="9"/>
  <c r="J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<sst xmlns="http://schemas.openxmlformats.org/spreadsheetml/2006/main" count="26208" uniqueCount="3494">
  <si>
    <t>domingo, 30 de Noviembre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</si>
  <si>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</si>
  <si>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</si>
  <si>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</si>
  <si>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</si>
  <si>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</si>
  <si>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</si>
  <si>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</si>
  <si>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</si>
  <si>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</si>
  <si>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</si>
  <si>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</si>
  <si>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</si>
  <si>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</si>
  <si>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ELECTRO ORIENTE</t>
  </si>
  <si>
    <t>BELAUNDE TERRY - TARAPOTO</t>
  </si>
  <si>
    <t xml:space="preserve">LINEA DE TRANSMISION          </t>
  </si>
  <si>
    <t>L-1018</t>
  </si>
  <si>
    <t>30/11/2025 18:53:00</t>
  </si>
  <si>
    <t>30/11/2025 19:34:00</t>
  </si>
  <si>
    <t>DECLARACIÓN DE SITUACIÓN EXCEPCIONAL EN LA LÍNEA L-1018 (BELAUNDE TERRY - TARAPOTO) DE 138 kV</t>
  </si>
  <si>
    <t>NO</t>
  </si>
  <si>
    <t>FALLA</t>
  </si>
  <si>
    <t>HIDRANDINA</t>
  </si>
  <si>
    <t>SIHUAS - TAYABAMBA</t>
  </si>
  <si>
    <t>L-1133</t>
  </si>
  <si>
    <t>30/11/2025 15:49:00</t>
  </si>
  <si>
    <t>30/11/2025 23:00:00</t>
  </si>
  <si>
    <t>DESCONEXIÓN DE LA LINEA L-1133 (SIHUAS - TAYABAMBA) EN 138 KV</t>
  </si>
  <si>
    <t>SI</t>
  </si>
  <si>
    <t>RESTRICCIONES OPERATIVAS</t>
  </si>
  <si>
    <t>FECHA</t>
  </si>
  <si>
    <t>HORA
INICIO</t>
  </si>
  <si>
    <t>HORA
FINAL</t>
  </si>
  <si>
    <t>T.Eq.</t>
  </si>
  <si>
    <t>30/11/2025</t>
  </si>
  <si>
    <t>00:00</t>
  </si>
  <si>
    <t>24:00</t>
  </si>
  <si>
    <t>CELEPSA</t>
  </si>
  <si>
    <t>C.H. EL PLATANAL</t>
  </si>
  <si>
    <t>CH</t>
  </si>
  <si>
    <t>CENTRAL</t>
  </si>
  <si>
    <t>De acuerdo con el correo del 13/10/2025. Debido a problemas en el control de la compuerta de bocatoma, informaron que el servicio de RSF queda indisponible.</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</si>
  <si>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</si>
  <si>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</si>
  <si>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</si>
  <si>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</si>
  <si>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</si>
  <si>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</si>
  <si>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</si>
  <si>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</si>
  <si>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</si>
  <si>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</si>
  <si>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</si>
  <si>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</si>
  <si>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</si>
  <si>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</si>
  <si>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electrónico el día 25.10, con la disponibilidad actual de aproximadamente 13 MMPCD (368.12 Mm³) la unidad TG4 puede con una generación de 80 MW durante 5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</si>
  <si>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</si>
  <si>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</si>
  <si>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</si>
  <si>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</si>
  <si>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</si>
  <si>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</si>
  <si>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</si>
  <si>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</si>
  <si>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</si>
  <si>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</si>
  <si>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</si>
  <si>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</si>
  <si>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</si>
  <si>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MINI CENTRAL CERRO DEL AGUILA</t>
  </si>
  <si>
    <t>Caudal ecológico de la Mini CH Cerro del Águila es de 10.6 m3/s correspondiente al mes de noviembre.</t>
  </si>
  <si>
    <t>De acuerdo con lo informado por Kallpa el día 20.08.2025, la MCH Cerro del Águila tiene TA=0.07h, TMO=0.08h, TMA=0.16h.</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</si>
  <si>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</si>
  <si>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</si>
  <si>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</si>
  <si>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</si>
  <si>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</si>
  <si>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</si>
  <si>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</si>
  <si>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</si>
  <si>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Según lo informado vía telefónica el día 23/11/2025, se nos indicó que la central aún presenta una limitación en su generación, por lo que puede alcanzar como máximo una potencia de 242 MW.</t>
  </si>
  <si>
    <t>Generación mínima de 100 MW en la CH Cañón del Pato debido a requerimiento de demanda hídrica en los ríos aguas abajo, en caso se presenten condiciones hídricas.</t>
  </si>
  <si>
    <t>G1</t>
  </si>
  <si>
    <t>De acuerdo con lo informado por Orazul el día 03.10.2025, la unidad G1 tiene un TMA en Estado de Emergencia = 0.61h.</t>
  </si>
  <si>
    <t>De acuerdo con lo informado por Orazul el día 19.08.2025, la unidad G1 tiene TA=0.083h, TMO=0.096h, TMA=0.783h.</t>
  </si>
  <si>
    <t>G2</t>
  </si>
  <si>
    <t>De acuerdo con lo informado por Orazul el día 19.08.2025, la unidad G2 tiene TA=0.083h, TMO=0.096h, TMA=0.783h.</t>
  </si>
  <si>
    <t>De acuerdo con lo informado por Orazul el día 03.10.2025, la unidad G2 tiene un TMA en Estado de Emergencia = 0.61h.</t>
  </si>
  <si>
    <t>De acuerdo con lo informado por Orazul el día 03.10.2025, la unidad G3 tiene un TMA en Estado de Emergencia = 0.61h.</t>
  </si>
  <si>
    <t>De acuerdo con lo informado por Orazul el día 19.08.2025, la unidad G3 tiene TA=0.083h, TMO=0.096h, TMA=0.783h.</t>
  </si>
  <si>
    <t>G4</t>
  </si>
  <si>
    <t>De acuerdo con lo informado por Orazul el día 19.08.2025, la unidad G4 tiene TA=0.083h, TMO=0.096h, TMA=0.783h.</t>
  </si>
  <si>
    <t>De acuerdo con lo informado por Orazul el día 03.10.2025, la unidad G4 tiene un TMA en Estado de Emergencia = 0.61h.</t>
  </si>
  <si>
    <t>G5</t>
  </si>
  <si>
    <t>De acuerdo con lo informado por Orazul el día 19.08.2025, la unidad G5 tiene TA=0.083h, TMO=0.096h, TMA=0.783h.</t>
  </si>
  <si>
    <t>De acuerdo con lo informado por Orazul el día 03.10.2025, la unidad G5 tiene un TMA en Estado de Emergencia = 0.61h.</t>
  </si>
  <si>
    <t>G6</t>
  </si>
  <si>
    <t>De acuerdo con lo informado por Orazul el día 03.10.2025, la unidad G6 tiene un TMA en Estado de Emergencia = 0.61h.</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</si>
  <si>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</si>
  <si>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</si>
  <si>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</si>
  <si>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</si>
  <si>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</si>
  <si>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</si>
  <si>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</si>
  <si>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</si>
  <si>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</si>
  <si>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De acuerdo con lo comunicado el 30/01/2025 la central no puede brindar RSF.</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</si>
  <si>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</si>
  <si>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</si>
  <si>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</si>
  <si>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</si>
  <si>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</si>
  <si>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</si>
  <si>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</si>
  <si>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</si>
  <si>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</si>
  <si>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</si>
  <si>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</si>
  <si>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</si>
  <si>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</si>
  <si>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</si>
  <si>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</si>
  <si>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</si>
  <si>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</si>
  <si>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</si>
  <si>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</si>
  <si>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</si>
  <si>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</si>
  <si>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</si>
  <si>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</si>
  <si>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</si>
  <si>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</si>
  <si>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</si>
  <si>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</si>
  <si>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</si>
  <si>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</si>
  <si>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</si>
  <si>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</si>
  <si>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 CTM - POROMA</t>
  </si>
  <si>
    <t>L-5032</t>
  </si>
  <si>
    <t>30/11/2025 06:54</t>
  </si>
  <si>
    <t>30/11/2025 15:08</t>
  </si>
  <si>
    <t>Inspeccion con drone</t>
  </si>
  <si>
    <t>P</t>
  </si>
  <si>
    <t>E/S</t>
  </si>
  <si>
    <t>N</t>
  </si>
  <si>
    <t xml:space="preserve">PREV.     </t>
  </si>
  <si>
    <t>T</t>
  </si>
  <si>
    <t>OCONA</t>
  </si>
  <si>
    <t>INT-5450</t>
  </si>
  <si>
    <t>30/11/2025 00:00</t>
  </si>
  <si>
    <t>01/12/2025 00:00</t>
  </si>
  <si>
    <t>Interruptor INT-5450 cerrado con restriccion operativa, REB-5450 en servicio y suministrando los SS.AA. de la S.E. Oco?a.</t>
  </si>
  <si>
    <t>OTROS</t>
  </si>
  <si>
    <t>POROMA</t>
  </si>
  <si>
    <t>INT-5371</t>
  </si>
  <si>
    <t>Seccionador SBB-5371 fase  T  indisponible por problemas mecanicos, el seccionador permanece cerrado y bloqueado</t>
  </si>
  <si>
    <t>REB-5350</t>
  </si>
  <si>
    <t>Fuera de servicio po falla en el equipo.</t>
  </si>
  <si>
    <t>F/S</t>
  </si>
  <si>
    <t>POROMA - OCONA</t>
  </si>
  <si>
    <t>L-5034</t>
  </si>
  <si>
    <t>30/11/2025 05:33</t>
  </si>
  <si>
    <t>30/11/2025 14:47</t>
  </si>
  <si>
    <t>Medicion de resistencia SPAT</t>
  </si>
  <si>
    <t>ATN S.A.</t>
  </si>
  <si>
    <t>CAJAMARCA NORTE - PAMPA HONDA</t>
  </si>
  <si>
    <t>L-2283</t>
  </si>
  <si>
    <t>30/11/2025 07:57</t>
  </si>
  <si>
    <t>30/11/2025 14:08</t>
  </si>
  <si>
    <t>Inspeccion con recorredor</t>
  </si>
  <si>
    <t>L-2287</t>
  </si>
  <si>
    <t>KIMAN AYLLU</t>
  </si>
  <si>
    <t>AUT-501</t>
  </si>
  <si>
    <t>Restriccion Operativa en el circuito de control de cambiador de tap s del AUT-501</t>
  </si>
  <si>
    <t>KIMAN AYLLU - LA RAMADA</t>
  </si>
  <si>
    <t>L-2272</t>
  </si>
  <si>
    <t>30/11/2025 08:04</t>
  </si>
  <si>
    <t>30/11/2025 17:54</t>
  </si>
  <si>
    <t>Mejoramiento de SPAT</t>
  </si>
  <si>
    <t>L-2274</t>
  </si>
  <si>
    <t>RAMADA - PAMPA HONDA</t>
  </si>
  <si>
    <t>L-2273</t>
  </si>
  <si>
    <t>30/11/2025 09:13</t>
  </si>
  <si>
    <t>30/11/2025 16:01</t>
  </si>
  <si>
    <t>L-2275</t>
  </si>
  <si>
    <t>CONELSUR LT SAC</t>
  </si>
  <si>
    <t>CALLAHUANCA (CNS)</t>
  </si>
  <si>
    <t>S.E.</t>
  </si>
  <si>
    <t>RELE DIFERENCIAL DE BARRAS DE CALLAHUANCA 220KV INOPERATIVO</t>
  </si>
  <si>
    <t>F</t>
  </si>
  <si>
    <t>HUANCAVELICA - INGENIO</t>
  </si>
  <si>
    <t>L-6643</t>
  </si>
  <si>
    <t>30/11/2025 07:04</t>
  </si>
  <si>
    <t>30/11/2025 15:00</t>
  </si>
  <si>
    <t>A SOLICITUD KOLPA POR REEMPLAZO DE TC POR OTRO DE MAYOR CAPACIDAD DEL EXTREMO DE HUANCAVELICA</t>
  </si>
  <si>
    <t>S</t>
  </si>
  <si>
    <t>INGENIO</t>
  </si>
  <si>
    <t>SS.EE.</t>
  </si>
  <si>
    <t>30/11/2025 07:02</t>
  </si>
  <si>
    <t>30/11/2025 15:01</t>
  </si>
  <si>
    <t>A SOLICITUD KOLPA POR REEMPLAZO DE TC POR OTRO DE MAYOR CAPACIDAD DEL EXTREMO DE HUANCAVELICA Y PARA INSPECCION DE PUNTO DE FUGA DE GAS SF6 EN LA CL-22-1, CL22-2. INSPECCION DE CELDAS 22-2, 22-1 (REVISION DE CIRCUITO DE DISPARO Y DE CONTROL)</t>
  </si>
  <si>
    <t>CONENHUA</t>
  </si>
  <si>
    <t>SAN GABRIEL</t>
  </si>
  <si>
    <t>BARRA_22.9 kV</t>
  </si>
  <si>
    <t>30/11/2025 06:00</t>
  </si>
  <si>
    <t>30/11/2025 09:00</t>
  </si>
  <si>
    <t>Pruebas de rele de Mando Sincronizado PCW600 en bahia Linea - Transformador 220kV en S.E. San Gabriel (L-2331/T137-221) con apertura de interruptores IN-3074 220kV e IN-1798 22.9kV Barra 22.9kV (F/S)</t>
  </si>
  <si>
    <t>PRUEBA</t>
  </si>
  <si>
    <t>IN-3074</t>
  </si>
  <si>
    <t>30/11/2025 18:00</t>
  </si>
  <si>
    <t>30/11/2025 22:00</t>
  </si>
  <si>
    <t>Pruebas de rele de Mando Sincronizado PCW600 en bahia Linea - Transformador 220kV en S.E. San Gabriel (L-2331/T137-221) con apertura de interruptores IN-3074 220kV e IN-1798 22.9kV Barra 22.9kV (F/S)********************************</t>
  </si>
  <si>
    <t>SANTUARIO</t>
  </si>
  <si>
    <t>ACOPLE 138</t>
  </si>
  <si>
    <t>En servicio barra 2,uso en grupo N1 Charcani V con interruptor de acoplamiento, por falla</t>
  </si>
  <si>
    <t>EGESUR</t>
  </si>
  <si>
    <t>CT INDEPENDENCIA</t>
  </si>
  <si>
    <t>TR1 (Reserva)</t>
  </si>
  <si>
    <t>Transformador E/S con el Conmutador de Taps sin carga Deshabilitado</t>
  </si>
  <si>
    <t>INDEPENDENCIA</t>
  </si>
  <si>
    <t xml:space="preserve">INDEP_G3       </t>
  </si>
  <si>
    <t>Mantenimiento por 32,000 horas de operacion</t>
  </si>
  <si>
    <t>G</t>
  </si>
  <si>
    <t>T-30</t>
  </si>
  <si>
    <t>Mantenimiento correctivo del transformador de potencia en reserva - DELCROSA</t>
  </si>
  <si>
    <t xml:space="preserve">CORR.     </t>
  </si>
  <si>
    <t>ELECTRO DUNAS</t>
  </si>
  <si>
    <t>ALTO LA LUNA</t>
  </si>
  <si>
    <t>INT-001</t>
  </si>
  <si>
    <t>30/11/2025 06:03</t>
  </si>
  <si>
    <t>30/11/2025 17:46</t>
  </si>
  <si>
    <t>Desconexion programada en la linea 60kV L6605 y linea L-6605-01 (SET Independencia - SET Pisco - SET Alto la Luna), en el periodo de 06:00 a 18:00 horas, con la finalidad de realizar expansion y reforzamiento de redes; generando interrupcion de suministro electrico.</t>
  </si>
  <si>
    <t>P.ENERG</t>
  </si>
  <si>
    <t>CHIRIBAMBA</t>
  </si>
  <si>
    <t>CL-2132</t>
  </si>
  <si>
    <t>30/11/2025 17:17</t>
  </si>
  <si>
    <t>corte programado sin interrupcion de la celda CL-2132 (SET CHIRIBAMBA - SET INDEPEDENCIA), A SOLICITUD DE REP, MP 4A SILICONADO DEL AISLAMIENTO DE SECCIONADORES Y CADENAS DE ANCLAJE DE LA CELDA CL-2132 DE LA SE INDEPENDENCIA.</t>
  </si>
  <si>
    <t>PARACAS</t>
  </si>
  <si>
    <t>30/11/2025 06:05</t>
  </si>
  <si>
    <t>Desconexion programada en la linea 60kV L6606 (SET Independencia - SET Paracas), en el periodo de 06:00 a 18:00 horas, con la finalidad de realizar montaje de conductor en cruce de linea para llegada de en SE Alto la Luna y SE Paracas, por el proyecto PIT construccion de la nueva LT el Angel.</t>
  </si>
  <si>
    <t>NUEVA JAEN</t>
  </si>
  <si>
    <t>TPA014</t>
  </si>
  <si>
    <t>Energizado por pruebas previo a su integracion.</t>
  </si>
  <si>
    <t>CAMPO ARMI?O</t>
  </si>
  <si>
    <t>Proteccion diferencial 87B fuera de servicio segun lo informado por ELECTROPERU.</t>
  </si>
  <si>
    <t>RESTITUCION</t>
  </si>
  <si>
    <t>30/11/2025 06:04</t>
  </si>
  <si>
    <t>30/11/2025 16:57</t>
  </si>
  <si>
    <t>MANTENIMIENTO PREVENTIVO Y CONTROLES SISTEMATICOS</t>
  </si>
  <si>
    <t>DERIVACION - PUNTA LOMITAS</t>
  </si>
  <si>
    <t>L-2313</t>
  </si>
  <si>
    <t>30/11/2025 08:00</t>
  </si>
  <si>
    <t>30/11/2025 17:00</t>
  </si>
  <si>
    <t>MANTENIMIENTO PREVENTIVO EN L-2313 DERIVACION-PUNTA LOMITAS [LAVADO EN CALIENTE DE AISLADORES T144 A T097]</t>
  </si>
  <si>
    <t>L-2314</t>
  </si>
  <si>
    <t>MANTENIMIENTO PREVENTIVO EN L-2314 DERIVACION-PUNTA LOMITAS [LAVADO EN CALIENTE DE AISLADORES T144 A T097]</t>
  </si>
  <si>
    <t>INTIPAMPA</t>
  </si>
  <si>
    <t>BARRA 138 kV</t>
  </si>
  <si>
    <t>BARRA 138KV PERMANECE CON LA PROTECCION DIFERENCIAL DE BARRAS 87B DESHABILITADA_SE INTIPAMPA LA REPOSICION SE REALIZARA EL 11 DE DICIEMBRE 2025 (18:30 A 19:30 HORAS)</t>
  </si>
  <si>
    <t>IPT2</t>
  </si>
  <si>
    <t>Transformador IPT2 de C.S. Intipampa Expansion F/S por pruebas.</t>
  </si>
  <si>
    <t>PUNTA LOMITAS</t>
  </si>
  <si>
    <t>CENTRAL PUNTA LOMITAS: 04 WTGs FUERA DE SERVICIO POR REPARACION DE FALLAS MAYORES</t>
  </si>
  <si>
    <t>PRUEBAS DE COMUNICACION SERVIDORES SICAM PAS / GABINETE GOT - SE PUNTA LOMITAS / SE DERIVACION. CARGA DE NUEVA CONFIGURACION, CON PERDIDA TEMPORAL DE COMUNICACION DURANTE EL PROCESO</t>
  </si>
  <si>
    <t>QUITARACSA</t>
  </si>
  <si>
    <t>30/11/2025 06:30</t>
  </si>
  <si>
    <t>30/11/2025 16:00</t>
  </si>
  <si>
    <t>PRUEBAS OPERATIVAS PREVIAS  AL REINGRESO A OPERACION COMERCIAL DE LA CH QUITARACSA</t>
  </si>
  <si>
    <t>GR PAINO SOCIEDAD ANONIMA CERRADA</t>
  </si>
  <si>
    <t>DUNA HUAMBOS</t>
  </si>
  <si>
    <t>BC 034</t>
  </si>
  <si>
    <t>BANCO DE CONDENSADORES INDISPONIBLE POR FALLA EN CABLE DE ALIMENTACION 34.5 kV</t>
  </si>
  <si>
    <t>HUALLANCA</t>
  </si>
  <si>
    <t>CL-1131</t>
  </si>
  <si>
    <t>Restriccion operativa: Linea L-1131 conectada a la barra B mediante el seccionador SB-A017, que se encuentra atascado, lo cual impide la realizacion de cambio de barra en la SE Huallanca</t>
  </si>
  <si>
    <t>SANTIAGO DE CAO</t>
  </si>
  <si>
    <t>TP-A001</t>
  </si>
  <si>
    <t>Energizado por pruebas previo a su integracion al SEIN.</t>
  </si>
  <si>
    <t>ISA PERU</t>
  </si>
  <si>
    <t>AGUAYTIA</t>
  </si>
  <si>
    <t>IN2352</t>
  </si>
  <si>
    <t>PERDIDA DE SUPERVISION A NIVEL SCADA DEL IN-2352. OPERACION LOCAL</t>
  </si>
  <si>
    <t>PARAMONGA NUEVA</t>
  </si>
  <si>
    <t>CL2278</t>
  </si>
  <si>
    <t>30/11/2025 07:56</t>
  </si>
  <si>
    <t>30/11/2025 13:50</t>
  </si>
  <si>
    <t>INSTALACION DE SENSORES CORRIENTE DE FUGA EN PARARRAYOS EN PR-306. (R0122019)</t>
  </si>
  <si>
    <t>VIZCARRA</t>
  </si>
  <si>
    <t>30/11/2025 08:05</t>
  </si>
  <si>
    <t>30/11/2025 18:10</t>
  </si>
  <si>
    <t>INTERCAMBIO DE SE?ALES CON ANTAMINA, CONFIGURAR RTU, PRUEBAS DE  SE?ALES. ACTIVIDAD CON PERDIDA DE SUPERVISION. (R0126391)</t>
  </si>
  <si>
    <t>LAS FLORES</t>
  </si>
  <si>
    <t>TV</t>
  </si>
  <si>
    <t>Unidad TV de la CT Las Flores fuera de servicio por reparacion de caja reductora de turbina</t>
  </si>
  <si>
    <t>LINEAS ANDINAS SECUNDARIAS S.A.C.</t>
  </si>
  <si>
    <t>ANDAYCHAGUA</t>
  </si>
  <si>
    <t>SSEE</t>
  </si>
  <si>
    <t>30/11/2025 07:28</t>
  </si>
  <si>
    <t>30/11/2025 16:12</t>
  </si>
  <si>
    <t>DESCONEXION DEL TPO23-1101 - A SOLICITUD DE VOLCAN POR MANTENIMIENTO PROGRAMADO EN SE POMACOCHA Y EN ANDAYCHAGUA</t>
  </si>
  <si>
    <t>ANDAYCHAGUA ELC - ANDAYCHAGUA</t>
  </si>
  <si>
    <t>L-6527F</t>
  </si>
  <si>
    <t>30/11/2025 07:31</t>
  </si>
  <si>
    <t>30/11/2025 07:38</t>
  </si>
  <si>
    <t>1ER CORTE - TRASLADO DE CARGA. A SOLICITUD DE VOLCAN POR MANTENIMIENTO PROGRAMADO EN SE POMACOCHA. TAMBIEN SE DESCONECTO LA L-6527E</t>
  </si>
  <si>
    <t>30/11/2025 16:03</t>
  </si>
  <si>
    <t>30/11/2025 16:13</t>
  </si>
  <si>
    <t>2DO CORTE - REPOSICION. A SOLICITUD DE VOLCAN POR MANTENIMIENTO PROGRAMADO EN SE POMACOCHA. TAMBIEN SE DESCONECTO LA L-6527E</t>
  </si>
  <si>
    <t>PACHACHACA - SAN CRISTOBAL</t>
  </si>
  <si>
    <t>L-6539</t>
  </si>
  <si>
    <t>1ER CORTE - TRASLADO DE CARGA. A SOLICITUD DE VOLCAN POR MANTENIMIENTO PROGRAMADO EN SE POMACOCHA.</t>
  </si>
  <si>
    <t>30/11/2025 16:06</t>
  </si>
  <si>
    <t>30/11/2025 16:07</t>
  </si>
  <si>
    <t>2DO CORTE - NORMALIZACION DE CARGA. A SOLICITUD DE VOLCAN POR MANTENIMIENTO PROGRAMADO EN SE POMACOCHA.</t>
  </si>
  <si>
    <t>PARAMONGA N. - PARAMONGA E.</t>
  </si>
  <si>
    <t>L-1101</t>
  </si>
  <si>
    <t>LINEA EN BYPASS CON LA L-1033 PARA ALIMENTAR LAS CARGAS DE LA SE CAHUA Y PONER LA CH CAHUA EN SERVICIO PARA EL SISTEMA.</t>
  </si>
  <si>
    <t>SAN CRISTOBAL</t>
  </si>
  <si>
    <t>30/11/2025 07:34</t>
  </si>
  <si>
    <t>30/11/2025 07:46</t>
  </si>
  <si>
    <t>1ER CORTE - TRASLADO DE CARGA - A SOLICITUD DE VOLCAN POR MANTENIMIENTO PROGRAMADO EN SE POMACOCHA.</t>
  </si>
  <si>
    <t>30/11/2025 16:10</t>
  </si>
  <si>
    <t>2DO CORTE - TNORMALIZACION DE LA CARGA - A SOLICITUD DE VOLCAN POR MANTENIMIENTO PROGRAMADO EN SE POMACOCHA.</t>
  </si>
  <si>
    <t>LUZ DEL SUR</t>
  </si>
  <si>
    <t>BALNEARIOS</t>
  </si>
  <si>
    <t>TR-2</t>
  </si>
  <si>
    <t>30/11/2025 01:28</t>
  </si>
  <si>
    <t>30/11/2025 02:31</t>
  </si>
  <si>
    <t>Apertura de interruptor 60 kV para reducir sobrecarga durante anillado entre L629 y L630 con L663</t>
  </si>
  <si>
    <t>30/11/2025 11:27</t>
  </si>
  <si>
    <t>30/11/2025 11:33</t>
  </si>
  <si>
    <t>MINERA ANTAMINA</t>
  </si>
  <si>
    <t>ANTAMINA</t>
  </si>
  <si>
    <t>T - 2</t>
  </si>
  <si>
    <t>Por condicion de operacion</t>
  </si>
  <si>
    <t>MINERA BUENAVENTURA</t>
  </si>
  <si>
    <t>UCHUCCHACUA</t>
  </si>
  <si>
    <t>TP-385</t>
  </si>
  <si>
    <t>30/11/2025 23:59</t>
  </si>
  <si>
    <t>El transformador de potencia TP-385 se encuentra indisponible por mantenimiento del cambiador de tomas bajo carga hasta del 01/11/2025 al 30/11/2025(Ampliacion de mantenimiento).</t>
  </si>
  <si>
    <t>MINERA CERRO VERDE</t>
  </si>
  <si>
    <t>RECKA</t>
  </si>
  <si>
    <t>RECKA-TG1</t>
  </si>
  <si>
    <t>UPGRADE DEL OVATION</t>
  </si>
  <si>
    <t>CAMBIO DE VIRADOR TURBINA</t>
  </si>
  <si>
    <t>REQUE - RECKA</t>
  </si>
  <si>
    <t>L-2167</t>
  </si>
  <si>
    <t>TRABAJOS DE CONFIGURACION DE EQUIPOS IED DE BAHIA L-2167 - SEL</t>
  </si>
  <si>
    <t>SAN LUIS - CERRO VERDE</t>
  </si>
  <si>
    <t>L-2074</t>
  </si>
  <si>
    <t>LINEA L-2074 E/S POR SEGURIDAD Y CONFIABILIDAD PARA EVITAR INTERRUPCIONES EN EL SUMINISTRO ELECTRICO.</t>
  </si>
  <si>
    <t xml:space="preserve">MINERA VOLCAN                                     </t>
  </si>
  <si>
    <t>POMACOCHA</t>
  </si>
  <si>
    <t>IN-2046</t>
  </si>
  <si>
    <t>30/11/2025 07:30</t>
  </si>
  <si>
    <t>30/11/2025 16:15</t>
  </si>
  <si>
    <t>Mantenimiento de Equipos de Patio de la Bahia del Transformador T-261, Pruebas de control y Proteccion.</t>
  </si>
  <si>
    <t>IN-5035</t>
  </si>
  <si>
    <t>Mantenimiento Electromecanico, cambio de Aisladores en LT-6546</t>
  </si>
  <si>
    <t>Mantenimiento de Equipos de Patio de la Bahia L-6546 SE Pomacocha 50 kV, Pruebas de control y Proteccion.</t>
  </si>
  <si>
    <t>IN-5037</t>
  </si>
  <si>
    <t>Mantenimiento Electromecanico, cambio de Aisladores en LT-6545</t>
  </si>
  <si>
    <t>Mantenimiento de Equipos de Patio de la Bahia L-6545 Pomacocha 50 kV, Pruebas de control y Proteccion.</t>
  </si>
  <si>
    <t>T-261</t>
  </si>
  <si>
    <t>Mantenimiento Electromecanico del Transformador T-261</t>
  </si>
  <si>
    <t>ORAZUL ENERGY PERU</t>
  </si>
  <si>
    <t>CA?A BRAVA</t>
  </si>
  <si>
    <t xml:space="preserve">G1             </t>
  </si>
  <si>
    <t>Inspeccion preventiva de sistemas de unidad, Inspeccion a distribuidor, rotulas, Barras 10KV, Barra SSAA 380V (TAC4), Tablero de distribucion TCC4, Tableros de protecciones y control (TPU5/TCU5/TPTU5), Servicio de prueba integral de protecciones electricas, Inspeccion de equipos, etc</t>
  </si>
  <si>
    <t>MANTO (OVERHAUL) DE TURBINA, CAMBIO DE ALABES, MTO A DISTRIBUIDOR, MANTO A ROTULAS, MANTO DE BARRAS 10KV, MANTO BARRA SSAA 380V (TAC4), MANTO TABLERO DISTRIBUCION TCC4, MANTO TABLEROS DE PROTECC Y CONTROL (TPU5/TCU5/TPTU5), SERVICIO PRUEBA INTEGRAL DE PROT. ELECTRICAS DE LA UNIDAD, INSPECCION EQUIPOS</t>
  </si>
  <si>
    <t>TR-G1</t>
  </si>
  <si>
    <t>MANTENIMIENTO ANUAL TRANSFORMADOR 10/220 KV, MANTENMIENTO  BARRAS Y LINEA 10 KV</t>
  </si>
  <si>
    <t>CARHUAQUERO</t>
  </si>
  <si>
    <t>Corregir fuga de aceite en inyector 5</t>
  </si>
  <si>
    <t>CALLAHUANCA</t>
  </si>
  <si>
    <t>CAMBIO DE 4 AGUJAS DE TURBINA</t>
  </si>
  <si>
    <t>MOYOPAMPA</t>
  </si>
  <si>
    <t>30/11/2025 15:04</t>
  </si>
  <si>
    <t>CAMBIO DE INSTRUMENTACION DEL GENERADOR.</t>
  </si>
  <si>
    <t>VENTANILLA</t>
  </si>
  <si>
    <t>TG3</t>
  </si>
  <si>
    <t>30/11/2025 03:02</t>
  </si>
  <si>
    <t>30/11/2025 03:17</t>
  </si>
  <si>
    <t>LAVADO ON LINE DE COMPRESOR, SE REQUIERE 135 MW POR 30 MIN.</t>
  </si>
  <si>
    <t>PETRAMAS</t>
  </si>
  <si>
    <t>HUAYCOLORO</t>
  </si>
  <si>
    <t>MANTENIMIENTO DE 97000 HRS /MANTENIMIENTO DE CULATAS Y PISTONES /MANTENIMIENTO DE INTERCAMBIADOR 2 EN 1/MANTENIMIENTO INTEGRAL DEL GENERADOR ELECTRICO</t>
  </si>
  <si>
    <t>30/11/2025 01:09</t>
  </si>
  <si>
    <t>MANTENIMIENTO DE INTERCAMBIADOR 2 EN 1/ MANTENIMIENTO DE 96000 HRS</t>
  </si>
  <si>
    <t>MANTENIMIENTO DE INTERCAMBIADOR 2 EN 1/ REACONDICIONAMIENTO GENERAL DEL MOTOR EN EL BASTIDOR</t>
  </si>
  <si>
    <t>LA GRINGA V</t>
  </si>
  <si>
    <t>REACONDICIONAMIENTO GENERAL DEL GE (COMPLETO)</t>
  </si>
  <si>
    <t>PLUZ ENERGIA PERU S.A.A.</t>
  </si>
  <si>
    <t>MIRADOR</t>
  </si>
  <si>
    <t>CL-TR-02_220kV</t>
  </si>
  <si>
    <t>30/11/2025 04:00</t>
  </si>
  <si>
    <t>PRUEBA ELECTRICA IP 60 KV.</t>
  </si>
  <si>
    <t>RED DE ENERGIA DEL PERU S.A.</t>
  </si>
  <si>
    <t>ALIPIO ROSALES - MACHALA</t>
  </si>
  <si>
    <t>L-2280</t>
  </si>
  <si>
    <t>CUELLOS APERTURADOS EN LA FRONTERA LADO ECUADOR A SOLICITUD DE CENACE DESDE EL 19.06.2025.</t>
  </si>
  <si>
    <t>CERRO VERDE</t>
  </si>
  <si>
    <t>POA: CAMBIO DE INTERRUPTOR DE ACOPLAMIENTO IN-4130, ACTIVIDAD CON BARRA  B  FUERA DE SERVICIO. ACTIVIDAD CON CORTE CONTINUO.  (R0116415)</t>
  </si>
  <si>
    <t>CHICLAYO OESTE</t>
  </si>
  <si>
    <t>BARRA-B 220 kV</t>
  </si>
  <si>
    <t>SECCIONADOR SA-2497 DE LA CL-2297 INDISPONIBLE POR PRESENTAR EL EJE DE LA CAJA REDUCTORA AVERIADO. DEBIDO A ELLO LA CL-2296 QUEDA CONECTADA A BARRA  A  Y CL-2297 A BARRA  B , Y LA INDISPONIBILIDAD DE LA BARRA  B  220KV IMPLICA DESCONECTAR LA L-2297 REQUE - 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</si>
  <si>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</si>
  <si>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</si>
  <si>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</si>
  <si>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</si>
  <si>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BARRA-B 60 kV</t>
  </si>
  <si>
    <t>30/11/2025 13:30</t>
  </si>
  <si>
    <t>A SOLICITUD DE ENSA POR ENCARGO DE SU AREA DE OBRAS DE TRANSMISION: RETIRO DE PORTICOS EXISTENTES E INSTALACION DE NUEVOS PORTICOS L6012.</t>
  </si>
  <si>
    <t>HUANCAVELICA</t>
  </si>
  <si>
    <t>CL-6643</t>
  </si>
  <si>
    <t>CAMBIO DE LAS 3 FASES DEL TRANSFORMADOR DE CORRIENTE TC-645 DEBIDO AL INCREMENTO DE LA CARGA EN DICHA ZONA Y A LA NECESIDAD DE ACEDUAR LA RELACION DE TRANSFORMACION. NUEVO EQUIPO MARCA ARTECHE 200-400/1-1-1 A. EQUIPO EXISTENTE 100-200/1-1 A. (R0126372)</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</si>
  <si>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</si>
  <si>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</si>
  <si>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</si>
  <si>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</si>
  <si>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</si>
  <si>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</si>
  <si>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POA CAMBIO DE SECCIONADOR SL-2183, ACTIVIDAD CON BARRA  B  FUERA DE SERVICIO. ACTIVIDAD CON CORTE CONTINUO HASTA EL 30.11.2025.  (R0084178)</t>
  </si>
  <si>
    <t>CL-6605</t>
  </si>
  <si>
    <t>DESCONEXION DE LINEA A SOLICITUD DE ELECTRODUNAS.</t>
  </si>
  <si>
    <t>CL-6606</t>
  </si>
  <si>
    <t>BARRA-B 220</t>
  </si>
  <si>
    <t>30/11/2025 08:20</t>
  </si>
  <si>
    <t>30/11/2025 17:02</t>
  </si>
  <si>
    <t>FUERA DE SERVICIO DEBIDO A TRABAJOS DE CL-2132. (R0084178)</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</si>
  <si>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</si>
  <si>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</si>
  <si>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</si>
  <si>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</si>
  <si>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</si>
  <si>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</si>
  <si>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</si>
  <si>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87B BLOQUEADO EN SE MARCONA 220 KV DEBIDO A QUE NO SE TIENEN POSICIONES NI MEDIDAS DE LA CELDA L-2300 (PROPIEDAD DE ACCIONA).</t>
  </si>
  <si>
    <t>T62-261</t>
  </si>
  <si>
    <t>NO SE TIENE MANDO REMOTO PARA CONTROLAR LOS TAPS DEL TRANSFORMADOR POR PROBLEMAS EN EL TAPCOM. LA MANIOBRA ES LOCAL Y REQUIERE AL ASISTENTE EN LA SUBESTACION PARA LAS MANIOBRAS.</t>
  </si>
  <si>
    <t>MOLLENDO</t>
  </si>
  <si>
    <t>CL-1030</t>
  </si>
  <si>
    <t xml:space="preserve">SE?ALES SCADA DEL SECCIONADOR SA-4309 CON STATUS  INVALIDO  E  INDETERMINADO </t>
  </si>
  <si>
    <t>PARAGSHA 2</t>
  </si>
  <si>
    <t>CL-1709</t>
  </si>
  <si>
    <t>30/11/2025 08:35</t>
  </si>
  <si>
    <t>REVISION DE INGENIERIA DEL CIRCUITO DE DISPARO DEBIDO A SU NO OPERACION DURANTE UNA FALLA. REVISION DE LA LOGICA DE SUPERVISION DEL CIRCUITO DE DISPARO. SE ABRIRA LOS ARRANQUES 50BF DURANTE LA ACTIVIDAD. (R0122462)</t>
  </si>
  <si>
    <t>IDENTIFICACION DE FUGA DE GAS SF6 EN INTERRUPTOR IN 4056. (R0122185)</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</si>
  <si>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</si>
  <si>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</si>
  <si>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</si>
  <si>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</si>
  <si>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</si>
  <si>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BARRA-A</t>
  </si>
  <si>
    <t>SECCIONADOR SA-22123 DE LA CL-TR1-261 PROPIEDAD DE VOLCAN INDISPONIBLE Y CERRADO DE FORMA PERMANENTE. DEBIDO A ELLO LA INDISPONIBILIDAD DE LA BARRA  A  220KV IMPLICA DESCONECTAR EL TRANSFORMADOR T-261 DE VOLCAN.</t>
  </si>
  <si>
    <t>SAN NICOLAS</t>
  </si>
  <si>
    <t>CL-6627</t>
  </si>
  <si>
    <t>30/11/2025 08:02</t>
  </si>
  <si>
    <t>30/11/2025 14:33</t>
  </si>
  <si>
    <t>REPARAR SECCIONADOR DESCALIBRADO SL-6173. (R0122762)</t>
  </si>
  <si>
    <t>TINTAYA</t>
  </si>
  <si>
    <t>PROTECCION DIFERENCIAL DE BARRAS 138KV DESHABILITADO. POR SOLICITUD DE GLENCORE SE ESTA COORDINANDO SU HABILITACION PARA EL 27.11.2025.</t>
  </si>
  <si>
    <t>SVC</t>
  </si>
  <si>
    <t>OPERACION DEGRADADA POR FALLA EN EL SISTEMA DE ENFRIAMIENTO, SOLO OPERA COMO BANCO DE 15 MVAR.</t>
  </si>
  <si>
    <t>TRUJILLO NORTE</t>
  </si>
  <si>
    <t>SVC-1</t>
  </si>
  <si>
    <t>SVC-1 DISPONIBLE EN MODO MANUAL (OPERACION CON SUSCEPTANCIA FIJA) DEBIDO A ANTIGÜEDAD DEL SISTEMA DE CONTROL DE LOS TIRISTORES. POR LO QUE SE ENCUENTRA OPERANDO CON INYECCION CONSTANTE DE +6.2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</si>
  <si>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</si>
  <si>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</si>
  <si>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</si>
  <si>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</si>
  <si>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</si>
  <si>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T33-261</t>
  </si>
  <si>
    <t>POA: MANTENIMIENTO INTEGRAL DEL TRANSFORMADOR. ACTIVIDAD CON CORTE CONTINUO. (R0098192)</t>
  </si>
  <si>
    <t>SAN GABAN</t>
  </si>
  <si>
    <t>AZANGARO - SAN GABAN II</t>
  </si>
  <si>
    <t>L-1010</t>
  </si>
  <si>
    <t>Mantenimiento programado (proyecto de modernizacion del sistema de Protecciones).</t>
  </si>
  <si>
    <t>SAN GABAN II</t>
  </si>
  <si>
    <t>SOUTHERN PERU CC</t>
  </si>
  <si>
    <t>ILO 1 - REFINERIA</t>
  </si>
  <si>
    <t>L-1387</t>
  </si>
  <si>
    <t>Desconexion de la linea L-1387 Ilo1 -Refineria por actuacion de proteccion 87L, debido a falla en fase S.</t>
  </si>
  <si>
    <t>REFINERIA ILO</t>
  </si>
  <si>
    <t>RT1</t>
  </si>
  <si>
    <t>Por desconexion de la linea L-1387.</t>
  </si>
  <si>
    <t>CHEVES</t>
  </si>
  <si>
    <t>MANTENIMIENTO CORRECTIVO ACUMULADOR UH</t>
  </si>
  <si>
    <t>MALPASO</t>
  </si>
  <si>
    <t>MANTENIMIENTO MAYOR UG3 + Inspeccion Semestral 2 F/S UG3 + Pruebas electricas / protecciones propias - TR3</t>
  </si>
  <si>
    <t>MISAPUQUIO</t>
  </si>
  <si>
    <t>30/11/2025 09:03</t>
  </si>
  <si>
    <t>MANTENIMIENTO CORRECTIVO RV</t>
  </si>
  <si>
    <t>PARAMONGA E. - CAHUA</t>
  </si>
  <si>
    <t>L-1102</t>
  </si>
  <si>
    <t>LINEA INDISPONIBLE DESDE EL EXTREMO SE PARAMONGA NUEVA HASTA LA ESTRUCTURA E123</t>
  </si>
  <si>
    <t>Disponibilidad de 23.5 MMSCF para la CT Aguaytia.</t>
  </si>
  <si>
    <t>TRANSMANTARO</t>
  </si>
  <si>
    <t>CAHUACHI</t>
  </si>
  <si>
    <t>CL-2312</t>
  </si>
  <si>
    <t>SECCIONADOR SL-9171 INDISPONIBLE POR RIESGO DE ROTURA DE LA CADENA CINEMATICA. CELDA CL-2312 ENERGIZADA A TRAVES DE SU SECCIONADOR DE TRANSFERENCIA, DISPAROS TRANSFERIDOS AL ACOPLE.</t>
  </si>
  <si>
    <t>CL-2315</t>
  </si>
  <si>
    <t>SECCIONADOR SL-9163 CERRADO DE FORMA PERMANENTE E INDISPONIBLE PARA LA OPERACION POR FALLA EN SU MECANISMO (ROTURA DE SU CADENA CINEMATICA) OCURRIDO EL 24.10.2025.</t>
  </si>
  <si>
    <t>T132-261</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</si>
  <si>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</si>
  <si>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</si>
  <si>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</si>
  <si>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</si>
  <si>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</si>
  <si>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CL-2052</t>
  </si>
  <si>
    <t>30/11/2025 10:45</t>
  </si>
  <si>
    <t>CORTOCIRCUITAR SALIDAS DE CORRIENTE CL-2052 HACIA EL LOCALIZADOR DE FALLA, ACTIVIDAD CON RIESGO DE DISPARO. PREVIAMENTE SE DESHABILITARAN LOS DISPAROS DEL RELE ASOCIADO DURANTE LA ACTIVIDAD. (R0122871)</t>
  </si>
  <si>
    <t>CL-2051</t>
  </si>
  <si>
    <t>30/11/2025 11:00</t>
  </si>
  <si>
    <t>30/11/2025 13:10</t>
  </si>
  <si>
    <t>CORTOCIRCUITAR SALIDAS DE CORRIENTE CL-2051 HACIA EL LOCALIZADOR DE FALLA, ACTIVIDAD CON RIESGO DE DISPARO. PREVIAMENTE SE DESHABILITARAN LOS DISPAROS DEL RELE ASOCIADO DURANTE LA ACTIVIDAD. (R0122870)</t>
  </si>
  <si>
    <t>CHILCA-CTM</t>
  </si>
  <si>
    <t>SA-5117_BarraA</t>
  </si>
  <si>
    <t>BRAZO INFERIOR DEL SECCIONADOR SA-5117 (17.9.24) CON POSIBLE ROTURAS DE LA CREMALLERA INTERIOR. DISPONIBLE PARA MANIOBRAS DE FORMA LOCAL DESDE NIVEL CERO (10.12.24).</t>
  </si>
  <si>
    <t>CHIMBOTE 500</t>
  </si>
  <si>
    <t>CL-5008</t>
  </si>
  <si>
    <t>30/11/2025 07:47</t>
  </si>
  <si>
    <t>30/11/2025 16:04</t>
  </si>
  <si>
    <t>CORREGIR ANOMALIAS TERMICAS EN SECCIONADOR SE-5077 FASE  R  Y FASE  T  (DELTA TEMPERATURA 27°C Y 24°C). (R0126303)</t>
  </si>
  <si>
    <t>CHIMBOTE 500 - TRUJILLO 500</t>
  </si>
  <si>
    <t>L-5008</t>
  </si>
  <si>
    <t>30/11/2025 07:09</t>
  </si>
  <si>
    <t>30/11/2025 16:14</t>
  </si>
  <si>
    <t>LIMPIEZA DE AISLADORES CONTAMINADOS Y LIMPIEZA DE AISLADORES CON EFLUVIOS EN TORRE T-253. (R0118195)</t>
  </si>
  <si>
    <t>COLCABAMBA</t>
  </si>
  <si>
    <t>AT103-523</t>
  </si>
  <si>
    <t>NO SE TIENE MANDO REMOTO PARA CONTROLAR LOS TAPS DEL AUTOTRANSFORMADOR POR PROBLEMAS EN EL TRANSDUCTOR. LA MANIOBRA ES LOCAL Y REQUIERE AL ASISTENTE EN LA SUBESTACION PARA LAS MANIOBRAS.</t>
  </si>
  <si>
    <t>30/11/2025 08:45</t>
  </si>
  <si>
    <t>30/11/2025 19:00</t>
  </si>
  <si>
    <t>POA: IMPLEMENTAR SEGMENTACION DE REDES OT ESTANDARIZADA; AJUSTES Y ADECUACION DE RED, TENDIDO DE CABLEADO Y FIBRA OPTICA; INSTALACION DE ROUTERS. INSTALACION Y CONFIGURACION DE TARJETA FIREWALL NEXT GENERATION, PRUEBAS DE CIBERSEGURIDAD. DURANTE TODA ACTIVIDAD SE TENDRA INTERMITENCIA EN LA SUPERVISION DE LOS EQUIPOS, CON PERDIDA DE SUPERVISION. (R0122736)</t>
  </si>
  <si>
    <t>COTARUSE</t>
  </si>
  <si>
    <t>XL11</t>
  </si>
  <si>
    <t>POA: OBRAS CIVILES Y MONTAJE NUEVO INTERRUPTOR IP11. ACTIVIDAD CON CORTE CONTINUO HASTA 09/12/2025. L-2051 MANTARO - COTARUSE EN SERVICIO. (R0084712)</t>
  </si>
  <si>
    <t>XL13</t>
  </si>
  <si>
    <t>SOLO OPERAR EN CASOS DE EMERGENCIA YA QUE LOS SSAA SON ALIMENTADOS POR EL XL13 POR ESTAR INDISPONIBLE EL XL11</t>
  </si>
  <si>
    <t>LA BREA</t>
  </si>
  <si>
    <t>BC-32</t>
  </si>
  <si>
    <t>BANCO INDISPONIBLE DEBIDO A FALLA EL 12.09.2025.</t>
  </si>
  <si>
    <t>ORCOTUNA</t>
  </si>
  <si>
    <t>CONFIGURACION DOBLE BARRA INVERTIDA DEBIDO A ANOMALIA EN SECCIONADOR SA-8637 DEL T108-261, INDISPONE CAMBIO DE BARRAS. PARA DESCONECTAR LA BARRA  B  220KV SE REQUERIRIA DESCONEXION DEL T108-261.</t>
  </si>
  <si>
    <t>RN-9</t>
  </si>
  <si>
    <t>SE. POROMA: REACTOR NEUTRO RN-9 INDISPONIBLE Y ATERRADO, POR PUNTO CALIENTE. DICHA CONDICION BLOQUEA EL RECIERRE DE LA LINEA L-5033.</t>
  </si>
  <si>
    <t>POROMA - YARABAMBA</t>
  </si>
  <si>
    <t>L-5033</t>
  </si>
  <si>
    <t>RECIERRES DESHABILITADOS POR INDISPONIBILIDAD DEL RN-9</t>
  </si>
  <si>
    <t>SOCABAYA</t>
  </si>
  <si>
    <t>SVC-5</t>
  </si>
  <si>
    <t>OPERACION DEGRADADA DEL SVC-5 DENTRO DE LOS SIGUIENTES LIMITES -100/+198 MVAR POR FALLA EN SECCIONADOR SA-1423 DEL TSC-22 OCURRIDO EL 20.07.2024.</t>
  </si>
  <si>
    <t>30/11/2025 17:21</t>
  </si>
  <si>
    <t>POA: REEMPLAZO LOCALIZADOR DE FALLA. SIN RIESGO DE DISPARO. (R0111948)</t>
  </si>
  <si>
    <t>YARABAMBA</t>
  </si>
  <si>
    <t>AT-104 523</t>
  </si>
  <si>
    <t>CL-R-30</t>
  </si>
  <si>
    <t>CL-R30 CON MANDO SINCRONIZADO ASOCIADO AL INTERRUPTOR IN-5147 INDISPONIBLE. EL 20.11.25 NO PUDO SER AJUSTADO DEBIDO A ANOMALIA EN LA CUCHILLA DE PUESTA A TIERRA ST-5027.</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</si>
  <si>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</si>
  <si>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</si>
  <si>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</si>
  <si>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</si>
  <si>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</si>
  <si>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</si>
  <si>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</si>
  <si>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</si>
  <si>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</si>
  <si>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</si>
  <si>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</si>
  <si>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</si>
  <si>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</si>
  <si>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</si>
  <si>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</si>
  <si>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</si>
  <si>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</si>
  <si>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PLANTA DE RESERVA FRIA DE GENERACION  DE ETEN S.A.</t>
  </si>
  <si>
    <t>EMPRESA DE GENERACION HUALLAGA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</si>
  <si>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</si>
  <si>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</si>
  <si>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</si>
  <si>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</si>
  <si>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</si>
  <si>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</si>
  <si>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</si>
  <si>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</si>
  <si>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</si>
  <si>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</si>
  <si>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COLCA SOLAR S.A.C.</t>
  </si>
  <si>
    <t>ENERGIA RENOVABLE DEL SUR S.A.</t>
  </si>
  <si>
    <t>GR CORTARRAMA SOCIEDAD ANONIMA CERRADA</t>
  </si>
  <si>
    <t>GR TARUCA SOCIEDAD ANONIMA CERRADA</t>
  </si>
  <si>
    <t>KONDU SAC</t>
  </si>
  <si>
    <t>PERUANA DE INVERSIONES EN ENERGIAS RENOVABLES S.A.</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</si>
  <si>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</si>
  <si>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</si>
  <si>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</si>
  <si>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</si>
  <si>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</si>
  <si>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</si>
  <si>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</si>
  <si>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</si>
  <si>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</si>
  <si>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</si>
  <si>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</si>
  <si>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</si>
  <si>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</si>
  <si>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</si>
  <si>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</si>
  <si>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</si>
  <si>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</si>
  <si>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</si>
  <si>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</si>
  <si>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</si>
  <si>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</si>
  <si>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</si>
  <si>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</si>
  <si>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</si>
  <si>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</si>
  <si>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</si>
  <si>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</si>
  <si>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</si>
  <si>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</si>
  <si>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</si>
  <si>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</si>
  <si>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</si>
  <si>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UNACEM PERU S.A.</t>
  </si>
  <si>
    <t>AGUAS Y ENERGIA PERU</t>
  </si>
  <si>
    <t>ELECTRO ZAÑA S.A.C.</t>
  </si>
  <si>
    <t>ELECTRONOROESTE S.A.</t>
  </si>
  <si>
    <t>SDE PIURA</t>
  </si>
  <si>
    <t>SAN GABAN III</t>
  </si>
  <si>
    <t>MANTARO</t>
  </si>
  <si>
    <t>TUMBES MAK 1</t>
  </si>
  <si>
    <t>TUMBES MAK 2</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</si>
  <si>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</si>
  <si>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</si>
  <si>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</si>
  <si>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</si>
  <si>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</si>
  <si>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</si>
  <si>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</si>
  <si>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</si>
  <si>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</si>
  <si>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</si>
  <si>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</si>
  <si>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</si>
  <si>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</si>
  <si>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</si>
  <si>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</si>
  <si>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</si>
  <si>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</si>
  <si>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</si>
  <si>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</si>
  <si>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</si>
  <si>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</si>
  <si>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CHARCANI VI</t>
  </si>
  <si>
    <t>CHILINA TG</t>
  </si>
  <si>
    <t>MOLLENDO 1, 2, 3</t>
  </si>
  <si>
    <t>CHILINA (SULZ 1,2)</t>
  </si>
  <si>
    <t>PLATANAL</t>
  </si>
  <si>
    <t>RF ETEN TG1</t>
  </si>
  <si>
    <t>RF ETEN TG2</t>
  </si>
  <si>
    <t>CHAGLLA GP1</t>
  </si>
  <si>
    <t>CHAGLLA</t>
  </si>
  <si>
    <t>CHIMAY</t>
  </si>
  <si>
    <t>YANANGO</t>
  </si>
  <si>
    <t>HUANCHOR</t>
  </si>
  <si>
    <t>MARAÑON</t>
  </si>
  <si>
    <t>STA TERESA</t>
  </si>
  <si>
    <t>FENIX 	GT11</t>
  </si>
  <si>
    <t>FENIX 	GT12</t>
  </si>
  <si>
    <t>FENIX TV10</t>
  </si>
  <si>
    <t>YAUPI</t>
  </si>
  <si>
    <t>CAHUA</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</si>
  <si>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</si>
  <si>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</si>
  <si>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</si>
  <si>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</si>
  <si>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</si>
  <si>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</si>
  <si>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</si>
  <si>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</si>
  <si>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</si>
  <si>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</si>
  <si>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</si>
  <si>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</si>
  <si>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</si>
  <si>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</si>
  <si>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</si>
  <si>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</si>
  <si>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</si>
  <si>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</si>
  <si>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</si>
  <si>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</si>
  <si>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</si>
  <si>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</si>
  <si>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</si>
  <si>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PARIAC</t>
  </si>
  <si>
    <t>HUINCO</t>
  </si>
  <si>
    <t>MATUCANA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</si>
  <si>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</si>
  <si>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</si>
  <si>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</si>
  <si>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</si>
  <si>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</si>
  <si>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</si>
  <si>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</si>
  <si>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</si>
  <si>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</si>
  <si>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</si>
  <si>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</si>
  <si>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</si>
  <si>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</si>
  <si>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</si>
  <si>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</si>
  <si>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</si>
  <si>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CS YARUCAYA</t>
  </si>
  <si>
    <t>SAN JUAN</t>
  </si>
  <si>
    <t>MATARANI</t>
  </si>
  <si>
    <t>DUNA</t>
  </si>
  <si>
    <t>CARHUAQUERO (CS)</t>
  </si>
  <si>
    <t>MANTA I</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</si>
  <si>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</si>
  <si>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</si>
  <si>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</si>
  <si>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</si>
  <si>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</si>
  <si>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</si>
  <si>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</si>
  <si>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</si>
  <si>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</si>
  <si>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</si>
  <si>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</si>
  <si>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</si>
  <si>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</si>
  <si>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</si>
  <si>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</si>
  <si>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</si>
  <si>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</si>
  <si>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</si>
  <si>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</si>
  <si>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</si>
  <si>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</si>
  <si>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HUASAHUASI</t>
  </si>
  <si>
    <t>STACRUZ_1_2</t>
  </si>
  <si>
    <t>RUNATULLO_II</t>
  </si>
  <si>
    <t>RUNATULLO_III</t>
  </si>
  <si>
    <t>RUCUY</t>
  </si>
  <si>
    <t>PQE-EOLICO-TALARA</t>
  </si>
  <si>
    <t>PQE-EOLICO-CUPISNIQUE</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</si>
  <si>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</si>
  <si>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</si>
  <si>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</si>
  <si>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</si>
  <si>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</si>
  <si>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</si>
  <si>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</si>
  <si>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</si>
  <si>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</si>
  <si>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</si>
  <si>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</si>
  <si>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</si>
  <si>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</si>
  <si>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</si>
  <si>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</si>
  <si>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</si>
  <si>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</si>
  <si>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</si>
  <si>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</si>
  <si>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</si>
  <si>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</si>
  <si>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</si>
  <si>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</si>
  <si>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</si>
  <si>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CANA BRAVA</t>
  </si>
  <si>
    <t>REFINERIA TALARA TV1</t>
  </si>
  <si>
    <t>REFINERÍA TALARA TV2</t>
  </si>
  <si>
    <t>PARAMONGA</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</si>
  <si>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</si>
  <si>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</si>
  <si>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</si>
  <si>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</si>
  <si>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</si>
  <si>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</si>
  <si>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</si>
  <si>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</si>
  <si>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</si>
  <si>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</si>
  <si>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</si>
  <si>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</si>
  <si>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</si>
  <si>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</si>
  <si>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</si>
  <si>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</si>
  <si>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</si>
  <si>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</si>
  <si>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</si>
  <si>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</si>
  <si>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</si>
  <si>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</si>
  <si>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</si>
  <si>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</si>
  <si>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</si>
  <si>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</si>
  <si>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</si>
  <si>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</si>
  <si>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</si>
  <si>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</si>
  <si>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</si>
  <si>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</si>
  <si>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</si>
  <si>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</si>
  <si>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</si>
  <si>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</si>
  <si>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</si>
  <si>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</si>
  <si>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</si>
  <si>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</si>
  <si>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</si>
  <si>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</si>
  <si>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</si>
  <si>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</si>
  <si>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</si>
  <si>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</si>
  <si>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</si>
  <si>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</si>
  <si>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</si>
  <si>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</si>
  <si>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</si>
  <si>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</si>
  <si>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</si>
  <si>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</si>
  <si>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</si>
  <si>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</si>
  <si>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</si>
  <si>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</si>
  <si>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</si>
  <si>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01/12/2025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</si>
  <si>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</si>
  <si>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</si>
  <si>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</si>
  <si>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</si>
  <si>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</si>
  <si>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</si>
  <si>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</si>
  <si>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</si>
  <si>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</si>
  <si>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</si>
  <si>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</si>
  <si>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</si>
  <si>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</si>
  <si>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</si>
  <si>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</si>
  <si>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</si>
  <si>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</si>
  <si>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</si>
  <si>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</si>
  <si>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</si>
  <si>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</si>
  <si>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</si>
  <si>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</si>
  <si>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</si>
  <si>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</si>
  <si>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</si>
  <si>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</si>
  <si>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</si>
  <si>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</si>
  <si>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</si>
  <si>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</si>
  <si>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</si>
  <si>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</si>
  <si>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</si>
  <si>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</si>
  <si>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</si>
  <si>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</si>
  <si>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</si>
  <si>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</si>
  <si>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</si>
  <si>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</si>
  <si>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</si>
  <si>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</si>
  <si>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</si>
  <si>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</si>
  <si>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</si>
  <si>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</si>
  <si>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</si>
  <si>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</si>
  <si>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</si>
  <si>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</si>
  <si>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</si>
  <si>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</si>
  <si>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</si>
  <si>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</si>
  <si>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</si>
  <si>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</si>
  <si>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</si>
  <si>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</si>
  <si>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</si>
  <si>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</si>
  <si>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</si>
  <si>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</si>
  <si>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</si>
  <si>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</si>
  <si>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</si>
  <si>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</si>
  <si>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</si>
  <si>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</si>
  <si>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</si>
  <si>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</si>
  <si>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</si>
  <si>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</si>
  <si>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</si>
  <si>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</si>
  <si>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</si>
  <si>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</si>
  <si>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</si>
  <si>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</si>
  <si>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</si>
  <si>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</si>
  <si>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</si>
  <si>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</si>
  <si>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</si>
  <si>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</si>
  <si>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</si>
  <si>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</si>
  <si>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</si>
  <si>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</si>
  <si>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</si>
  <si>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</si>
  <si>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</si>
  <si>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</si>
  <si>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</si>
  <si>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</si>
  <si>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</si>
  <si>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</si>
  <si>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</si>
  <si>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</si>
  <si>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</si>
  <si>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</si>
  <si>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</si>
  <si>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</si>
  <si>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</si>
  <si>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</si>
  <si>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</si>
  <si>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</si>
  <si>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</si>
  <si>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</si>
  <si>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</si>
  <si>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</si>
  <si>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</si>
  <si>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</si>
  <si>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</si>
  <si>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</si>
  <si>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</si>
  <si>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</si>
  <si>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</si>
  <si>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</si>
  <si>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</si>
  <si>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</si>
  <si>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</si>
  <si>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</si>
  <si>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</si>
  <si>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</si>
  <si>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</si>
  <si>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</si>
  <si>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</si>
  <si>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</si>
  <si>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</si>
  <si>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</si>
  <si>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</si>
  <si>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</si>
  <si>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</si>
  <si>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</si>
  <si>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</si>
  <si>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</si>
  <si>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</si>
  <si>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</si>
  <si>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</si>
  <si>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</si>
  <si>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</si>
  <si>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</si>
  <si>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</si>
  <si>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</si>
  <si>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</si>
  <si>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</si>
  <si>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</si>
  <si>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</si>
  <si>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</si>
  <si>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</si>
  <si>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CAÑON DEL PATO</t>
  </si>
  <si>
    <t>C.H. CARHUAQUERO IV</t>
  </si>
  <si>
    <t>TOTAL MWh</t>
  </si>
  <si>
    <t>C.H. CALLAHUANCA</t>
  </si>
  <si>
    <t>%</t>
  </si>
  <si>
    <t>100.00</t>
  </si>
  <si>
    <t>C.H. HER 1</t>
  </si>
  <si>
    <t>C.H. HUAMPANI</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</si>
  <si>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</si>
  <si>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</si>
  <si>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</si>
  <si>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</si>
  <si>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</si>
  <si>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</si>
  <si>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</si>
  <si>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</si>
  <si>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</si>
  <si>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</si>
  <si>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</si>
  <si>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</si>
  <si>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</si>
  <si>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YAUPI</t>
  </si>
  <si>
    <t>C.H. OROYA</t>
  </si>
  <si>
    <t>C.H. ANASHIRONI</t>
  </si>
  <si>
    <t>GENERACIÓN ELÉCTRICA DE LAS CENTRALES RER (MW)</t>
  </si>
  <si>
    <t>HYDRO PATAPO S.A.C.</t>
  </si>
  <si>
    <t>TOTAL RER</t>
  </si>
  <si>
    <t>C.T. PARAMONGA</t>
  </si>
  <si>
    <t>C.T. MAPLE</t>
  </si>
  <si>
    <t>C.T SAN JACINTO</t>
  </si>
  <si>
    <t>C.T. AGROLMOS</t>
  </si>
  <si>
    <t>C.H. CARHUAC</t>
  </si>
  <si>
    <t>C.H. PURMACANA</t>
  </si>
  <si>
    <t>C.T. CAÑA BRAVA</t>
  </si>
  <si>
    <t>C.H. HUASAHUASI II</t>
  </si>
  <si>
    <t>C.H. STA CRUZ I y II</t>
  </si>
  <si>
    <t>C.E. CUPISNIQUE</t>
  </si>
  <si>
    <t>C.E. TALARA</t>
  </si>
  <si>
    <t>CE SAN JUAN</t>
  </si>
  <si>
    <t>C.E. P LOM EXPANSION</t>
  </si>
  <si>
    <t>C.E. PUNTA LOMITAS</t>
  </si>
  <si>
    <t>C.S Intipampa Expansión</t>
  </si>
  <si>
    <t>C.S. INTIPAMPA</t>
  </si>
  <si>
    <t>C.H. ANGEL I</t>
  </si>
  <si>
    <t>C.H. ANGEL II</t>
  </si>
  <si>
    <t>C.H. ANGEL III</t>
  </si>
  <si>
    <t>CS MATARANI</t>
  </si>
  <si>
    <t>C.E. HUAMBOS</t>
  </si>
  <si>
    <t>C.E. DUNA</t>
  </si>
  <si>
    <t>C.H. NUEVAIMPERIAL</t>
  </si>
  <si>
    <t>MCH PATAPO</t>
  </si>
  <si>
    <t>C.S. ILLA 1</t>
  </si>
  <si>
    <t>CS SAN MARTIN SOLAR</t>
  </si>
  <si>
    <t>C.S. SUNNY EXPANSION</t>
  </si>
  <si>
    <t>CS SUNNY</t>
  </si>
  <si>
    <t>C.S. MAJES</t>
  </si>
  <si>
    <t>C.S. SOL DE VERANO</t>
  </si>
  <si>
    <t>C.S. MOQUEGUA FV</t>
  </si>
  <si>
    <t>C.H. CANA BRAVA</t>
  </si>
  <si>
    <t>C.H. CARHUAQUERO4</t>
  </si>
  <si>
    <t>C.E. WAYRA EXTENSION</t>
  </si>
  <si>
    <t>C.E. WAYRA I</t>
  </si>
  <si>
    <t>C.S. CLEMESI</t>
  </si>
  <si>
    <t>C.S. RUBI</t>
  </si>
  <si>
    <t>C.S. PANAMERICANA-SOLAR</t>
  </si>
  <si>
    <t>C.E. MARCONA</t>
  </si>
  <si>
    <t>C.E. 3 HERMANAS</t>
  </si>
  <si>
    <t>C.H. MANTA</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</si>
  <si>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</si>
  <si>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</si>
  <si>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</si>
  <si>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</si>
  <si>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</si>
  <si>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</si>
  <si>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</si>
  <si>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</si>
  <si>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</si>
  <si>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</si>
  <si>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</si>
  <si>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</si>
  <si>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</si>
  <si>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</si>
  <si>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</si>
  <si>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</si>
  <si>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</si>
  <si>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</si>
  <si>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</si>
  <si>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</si>
  <si>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</si>
  <si>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</si>
  <si>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</si>
  <si>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</si>
  <si>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</si>
  <si>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</si>
  <si>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</si>
  <si>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</si>
  <si>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</si>
  <si>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</si>
  <si>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</si>
  <si>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</si>
  <si>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</si>
  <si>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</si>
  <si>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</si>
  <si>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</si>
  <si>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sábado, 1 de Noviembre del 2025 - domingo, 30 de Noviembre del 2025</t>
  </si>
  <si>
    <t>EVOLUCIÓN DE LA PRODUCCIÓN DE LA ENERGÍA DIARIA DE LOS INTEGRANTES DEL COES (MWh)</t>
  </si>
  <si>
    <t>UNIDAD</t>
  </si>
  <si>
    <t>TIPO</t>
  </si>
  <si>
    <t>Noviembre</t>
  </si>
  <si>
    <t>TV-01</t>
  </si>
  <si>
    <t>C.T. MAPLE ETANOL</t>
  </si>
  <si>
    <t>C.T. SAN JACINTO</t>
  </si>
  <si>
    <t>C.H. SANTA ROSA I</t>
  </si>
  <si>
    <t>C.H. SANTA ROSA II</t>
  </si>
  <si>
    <t>C.S. YARUCAYA</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</si>
  <si>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</si>
  <si>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</si>
  <si>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</si>
  <si>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</si>
  <si>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</si>
  <si>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</si>
  <si>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</si>
  <si>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</si>
  <si>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</si>
  <si>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</si>
  <si>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</si>
  <si>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</si>
  <si>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</si>
  <si>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</si>
  <si>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TG5</t>
  </si>
  <si>
    <t>C.E. SAN JUAN</t>
  </si>
  <si>
    <t>PL-BL1</t>
  </si>
  <si>
    <t>PL-BL2</t>
  </si>
  <si>
    <t>C.E. PUNTA LOMITAS_EXP</t>
  </si>
  <si>
    <t>PUN LOM_EXP-BL1</t>
  </si>
  <si>
    <t>PUN LOM_EXP-BL2</t>
  </si>
  <si>
    <t xml:space="preserve">TG1            </t>
  </si>
  <si>
    <t xml:space="preserve">TG2            </t>
  </si>
  <si>
    <t>TG41</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</si>
  <si>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</si>
  <si>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</si>
  <si>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</si>
  <si>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</si>
  <si>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</si>
  <si>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</si>
  <si>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</si>
  <si>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</si>
  <si>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</si>
  <si>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</si>
  <si>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</si>
  <si>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</si>
  <si>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</si>
  <si>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</si>
  <si>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</si>
  <si>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</si>
  <si>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MARTIN SOLAR</t>
  </si>
  <si>
    <t>C.S. SUNNY</t>
  </si>
  <si>
    <t>C.S. CARHUAQUERO</t>
  </si>
  <si>
    <t>C.S. MAJES SOLAR</t>
  </si>
  <si>
    <t>C.T. RECKA</t>
  </si>
  <si>
    <t>C.H. CAÑA BRAVA</t>
  </si>
  <si>
    <t>C.S. Clemesí</t>
  </si>
  <si>
    <t>CS_CLEMESI</t>
  </si>
  <si>
    <t>C.T. SANTA ROSA I</t>
  </si>
  <si>
    <t>UTI5</t>
  </si>
  <si>
    <t xml:space="preserve">UTI6           </t>
  </si>
  <si>
    <t>C.T. SANTA ROSA II</t>
  </si>
  <si>
    <t>TG8</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</si>
  <si>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</si>
  <si>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</si>
  <si>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</si>
  <si>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</si>
  <si>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</si>
  <si>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</si>
  <si>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</si>
  <si>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</si>
  <si>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</si>
  <si>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</si>
  <si>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</si>
  <si>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</si>
  <si>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</si>
  <si>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</si>
  <si>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TV3</t>
  </si>
  <si>
    <t>C.H. PACHACHACA</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</si>
  <si>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</si>
  <si>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</si>
  <si>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</si>
  <si>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</si>
  <si>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</si>
  <si>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</si>
  <si>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</si>
  <si>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</si>
  <si>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</si>
  <si>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</si>
  <si>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</si>
  <si>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</si>
  <si>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</si>
  <si>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</si>
  <si>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</si>
  <si>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</si>
  <si>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</si>
  <si>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</si>
  <si>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</si>
  <si>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</si>
  <si>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</si>
  <si>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</si>
  <si>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</si>
  <si>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</si>
  <si>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</si>
  <si>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</si>
  <si>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</si>
  <si>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</si>
  <si>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</si>
  <si>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</si>
  <si>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</si>
  <si>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</si>
  <si>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</si>
  <si>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</si>
  <si>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</si>
  <si>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</si>
  <si>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</si>
  <si>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</si>
  <si>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</si>
  <si>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</si>
  <si>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</si>
  <si>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</si>
  <si>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</si>
  <si>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</si>
  <si>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</si>
  <si>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</si>
  <si>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</si>
  <si>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</si>
  <si>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</si>
  <si>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</si>
  <si>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</si>
  <si>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</si>
  <si>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</si>
  <si>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</si>
  <si>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</si>
  <si>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30/11/2025 00:00:00</t>
  </si>
  <si>
    <t>01/12/2025 00:00:00</t>
  </si>
  <si>
    <t>POR COGENERACION</t>
  </si>
  <si>
    <t>...</t>
  </si>
  <si>
    <t>MAPLE- BAGAZO</t>
  </si>
  <si>
    <t>SAN_JACINTO - BAGAZO</t>
  </si>
  <si>
    <t>AGROLMOS TV1 &amp; TV2 - BAGAZO</t>
  </si>
  <si>
    <t>G-1</t>
  </si>
  <si>
    <t>CANA BRAVA TV1 - BAGAZO</t>
  </si>
  <si>
    <t>MALACAS1 TG6 - GAS</t>
  </si>
  <si>
    <t>30/11/2025 02:10:00</t>
  </si>
  <si>
    <t>30/11/2025 01:55:00</t>
  </si>
  <si>
    <t>POR POTENCIA O ENERGIA</t>
  </si>
  <si>
    <t>MALACAS2 TG4 - GAS</t>
  </si>
  <si>
    <t>30/11/2025 06:44:00</t>
  </si>
  <si>
    <t>30/11/2025 07:09:00</t>
  </si>
  <si>
    <t>POR MANIOBRAS</t>
  </si>
  <si>
    <t>30/11/2025 14:00:00</t>
  </si>
  <si>
    <t>xLT</t>
  </si>
  <si>
    <t>30/11/2025 18:35:00</t>
  </si>
  <si>
    <t>A MINIMA CARGA</t>
  </si>
  <si>
    <t>Bajó a mínima generación por disponibilidad de gas.
A las 18:31 h solicitó parar por disponibilidad de gas.</t>
  </si>
  <si>
    <t>CHILCA1 CCOMB TG2 &amp; TG3 - GAS</t>
  </si>
  <si>
    <t>FENIX CCOMB GT11 &amp; GT12 - GAS</t>
  </si>
  <si>
    <t>30/11/2025 02:46:00</t>
  </si>
  <si>
    <t>FENIX CCOMB GT12 - GAS</t>
  </si>
  <si>
    <t>30/11/2025 04:07:00</t>
  </si>
  <si>
    <t>FENIX GT11 - GAS</t>
  </si>
  <si>
    <t>30/11/2025 02:51:00</t>
  </si>
  <si>
    <t>En proceso de parada</t>
  </si>
  <si>
    <t>FENIX GT12 - GAS</t>
  </si>
  <si>
    <t>30/11/2025 04:08:00</t>
  </si>
  <si>
    <t>30/11/2025 19:11:00</t>
  </si>
  <si>
    <t>30/11/2025 21:39:00</t>
  </si>
  <si>
    <t>30/11/2025 17:47:00</t>
  </si>
  <si>
    <t>Proceso de acople en 1X1.</t>
  </si>
  <si>
    <t>30/11/2025 23:38:00</t>
  </si>
  <si>
    <t>30/11/2025 22:00:00</t>
  </si>
  <si>
    <t>En proceso de acople al ciclo combinado.</t>
  </si>
  <si>
    <t>REF_TALARA TV1 - NLH_RFG</t>
  </si>
  <si>
    <t>REF_TALARA TV2 - NLH_RFG</t>
  </si>
  <si>
    <t>KALLPA CCOMB TG1 &amp; TG2 &amp; TG3 - GAS</t>
  </si>
  <si>
    <t>30/11/2025 10:00:00</t>
  </si>
  <si>
    <t>30/11/2025 10:30:00</t>
  </si>
  <si>
    <t>POR RSF</t>
  </si>
  <si>
    <t>30/11/2025 12:30:00</t>
  </si>
  <si>
    <t>30/11/2025 15:00:00</t>
  </si>
  <si>
    <t>30/11/2025 15:30:00</t>
  </si>
  <si>
    <t>VENTANILLA CCOMB TG3 &amp; TG4 - GAS</t>
  </si>
  <si>
    <t>30/11/2025 03:02:00</t>
  </si>
  <si>
    <t>30/11/2025 03:17:00</t>
  </si>
  <si>
    <t>POR PRUEBAS</t>
  </si>
  <si>
    <t>Lavado online de compresores</t>
  </si>
  <si>
    <t>HUAYCOLORO - BIOGAS</t>
  </si>
  <si>
    <t>30/11/2025 01:09:00</t>
  </si>
  <si>
    <t>30/11/2025 01:06:00</t>
  </si>
  <si>
    <t>LA GRINGA V - BIOGAS</t>
  </si>
  <si>
    <t>DONA CATALINA  - BIOGAS</t>
  </si>
  <si>
    <t>CALLAO - BIOGAS</t>
  </si>
  <si>
    <t>RF ETEN TG1 - D2</t>
  </si>
  <si>
    <t>30/11/2025 09:21:00</t>
  </si>
  <si>
    <t>30/11/2025 16:20:57</t>
  </si>
  <si>
    <t>30/11/2025 08:57:00</t>
  </si>
  <si>
    <t>30/11/2025 16:14:00</t>
  </si>
  <si>
    <t>POR SEGURIDAD</t>
  </si>
  <si>
    <t>A las 10:05h, S/C a 80MW.
A las 10:26h, S/C a 110MW.
A las 10:44h, S/C a 120 MW. 
A las 15:25h, S/C a 120 MW. 
A las 15:52h, S/C a 100 MW.</t>
  </si>
  <si>
    <t>SAN NICOLAS TV1 - R500</t>
  </si>
  <si>
    <t>30/11/2025 05:34:00</t>
  </si>
  <si>
    <t>30/11/2025 14:54:00</t>
  </si>
  <si>
    <t>29/11/2025 22:00:00</t>
  </si>
  <si>
    <t>30/11/2025 14:39:00</t>
  </si>
  <si>
    <t>OLLEROS CCOMB TG1 - GAS</t>
  </si>
  <si>
    <t>Hora Inicio y Fin de Indisponibilidades de las Unidades de Generación SEIN</t>
  </si>
  <si>
    <t>Mantenimiento por 32,000 horas de operación</t>
  </si>
  <si>
    <t>RESTITUCIÓN</t>
  </si>
  <si>
    <t>MANTENIMIENTO PREVENTIVO Y CONTROLES SISTEMÁTICOS</t>
  </si>
  <si>
    <t>Unidad TV de la CT Las Flores fuera de servicio por reparación de caja reductora de turbina</t>
  </si>
  <si>
    <t>MANTO (OVERHAUL) DE TURBINA, CAMBIO DE ÁLABES, MTO A DISTRIBUIDOR, MANTO A ROTULAS, MANTO DE BARRAS 10KV, MANTO BARRA SSAA 380V (TAC4), MANTO TABLERO DISTRIBUCION TCC4, MANTO TABLEROS DE PROTECC Y CONTROL (TPU5/TCU5/TPTU5), SERVICIO PRUEBA INTEGRAL DE PROT. ELECTRICAS DE LA UNIDAD, INSPECCION EQUIPOS</t>
  </si>
  <si>
    <t>Inspección preventiva de sistemas de unidad, Inspección a distribuidor, rótulas, Barras 10KV, Barra SSAA 380V (TAC4), Tablero de distribución TCC4, Tableros de protecciones y control (TPU5/TCU5/TPTU5), Servicio de prueba integral de protecciones eléctricas, Inspección de equipos, etc</t>
  </si>
  <si>
    <t>CAMBIO DE INSTRUMENTACIÓN DEL GENERADOR.</t>
  </si>
  <si>
    <t>SAN GABÁN II</t>
  </si>
  <si>
    <t>Mantenimiento programado (proyecto de modernización del sistema de Protecciones).</t>
  </si>
  <si>
    <t>MANTENIMIENTO MAYOR UG3 + Inspección Semestral 2 F/S UG3 + Pruebas eléctricas / protecciónes propias - TR3</t>
  </si>
  <si>
    <t>EJECUTADO</t>
  </si>
  <si>
    <t>Domingo 30 de Noviembre del 2025 / SEM N° 48</t>
  </si>
  <si>
    <t xml:space="preserve">ENERGIA RENOVABLES       </t>
  </si>
  <si>
    <t xml:space="preserve">COGENERACION             </t>
  </si>
  <si>
    <t xml:space="preserve">NO INTEGRANTES           </t>
  </si>
  <si>
    <t>Domingo</t>
  </si>
  <si>
    <t>HYDROG</t>
  </si>
  <si>
    <t>ORAZU</t>
  </si>
  <si>
    <t xml:space="preserve">TER   </t>
  </si>
  <si>
    <t>EGM</t>
  </si>
  <si>
    <t>SGB</t>
  </si>
  <si>
    <t>CELEP</t>
  </si>
  <si>
    <t>MINCVE</t>
  </si>
  <si>
    <t>ETEN</t>
  </si>
  <si>
    <t>HUALLA</t>
  </si>
  <si>
    <t>LAVI</t>
  </si>
  <si>
    <t>CHIN</t>
  </si>
  <si>
    <t>HUANCH</t>
  </si>
  <si>
    <t>CELER</t>
  </si>
  <si>
    <t>INLD</t>
  </si>
  <si>
    <t>STARO</t>
  </si>
  <si>
    <t>IYEP</t>
  </si>
  <si>
    <t>SHAQSH</t>
  </si>
  <si>
    <t>TCHILC</t>
  </si>
  <si>
    <t>TAG</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</si>
  <si>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</si>
  <si>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</si>
  <si>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</si>
  <si>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</si>
  <si>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</si>
  <si>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</si>
  <si>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</si>
  <si>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</si>
  <si>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</si>
  <si>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</si>
  <si>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</si>
  <si>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</si>
  <si>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</si>
  <si>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</si>
  <si>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</si>
  <si>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</si>
  <si>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</si>
  <si>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</si>
  <si>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</si>
  <si>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</si>
  <si>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</si>
  <si>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</si>
  <si>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</si>
  <si>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</si>
  <si>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</si>
  <si>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</si>
  <si>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</si>
  <si>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</si>
  <si>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</si>
  <si>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</si>
  <si>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</si>
  <si>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</si>
  <si>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</si>
  <si>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</si>
  <si>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</si>
  <si>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</si>
  <si>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</si>
  <si>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</si>
  <si>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</si>
  <si>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</si>
  <si>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</si>
  <si>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</si>
  <si>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</si>
  <si>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</si>
  <si>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</si>
  <si>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</si>
  <si>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</si>
  <si>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</si>
  <si>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</si>
  <si>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</si>
  <si>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</si>
  <si>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</si>
  <si>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</si>
  <si>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</si>
  <si>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</si>
  <si>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</si>
  <si>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</si>
  <si>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</si>
  <si>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</si>
  <si>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</si>
  <si>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</si>
  <si>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</si>
  <si>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</si>
  <si>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</si>
  <si>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</si>
  <si>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</si>
  <si>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</si>
  <si>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</si>
  <si>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</si>
  <si>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</si>
  <si>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</si>
  <si>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</si>
  <si>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</si>
  <si>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</si>
  <si>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</si>
  <si>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</si>
  <si>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</si>
  <si>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</si>
  <si>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</si>
  <si>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</si>
  <si>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</si>
  <si>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</si>
  <si>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</si>
  <si>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</si>
  <si>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</si>
  <si>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</si>
  <si>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</si>
  <si>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</si>
  <si>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</si>
  <si>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</si>
  <si>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</si>
  <si>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</si>
  <si>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5655976.06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</si>
  <si>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</si>
  <si>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</si>
  <si>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</si>
  <si>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</si>
  <si>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</si>
  <si>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</si>
  <si>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</si>
  <si>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</si>
  <si>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</si>
  <si>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</si>
  <si>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</si>
  <si>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</si>
  <si>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</si>
  <si>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</si>
  <si>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</si>
  <si>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</si>
  <si>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</si>
  <si>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</si>
  <si>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</si>
  <si>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</si>
  <si>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</si>
  <si>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</si>
  <si>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</si>
  <si>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</si>
  <si>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</si>
  <si>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</si>
  <si>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</si>
  <si>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</si>
  <si>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</si>
  <si>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</si>
  <si>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</si>
  <si>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</si>
  <si>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</si>
  <si>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</si>
  <si>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</si>
  <si>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</si>
  <si>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</si>
  <si>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</si>
  <si>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</si>
  <si>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</si>
  <si>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</si>
  <si>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</si>
  <si>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</si>
  <si>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</si>
  <si>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</si>
  <si>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</si>
  <si>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</si>
  <si>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</si>
  <si>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</si>
  <si>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</si>
  <si>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</si>
  <si>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</si>
  <si>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</si>
  <si>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</si>
  <si>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</si>
  <si>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</si>
  <si>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</si>
  <si>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</si>
  <si>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</si>
  <si>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</si>
  <si>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</si>
  <si>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</si>
  <si>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</si>
  <si>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</si>
  <si>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</si>
  <si>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</si>
  <si>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</si>
  <si>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</si>
  <si>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</si>
  <si>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</si>
  <si>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</si>
  <si>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</si>
  <si>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</si>
  <si>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</si>
  <si>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</si>
  <si>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</si>
  <si>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</si>
  <si>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</si>
  <si>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</si>
  <si>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</si>
  <si>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</si>
  <si>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</si>
  <si>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</si>
  <si>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</si>
  <si>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</si>
  <si>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</si>
  <si>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</si>
  <si>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</si>
  <si>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</si>
  <si>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</si>
  <si>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</si>
  <si>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</si>
  <si>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</si>
  <si>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</si>
  <si>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</si>
  <si>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</si>
  <si>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</si>
  <si>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</si>
  <si>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</si>
  <si>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</si>
  <si>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</si>
  <si>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</si>
  <si>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</si>
  <si>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</si>
  <si>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</si>
  <si>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</si>
  <si>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</si>
  <si>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</si>
  <si>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</si>
  <si>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</si>
  <si>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</si>
  <si>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</si>
  <si>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</si>
  <si>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</si>
  <si>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</si>
  <si>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</si>
  <si>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</si>
  <si>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</si>
  <si>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</si>
  <si>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</si>
  <si>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</si>
  <si>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</si>
  <si>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</si>
  <si>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</si>
  <si>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</si>
  <si>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</si>
  <si>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</si>
  <si>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</si>
  <si>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</si>
  <si>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</si>
  <si>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</si>
  <si>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</si>
  <si>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</si>
  <si>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</si>
  <si>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</si>
  <si>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07:29:59</t>
  </si>
  <si>
    <t>07:30:00</t>
  </si>
  <si>
    <t>CUENCA RIO MANTARO</t>
  </si>
  <si>
    <t>18:29:59</t>
  </si>
  <si>
    <t>18:30:00</t>
  </si>
  <si>
    <t>CUENCA RIO PATIVILCA</t>
  </si>
  <si>
    <t>Vertimiento de embalses</t>
  </si>
  <si>
    <t>TOMA KM 105</t>
  </si>
  <si>
    <t>22:50:00</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</si>
  <si>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</si>
  <si>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</si>
  <si>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</si>
  <si>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</si>
  <si>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</si>
  <si>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</si>
  <si>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</si>
  <si>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</si>
  <si>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</si>
  <si>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</si>
  <si>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</si>
  <si>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</si>
  <si>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</si>
  <si>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Sin consumo de combustible.</t>
  </si>
  <si>
    <t>Las cantidades finales declaradas considera ajustes de logistica.</t>
  </si>
  <si>
    <t>Consumo por arranque a solicitud de COES por seguridad del SEIN.</t>
  </si>
  <si>
    <t>Reporte de Consumo de Combustibles</t>
  </si>
  <si>
    <t>CONSUMO DE COMBUSTIBLES - LÍQUIDO, SÓLIDO, GASEOSO</t>
  </si>
  <si>
    <t>MEDIDOR</t>
  </si>
  <si>
    <t>30/Nov</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</si>
  <si>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</si>
  <si>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</si>
  <si>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</si>
  <si>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</si>
  <si>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</si>
  <si>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</si>
  <si>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</si>
  <si>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</si>
  <si>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</si>
  <si>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</si>
  <si>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</si>
  <si>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</si>
  <si>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</si>
  <si>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</si>
  <si>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</si>
  <si>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</si>
  <si>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</si>
  <si>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</si>
  <si>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</si>
  <si>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</si>
  <si>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</si>
  <si>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</si>
  <si>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</si>
  <si>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</si>
  <si>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</si>
  <si>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</si>
  <si>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</si>
  <si>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</si>
  <si>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</si>
  <si>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</si>
  <si>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</si>
  <si>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</si>
  <si>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</si>
  <si>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</si>
  <si>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</si>
  <si>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</si>
  <si>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</si>
  <si>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</si>
  <si>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</si>
  <si>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</si>
  <si>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</si>
  <si>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</si>
  <si>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</si>
  <si>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</si>
  <si>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</si>
  <si>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</si>
  <si>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</si>
  <si>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</si>
  <si>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</si>
  <si>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</si>
  <si>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</si>
  <si>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</si>
  <si>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</si>
  <si>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</si>
  <si>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</si>
  <si>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</si>
  <si>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</si>
  <si>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</si>
  <si>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</si>
  <si>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</si>
  <si>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</si>
  <si>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</si>
  <si>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</si>
  <si>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</si>
  <si>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</si>
  <si>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</si>
  <si>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</si>
  <si>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</si>
  <si>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</si>
  <si>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</si>
  <si>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</si>
  <si>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</si>
  <si>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</si>
  <si>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</si>
  <si>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</si>
  <si>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30/11/2025 01:00</t>
  </si>
  <si>
    <t>30/11/2025 02:00</t>
  </si>
  <si>
    <t>30/11/2025 03:00</t>
  </si>
  <si>
    <t>30/11/2025 05:00</t>
  </si>
  <si>
    <t>30/11/2025 07:00</t>
  </si>
  <si>
    <t>30/11/2025 10:00</t>
  </si>
  <si>
    <t>30/11/2025 12:00</t>
  </si>
  <si>
    <t>30/11/2025 13:00</t>
  </si>
  <si>
    <t>30/11/2025 14:00</t>
  </si>
  <si>
    <t>30/11/2025 20:00</t>
  </si>
  <si>
    <t>30/11/2025 21:00</t>
  </si>
  <si>
    <t>30/11/2025 23:00</t>
  </si>
  <si>
    <t>TEMPERATURA AMBIENTE (ºC)</t>
  </si>
  <si>
    <t>Disponibilidad de Gas Natural de las Centrales Termoeléctricas</t>
  </si>
  <si>
    <t>GASEODUCTO</t>
  </si>
  <si>
    <t>VOLUMEN DE GAS (Mm3)</t>
  </si>
  <si>
    <t>INICIAL</t>
  </si>
  <si>
    <t>GASEODUCTO DE CAMISEA (EGESUR)</t>
  </si>
  <si>
    <t>01/12/2025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</si>
  <si>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</si>
  <si>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</si>
  <si>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</si>
  <si>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</si>
  <si>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</si>
  <si>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</si>
  <si>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</si>
  <si>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</si>
  <si>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</si>
  <si>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</si>
  <si>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</si>
  <si>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</si>
  <si>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</si>
  <si>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</si>
  <si>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</si>
  <si>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</si>
  <si>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</si>
  <si>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</si>
  <si>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</si>
  <si>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</si>
  <si>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</si>
  <si>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</si>
  <si>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</si>
  <si>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</si>
  <si>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</si>
  <si>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</si>
  <si>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</si>
  <si>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</si>
  <si>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</si>
  <si>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</si>
  <si>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</si>
  <si>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</si>
  <si>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</si>
  <si>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</si>
  <si>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</si>
  <si>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</si>
  <si>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</si>
  <si>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</si>
  <si>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</si>
  <si>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</si>
  <si>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</si>
  <si>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</si>
  <si>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</si>
  <si>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</si>
  <si>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</si>
  <si>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</si>
  <si>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</si>
  <si>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</si>
  <si>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</si>
  <si>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</si>
  <si>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</si>
  <si>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</si>
  <si>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</si>
  <si>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</si>
  <si>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</si>
  <si>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</si>
  <si>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</si>
  <si>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</si>
  <si>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</si>
  <si>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</si>
  <si>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</si>
  <si>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</si>
  <si>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</si>
  <si>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</si>
  <si>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</si>
  <si>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</si>
  <si>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</si>
  <si>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</si>
  <si>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</si>
  <si>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</si>
  <si>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</si>
  <si>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</si>
  <si>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</si>
  <si>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</si>
  <si>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</si>
  <si>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</si>
  <si>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</si>
  <si>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</si>
  <si>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</si>
  <si>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</si>
  <si>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</si>
  <si>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</si>
  <si>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</si>
  <si>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</si>
  <si>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</si>
  <si>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</si>
  <si>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</si>
  <si>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</si>
  <si>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</si>
  <si>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</si>
  <si>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</si>
  <si>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</si>
  <si>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</si>
  <si>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</si>
  <si>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</si>
  <si>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</si>
  <si>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</si>
  <si>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</si>
  <si>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</si>
  <si>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</si>
  <si>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</si>
  <si>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</si>
  <si>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</si>
  <si>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</si>
  <si>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</si>
  <si>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</si>
  <si>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</si>
  <si>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</si>
  <si>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</si>
  <si>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</si>
  <si>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</si>
  <si>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</si>
  <si>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</si>
  <si>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</si>
  <si>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</si>
  <si>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</si>
  <si>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</si>
  <si>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</si>
  <si>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</si>
  <si>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</si>
  <si>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</si>
  <si>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</si>
  <si>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</si>
  <si>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</si>
  <si>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</si>
  <si>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</si>
  <si>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</si>
  <si>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</si>
  <si>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</si>
  <si>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</si>
  <si>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</si>
  <si>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</si>
  <si>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</si>
  <si>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</si>
  <si>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</si>
  <si>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</si>
  <si>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</si>
  <si>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</si>
  <si>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</si>
  <si>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</si>
  <si>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</si>
  <si>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</si>
  <si>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</si>
  <si>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</si>
  <si>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</si>
  <si>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</si>
  <si>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</si>
  <si>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</si>
  <si>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</si>
  <si>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</si>
  <si>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</si>
  <si>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</si>
  <si>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</si>
  <si>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</si>
  <si>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</si>
  <si>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</si>
  <si>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</si>
  <si>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</si>
  <si>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</si>
  <si>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</si>
  <si>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</si>
  <si>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</si>
  <si>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</si>
  <si>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</si>
  <si>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</si>
  <si>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</si>
  <si>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</si>
  <si>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</si>
  <si>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</si>
  <si>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</si>
  <si>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</si>
  <si>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</si>
  <si>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</si>
  <si>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</si>
  <si>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</si>
  <si>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</si>
  <si>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</si>
  <si>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</si>
  <si>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</si>
  <si>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</si>
  <si>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</si>
  <si>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</si>
  <si>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</si>
  <si>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</si>
  <si>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</si>
  <si>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</si>
  <si>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</si>
  <si>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</si>
  <si>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</si>
  <si>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</si>
  <si>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</si>
  <si>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</si>
  <si>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</si>
  <si>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</si>
  <si>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</si>
  <si>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</si>
  <si>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</si>
  <si>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</si>
  <si>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</si>
  <si>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</si>
  <si>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</si>
  <si>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</si>
  <si>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</si>
  <si>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</si>
  <si>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</si>
  <si>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</si>
  <si>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</si>
  <si>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</si>
  <si>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</si>
  <si>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</si>
  <si>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</si>
  <si>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</si>
  <si>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</si>
  <si>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</si>
  <si>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</si>
  <si>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</si>
  <si>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</si>
  <si>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</si>
  <si>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</si>
  <si>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</si>
  <si>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</si>
  <si>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</si>
  <si>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</si>
  <si>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</si>
  <si>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</si>
  <si>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</si>
  <si>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</si>
  <si>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</si>
  <si>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</si>
  <si>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</si>
  <si>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</si>
  <si>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</si>
  <si>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</si>
  <si>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</si>
  <si>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</si>
  <si>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</si>
  <si>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</si>
  <si>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</si>
  <si>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</si>
  <si>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</si>
  <si>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</si>
  <si>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</si>
  <si>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</si>
  <si>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</si>
  <si>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</si>
  <si>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</si>
  <si>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</si>
  <si>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</si>
  <si>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</si>
  <si>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</si>
  <si>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</si>
  <si>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</si>
  <si>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</si>
  <si>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</si>
  <si>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</si>
  <si>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</si>
  <si>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</si>
  <si>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</si>
  <si>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</si>
  <si>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</si>
  <si>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</si>
  <si>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</si>
  <si>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</si>
  <si>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</si>
  <si>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</si>
  <si>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</si>
  <si>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</si>
  <si>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</si>
  <si>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</si>
  <si>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</si>
  <si>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</si>
  <si>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</si>
  <si>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</si>
  <si>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</si>
  <si>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</si>
  <si>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</si>
  <si>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</si>
  <si>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</si>
  <si>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</si>
  <si>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</si>
  <si>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</si>
  <si>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</si>
  <si>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</si>
  <si>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</si>
  <si>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</si>
  <si>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</si>
  <si>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</si>
  <si>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</si>
  <si>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</si>
  <si>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</si>
  <si>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</si>
  <si>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</si>
  <si>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</si>
  <si>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</si>
  <si>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</si>
  <si>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</si>
  <si>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</si>
  <si>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</si>
  <si>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</si>
  <si>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</si>
  <si>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</si>
  <si>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</si>
  <si>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</si>
  <si>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</si>
  <si>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</si>
  <si>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</si>
  <si>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</si>
  <si>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</si>
  <si>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</si>
  <si>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</si>
  <si>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</si>
  <si>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</si>
  <si>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</si>
  <si>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</si>
  <si>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</si>
  <si>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</si>
  <si>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</si>
  <si>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</si>
  <si>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</si>
  <si>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</si>
  <si>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</si>
  <si>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</si>
  <si>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</si>
  <si>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</si>
  <si>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</si>
  <si>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</si>
  <si>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</si>
  <si>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</si>
  <si>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</si>
  <si>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</si>
  <si>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</si>
  <si>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</si>
  <si>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</si>
  <si>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</si>
  <si>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</si>
  <si>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</si>
  <si>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</si>
  <si>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</si>
  <si>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</si>
  <si>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</si>
  <si>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</si>
  <si>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</si>
  <si>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</si>
  <si>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</si>
  <si>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</si>
  <si>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</si>
  <si>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</si>
  <si>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</si>
  <si>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</si>
  <si>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</si>
  <si>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</si>
  <si>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</si>
  <si>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</si>
  <si>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</si>
  <si>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</si>
  <si>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</si>
  <si>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</si>
  <si>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</si>
  <si>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</si>
  <si>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</si>
  <si>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</si>
  <si>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</si>
  <si>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</si>
  <si>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</si>
  <si>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</si>
  <si>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</si>
  <si>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</si>
  <si>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</si>
  <si>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</si>
  <si>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</si>
  <si>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</si>
  <si>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</si>
  <si>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</si>
  <si>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</si>
  <si>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</si>
  <si>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</si>
  <si>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</si>
  <si>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</si>
  <si>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</si>
  <si>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</si>
  <si>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</si>
  <si>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</si>
  <si>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</si>
  <si>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</si>
  <si>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</si>
  <si>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</si>
  <si>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</si>
  <si>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</si>
  <si>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</si>
  <si>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</si>
  <si>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</si>
  <si>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</si>
  <si>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</si>
  <si>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</si>
  <si>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</si>
  <si>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</si>
  <si>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</si>
  <si>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</si>
  <si>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</si>
  <si>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</si>
  <si>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</si>
  <si>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</si>
  <si>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</si>
  <si>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</si>
  <si>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</si>
  <si>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</si>
  <si>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</si>
  <si>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</si>
  <si>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</si>
  <si>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</si>
  <si>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</si>
  <si>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</si>
  <si>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</si>
  <si>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</si>
  <si>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</si>
  <si>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</si>
  <si>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</si>
  <si>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</si>
  <si>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</si>
  <si>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</si>
  <si>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</si>
  <si>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</si>
  <si>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</si>
  <si>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</si>
  <si>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</si>
  <si>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</si>
  <si>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</si>
  <si>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</si>
  <si>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</si>
  <si>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</si>
  <si>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</si>
  <si>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</si>
  <si>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</si>
  <si>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</si>
  <si>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</si>
  <si>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</si>
  <si>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</si>
  <si>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</si>
  <si>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</si>
  <si>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</si>
  <si>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</si>
  <si>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</si>
  <si>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</si>
  <si>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</si>
  <si>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</si>
  <si>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</si>
  <si>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</si>
  <si>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</si>
  <si>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</si>
  <si>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</si>
  <si>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</si>
  <si>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</si>
  <si>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</si>
  <si>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</si>
  <si>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</si>
  <si>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</si>
  <si>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</si>
  <si>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</si>
  <si>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</si>
  <si>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</si>
  <si>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</si>
  <si>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</si>
  <si>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</si>
  <si>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</si>
  <si>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</si>
  <si>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</si>
  <si>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</si>
  <si>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</si>
  <si>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</si>
  <si>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</si>
  <si>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</si>
  <si>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</si>
  <si>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</si>
  <si>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</si>
  <si>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</si>
  <si>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</si>
  <si>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</si>
  <si>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</si>
  <si>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</si>
  <si>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</si>
  <si>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</si>
  <si>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</si>
  <si>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</si>
  <si>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</si>
  <si>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</si>
  <si>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</si>
  <si>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</si>
  <si>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</si>
  <si>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</si>
  <si>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</si>
  <si>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</si>
  <si>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</si>
  <si>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</si>
  <si>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</si>
  <si>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</si>
  <si>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</si>
  <si>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</si>
  <si>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</si>
  <si>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</si>
  <si>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</si>
  <si>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</si>
  <si>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</si>
  <si>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</si>
  <si>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</si>
  <si>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</si>
  <si>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</si>
  <si>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</si>
  <si>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</si>
  <si>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</si>
  <si>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</si>
  <si>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</si>
  <si>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</si>
  <si>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</si>
  <si>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</si>
  <si>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</si>
  <si>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</si>
  <si>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</si>
  <si>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</si>
  <si>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</si>
  <si>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</si>
  <si>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</si>
  <si>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</si>
  <si>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</si>
  <si>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</si>
  <si>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</si>
  <si>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</si>
  <si>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</si>
  <si>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</si>
  <si>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</si>
  <si>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</si>
  <si>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</si>
  <si>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</si>
  <si>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</si>
  <si>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</si>
  <si>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</si>
  <si>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</si>
  <si>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</si>
  <si>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</si>
  <si>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</si>
  <si>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</si>
  <si>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</si>
  <si>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</si>
  <si>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</si>
  <si>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</si>
  <si>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</si>
  <si>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</si>
  <si>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</si>
  <si>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</si>
  <si>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</si>
  <si>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</si>
  <si>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</si>
  <si>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</si>
  <si>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</si>
  <si>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</si>
  <si>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</si>
  <si>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</si>
  <si>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</si>
  <si>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</si>
  <si>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</si>
  <si>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</si>
  <si>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</si>
  <si>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</si>
  <si>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</si>
  <si>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</si>
  <si>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</si>
  <si>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</si>
  <si>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</si>
  <si>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</si>
  <si>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</si>
  <si>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</si>
  <si>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</si>
  <si>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</si>
  <si>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</si>
  <si>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</si>
  <si>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</si>
  <si>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</si>
  <si>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</si>
  <si>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</si>
  <si>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</si>
  <si>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</si>
  <si>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</si>
  <si>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</si>
  <si>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</si>
  <si>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</si>
  <si>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</si>
  <si>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</si>
  <si>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</si>
  <si>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</si>
  <si>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</si>
  <si>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</si>
  <si>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</si>
  <si>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</si>
  <si>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</si>
  <si>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</si>
  <si>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</si>
  <si>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</si>
  <si>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</si>
  <si>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</si>
  <si>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</si>
  <si>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</si>
  <si>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</si>
  <si>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</si>
  <si>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</si>
  <si>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</si>
  <si>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</si>
  <si>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</si>
  <si>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</si>
  <si>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</si>
  <si>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</si>
  <si>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</si>
  <si>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</si>
  <si>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</si>
  <si>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</si>
  <si>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</si>
  <si>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</si>
  <si>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</si>
  <si>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</si>
  <si>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</si>
  <si>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</si>
  <si>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</si>
  <si>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</si>
  <si>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</si>
  <si>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</si>
  <si>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</si>
  <si>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</si>
  <si>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</si>
  <si>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</si>
  <si>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</si>
  <si>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</si>
  <si>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</si>
  <si>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</si>
  <si>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</si>
  <si>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</si>
  <si>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</si>
  <si>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</si>
  <si>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</si>
  <si>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</si>
  <si>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</si>
  <si>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</si>
  <si>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</si>
  <si>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</si>
  <si>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</si>
  <si>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</si>
  <si>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</si>
  <si>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</si>
  <si>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</si>
  <si>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</si>
  <si>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</si>
  <si>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</si>
  <si>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</si>
  <si>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</si>
  <si>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</si>
  <si>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</si>
  <si>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</si>
  <si>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</si>
  <si>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</si>
  <si>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</si>
  <si>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</si>
  <si>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</si>
  <si>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</si>
  <si>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</si>
  <si>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</si>
  <si>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</si>
  <si>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</si>
  <si>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</si>
  <si>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</si>
  <si>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</si>
  <si>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</si>
  <si>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</si>
  <si>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</si>
  <si>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</si>
  <si>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</si>
  <si>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</si>
  <si>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</si>
  <si>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</si>
  <si>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</si>
  <si>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</si>
  <si>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</si>
  <si>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</si>
  <si>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</si>
  <si>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</si>
  <si>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</si>
  <si>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</si>
  <si>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</si>
  <si>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</si>
  <si>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</si>
  <si>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</si>
  <si>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</si>
  <si>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</si>
  <si>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</si>
  <si>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</si>
  <si>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</si>
  <si>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</si>
  <si>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</si>
  <si>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</si>
  <si>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</si>
  <si>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</si>
  <si>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</si>
  <si>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</si>
  <si>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</si>
  <si>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</si>
  <si>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</si>
  <si>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</si>
  <si>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</si>
  <si>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</si>
  <si>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</si>
  <si>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</si>
  <si>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</si>
  <si>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</si>
  <si>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</si>
  <si>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</si>
  <si>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</si>
  <si>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</si>
  <si>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</si>
  <si>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</si>
  <si>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</si>
  <si>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</si>
  <si>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</si>
  <si>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</si>
  <si>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</si>
  <si>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</si>
  <si>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</si>
  <si>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</si>
  <si>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</si>
  <si>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</si>
  <si>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</si>
  <si>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</si>
  <si>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</si>
  <si>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</si>
  <si>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</si>
  <si>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</si>
  <si>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</si>
  <si>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</si>
  <si>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</si>
  <si>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</si>
  <si>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</si>
  <si>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</si>
  <si>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</si>
  <si>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</si>
  <si>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</si>
  <si>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</si>
  <si>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</si>
  <si>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</si>
  <si>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</si>
  <si>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</si>
  <si>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</si>
  <si>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</si>
  <si>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</si>
  <si>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</si>
  <si>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</si>
  <si>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</si>
  <si>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</si>
  <si>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</si>
  <si>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</si>
  <si>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</si>
  <si>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</si>
  <si>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</si>
  <si>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</si>
  <si>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</si>
  <si>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</si>
  <si>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</si>
  <si>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</si>
  <si>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</si>
  <si>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</si>
  <si>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</si>
  <si>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</si>
  <si>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</si>
  <si>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</si>
  <si>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</si>
  <si>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</si>
  <si>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</si>
  <si>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</si>
  <si>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</si>
  <si>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</si>
  <si>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</si>
  <si>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</si>
  <si>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</si>
  <si>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</si>
  <si>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</si>
  <si>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</si>
  <si>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</si>
  <si>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</si>
  <si>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</si>
  <si>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</si>
  <si>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</si>
  <si>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</si>
  <si>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</si>
  <si>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</si>
  <si>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</si>
  <si>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</si>
  <si>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</si>
  <si>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</si>
  <si>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</si>
  <si>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</si>
  <si>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</si>
  <si>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</si>
  <si>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</si>
  <si>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</si>
  <si>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</si>
  <si>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</si>
  <si>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</si>
  <si>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</si>
  <si>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</si>
  <si>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</si>
  <si>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</si>
  <si>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</si>
  <si>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</si>
  <si>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</si>
  <si>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</si>
  <si>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</si>
  <si>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</si>
  <si>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</si>
  <si>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</si>
  <si>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</si>
  <si>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</si>
  <si>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</si>
  <si>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</si>
  <si>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</si>
  <si>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</si>
  <si>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</si>
  <si>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</si>
  <si>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</si>
  <si>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</si>
  <si>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</si>
  <si>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</si>
  <si>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</si>
  <si>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</si>
  <si>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</si>
  <si>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</si>
  <si>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</si>
  <si>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</si>
  <si>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</si>
  <si>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</si>
  <si>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</si>
  <si>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</si>
  <si>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</si>
  <si>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</si>
  <si>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</si>
  <si>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</si>
  <si>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</si>
  <si>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</si>
  <si>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</si>
  <si>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</si>
  <si>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</si>
  <si>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</si>
  <si>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</si>
  <si>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</si>
  <si>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</si>
  <si>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</si>
  <si>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</si>
  <si>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</si>
  <si>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</si>
  <si>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</si>
  <si>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</si>
  <si>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</si>
  <si>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</si>
  <si>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</si>
  <si>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</si>
  <si>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</si>
  <si>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</si>
  <si>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</si>
  <si>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</si>
  <si>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</si>
  <si>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</si>
  <si>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</si>
  <si>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</si>
  <si>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</si>
  <si>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</si>
  <si>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</si>
  <si>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</si>
  <si>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</si>
  <si>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</si>
  <si>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</si>
  <si>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</si>
  <si>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</si>
  <si>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</si>
  <si>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</si>
  <si>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</si>
  <si>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</si>
  <si>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</si>
  <si>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</si>
  <si>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</si>
  <si>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</si>
  <si>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</si>
  <si>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</si>
  <si>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</si>
  <si>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</si>
  <si>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</si>
  <si>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</si>
  <si>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</si>
  <si>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</si>
  <si>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</si>
  <si>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</si>
  <si>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</si>
  <si>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</si>
  <si>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</si>
  <si>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</si>
  <si>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</si>
  <si>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</si>
  <si>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</si>
  <si>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</si>
  <si>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</si>
  <si>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</si>
  <si>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</si>
  <si>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</si>
  <si>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</si>
  <si>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</si>
  <si>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</si>
  <si>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</si>
  <si>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</si>
  <si>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</si>
  <si>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</si>
  <si>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</si>
  <si>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</si>
  <si>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</si>
  <si>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</si>
  <si>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</si>
  <si>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</si>
  <si>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</si>
  <si>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</si>
  <si>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</si>
  <si>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</si>
  <si>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</si>
  <si>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</si>
  <si>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</si>
  <si>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</si>
  <si>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</si>
  <si>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</si>
  <si>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</si>
  <si>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</si>
  <si>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</si>
  <si>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</si>
  <si>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</si>
  <si>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</si>
  <si>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</si>
  <si>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</si>
  <si>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</si>
  <si>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</si>
  <si>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</si>
  <si>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</si>
  <si>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</si>
  <si>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</si>
  <si>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</si>
  <si>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</si>
  <si>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</si>
  <si>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</si>
  <si>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</si>
  <si>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</si>
  <si>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</si>
  <si>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</si>
  <si>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</si>
  <si>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</si>
  <si>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</si>
  <si>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</si>
  <si>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</si>
  <si>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</si>
  <si>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</si>
  <si>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</si>
  <si>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</si>
  <si>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</si>
  <si>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</si>
  <si>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</si>
  <si>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</si>
  <si>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</si>
  <si>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</si>
  <si>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</si>
  <si>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</si>
  <si>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</si>
  <si>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</si>
  <si>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</si>
  <si>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</si>
  <si>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</si>
  <si>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</si>
  <si>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</si>
  <si>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</si>
  <si>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</si>
  <si>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</si>
  <si>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</si>
  <si>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</si>
  <si>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</si>
  <si>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</si>
  <si>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</si>
  <si>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</si>
  <si>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</si>
  <si>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</si>
  <si>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</si>
  <si>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</si>
  <si>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</si>
  <si>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</si>
  <si>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</si>
  <si>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</si>
  <si>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</si>
  <si>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</si>
  <si>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</si>
  <si>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</si>
  <si>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</si>
  <si>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</si>
  <si>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</si>
  <si>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</si>
  <si>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</si>
  <si>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</si>
  <si>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</si>
  <si>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</si>
  <si>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</si>
  <si>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</si>
  <si>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</si>
  <si>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</si>
  <si>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</si>
  <si>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</si>
  <si>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</si>
  <si>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</si>
  <si>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</si>
  <si>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</si>
  <si>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</si>
  <si>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</si>
  <si>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</si>
  <si>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</si>
  <si>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</si>
  <si>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</si>
  <si>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</si>
  <si>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</si>
  <si>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</si>
  <si>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</si>
  <si>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</si>
  <si>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</si>
  <si>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</si>
  <si>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</si>
  <si>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</si>
  <si>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</si>
  <si>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</si>
  <si>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</si>
  <si>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</si>
  <si>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</si>
  <si>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</si>
  <si>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</si>
  <si>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</si>
  <si>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</si>
  <si>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</si>
  <si>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</si>
  <si>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</si>
  <si>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</si>
  <si>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</si>
  <si>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</si>
  <si>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</si>
  <si>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</si>
  <si>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</si>
  <si>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CARABAYLLO</t>
  </si>
  <si>
    <t>CARAPONGO</t>
  </si>
  <si>
    <t>SAN JOSE</t>
  </si>
  <si>
    <t>MONTALVO</t>
  </si>
  <si>
    <t>CHAVARRÍA</t>
  </si>
  <si>
    <t>MOQUEGUA</t>
  </si>
  <si>
    <t>PUNO</t>
  </si>
  <si>
    <t>LOS HÉROES</t>
  </si>
  <si>
    <t>JULIACA</t>
  </si>
  <si>
    <t>BOTIFLACA (CUAJONE)</t>
  </si>
  <si>
    <t>TINTAYA NUEVA</t>
  </si>
  <si>
    <t>CACHIMAYO</t>
  </si>
  <si>
    <t>CALLALLI</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</si>
  <si>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</si>
  <si>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</si>
  <si>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</si>
  <si>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</si>
  <si>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</si>
  <si>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</si>
  <si>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</si>
  <si>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</si>
  <si>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</si>
  <si>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30/11/2025 00:56:00</t>
  </si>
  <si>
    <t>30/11/2025 06:56:00</t>
  </si>
  <si>
    <t>Por regulación de tensión en la S.E. Cajamarca Norte</t>
  </si>
  <si>
    <t>L. RAMADA - PAMPA HONDA</t>
  </si>
  <si>
    <t>30/11/2025 00:58:00</t>
  </si>
  <si>
    <t>30/11/2025 07:30:00</t>
  </si>
  <si>
    <t>Por regulación de tensión en la S.E. La Ramada</t>
  </si>
  <si>
    <t>L. KIMAN AYLLU - LA RAMADA</t>
  </si>
  <si>
    <t>30/11/2025 01:30:00</t>
  </si>
  <si>
    <t>30/11/2025 07:29:00</t>
  </si>
  <si>
    <t>Por regulación de tensión en la S.E. Kiman Ayllu</t>
  </si>
  <si>
    <t>L. MANCHAY - PACHACUTEC</t>
  </si>
  <si>
    <t>L-2133</t>
  </si>
  <si>
    <t>30/11/2025 06:07:00</t>
  </si>
  <si>
    <t>30/11/2025 10:32:00</t>
  </si>
  <si>
    <t>Por regulación de tensión en la S.E Planicie.</t>
  </si>
  <si>
    <t>L. CHAGLLA - PARAGSHA</t>
  </si>
  <si>
    <t>L-2151</t>
  </si>
  <si>
    <t>30/11/2025 06:55:00</t>
  </si>
  <si>
    <t>30/11/2025 10:12:00</t>
  </si>
  <si>
    <t>Por regulación de tensión en la S.E Paragsha</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</si>
  <si>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</si>
  <si>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</si>
  <si>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</si>
  <si>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</si>
  <si>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</si>
  <si>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</si>
  <si>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</si>
  <si>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</si>
  <si>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</si>
  <si>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</si>
  <si>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</si>
  <si>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</si>
  <si>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</si>
  <si>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</si>
  <si>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</si>
  <si>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</si>
  <si>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</si>
  <si>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</si>
  <si>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</si>
  <si>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08:41:07
</t>
  </si>
  <si>
    <t xml:space="preserve">59.778 
</t>
  </si>
  <si>
    <t xml:space="preserve">15:18:01
</t>
  </si>
  <si>
    <t xml:space="preserve">60.249 
</t>
  </si>
  <si>
    <t>PUCALLPA ISA</t>
  </si>
  <si>
    <t xml:space="preserve">60.250 
</t>
  </si>
  <si>
    <t xml:space="preserve">59.777 
</t>
  </si>
  <si>
    <t xml:space="preserve">60.251 
</t>
  </si>
  <si>
    <t>SAN JUAN CCRespaldo</t>
  </si>
  <si>
    <t>TALARA</t>
  </si>
  <si>
    <t xml:space="preserve">59.779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</si>
  <si>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</si>
  <si>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</si>
  <si>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</si>
  <si>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</si>
  <si>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</si>
  <si>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</si>
  <si>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</si>
  <si>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</si>
  <si>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</si>
  <si>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</si>
  <si>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</si>
  <si>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</si>
  <si>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</si>
  <si>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</si>
  <si>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</si>
  <si>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</si>
  <si>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</si>
  <si>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</si>
  <si>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</si>
  <si>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5655976 y resultó S/. 232928 (4.30% ) menor que el correspondiente al domingo de la semana pasada.</t>
  </si>
  <si>
    <t>Fecha</t>
  </si>
  <si>
    <t>Costo Total Ejecutado</t>
  </si>
  <si>
    <t>Costo Total Programado</t>
  </si>
  <si>
    <t>DOM 23</t>
  </si>
  <si>
    <t>LUN 24</t>
  </si>
  <si>
    <t>MAR 25</t>
  </si>
  <si>
    <t>MIE 26</t>
  </si>
  <si>
    <t>JUE 27</t>
  </si>
  <si>
    <t>VIE 28</t>
  </si>
  <si>
    <t>SAB 29</t>
  </si>
  <si>
    <t>DOM 30</t>
  </si>
  <si>
    <t>Calificación de la Operacion de las Unidades de Generación</t>
  </si>
  <si>
    <t>Registro de las congestiones del Sistema de Transmisión</t>
  </si>
  <si>
    <t>EMPRESA AFECTADA</t>
  </si>
  <si>
    <t>INSTALACIÓN DE TRANSMISIÓN AFECTADA</t>
  </si>
  <si>
    <t>UNIDADES GENERADORAS LIMITADAS</t>
  </si>
  <si>
    <t>L. TRUJILLO NORTE - CHIMBOTE 1</t>
  </si>
  <si>
    <t>Operó la TG4 de Malacas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</si>
  <si>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</si>
  <si>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</si>
  <si>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</si>
  <si>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</si>
  <si>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</si>
  <si>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</si>
  <si>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</si>
  <si>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</si>
  <si>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</si>
  <si>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</si>
  <si>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</si>
  <si>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</si>
  <si>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</si>
  <si>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</si>
  <si>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</si>
  <si>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</si>
  <si>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</si>
  <si>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</si>
  <si>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</si>
  <si>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</si>
  <si>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</si>
  <si>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</si>
  <si>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</si>
  <si>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</si>
  <si>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</si>
  <si>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</si>
  <si>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</si>
  <si>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</si>
  <si>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</si>
  <si>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</si>
  <si>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</si>
  <si>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</si>
  <si>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</si>
  <si>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</si>
  <si>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</si>
  <si>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</si>
  <si>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</si>
  <si>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</si>
  <si>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</si>
  <si>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</si>
  <si>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</si>
  <si>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</si>
  <si>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</si>
  <si>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</si>
  <si>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</si>
  <si>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</si>
  <si>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</si>
  <si>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</si>
  <si>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</si>
  <si>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</si>
  <si>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</si>
  <si>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</si>
  <si>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</si>
  <si>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</si>
  <si>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</si>
  <si>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</si>
  <si>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</si>
  <si>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</si>
  <si>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</si>
  <si>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</si>
  <si>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</si>
  <si>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119.924</t>
  </si>
  <si>
    <t>127.0559</t>
  </si>
  <si>
    <t>25.235</t>
  </si>
  <si>
    <t>119.8594</t>
  </si>
  <si>
    <t>126.0667</t>
  </si>
  <si>
    <t>123.235</t>
  </si>
  <si>
    <t>139.7657</t>
  </si>
  <si>
    <t>114.8293</t>
  </si>
  <si>
    <t>186.9428</t>
  </si>
  <si>
    <t>37.2351</t>
  </si>
  <si>
    <t>167.6165</t>
  </si>
  <si>
    <t>149.0926</t>
  </si>
  <si>
    <t>162.7616</t>
  </si>
  <si>
    <t>37.2352</t>
  </si>
  <si>
    <t>154.4822</t>
  </si>
  <si>
    <t>166.8049</t>
  </si>
  <si>
    <t>57.2351</t>
  </si>
  <si>
    <t>186.9443</t>
  </si>
  <si>
    <t>52.964</t>
  </si>
  <si>
    <t>166.3494</t>
  </si>
  <si>
    <t>68.0033</t>
  </si>
  <si>
    <t>170.9745</t>
  </si>
  <si>
    <t>132.2535</t>
  </si>
  <si>
    <t>164.5161</t>
  </si>
  <si>
    <t>114.28</t>
  </si>
  <si>
    <t>145.1775</t>
  </si>
  <si>
    <t>132.7075</t>
  </si>
  <si>
    <t>152.0286</t>
  </si>
  <si>
    <t>152.0024</t>
  </si>
  <si>
    <t>179.4826</t>
  </si>
  <si>
    <t>136.8936</t>
  </si>
  <si>
    <t>136.9119</t>
  </si>
  <si>
    <t>190</t>
  </si>
  <si>
    <t>83.2435</t>
  </si>
  <si>
    <t>148.7448</t>
  </si>
  <si>
    <t>92.1902</t>
  </si>
  <si>
    <t>85.1488</t>
  </si>
  <si>
    <t>126.3163</t>
  </si>
  <si>
    <t>82.487</t>
  </si>
  <si>
    <t>105.2217</t>
  </si>
  <si>
    <t>83.4169</t>
  </si>
  <si>
    <t>172</t>
  </si>
  <si>
    <t>85.738</t>
  </si>
  <si>
    <t>127.9978</t>
  </si>
  <si>
    <t>90.2305</t>
  </si>
  <si>
    <t>162.787</t>
  </si>
  <si>
    <t>91.4447</t>
  </si>
  <si>
    <t>136.9402</t>
  </si>
  <si>
    <t>92.8129</t>
  </si>
  <si>
    <t>156.4227</t>
  </si>
  <si>
    <t>183</t>
  </si>
  <si>
    <t>137.4588</t>
  </si>
  <si>
    <t>127.8681</t>
  </si>
  <si>
    <t>149.6806</t>
  </si>
  <si>
    <t>168.7862</t>
  </si>
  <si>
    <t>75.2264</t>
  </si>
  <si>
    <t>183.9437</t>
  </si>
  <si>
    <t>57.7054</t>
  </si>
  <si>
    <t>183.9445</t>
  </si>
  <si>
    <t>55.1982</t>
  </si>
  <si>
    <t>191</t>
  </si>
  <si>
    <t>51.235</t>
  </si>
  <si>
    <t>49</t>
  </si>
  <si>
    <t>120.431</t>
  </si>
  <si>
    <t>149.5443</t>
  </si>
  <si>
    <t>37</t>
  </si>
  <si>
    <t>87.538</t>
  </si>
  <si>
    <t>150.7122</t>
  </si>
  <si>
    <t>65.5054</t>
  </si>
  <si>
    <t>160</t>
  </si>
  <si>
    <t>79.9512</t>
  </si>
  <si>
    <t>82.0102</t>
  </si>
  <si>
    <t>74.893</t>
  </si>
  <si>
    <t>85.3744</t>
  </si>
  <si>
    <t>148.182</t>
  </si>
  <si>
    <t>84.5161</t>
  </si>
  <si>
    <t>178</t>
  </si>
  <si>
    <t>151.5886</t>
  </si>
  <si>
    <t>194</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</si>
  <si>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</si>
  <si>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</si>
  <si>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</si>
  <si>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</si>
  <si>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</si>
  <si>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</si>
  <si>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</si>
  <si>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</si>
  <si>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</si>
  <si>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</si>
  <si>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</si>
  <si>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</si>
  <si>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</si>
  <si>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</si>
  <si>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</si>
  <si>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</si>
  <si>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</si>
  <si>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</si>
  <si>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</si>
  <si>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</si>
  <si>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</si>
  <si>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</si>
  <si>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</si>
  <si>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</si>
  <si>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</si>
  <si>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</si>
  <si>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</si>
  <si>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</si>
  <si>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</si>
  <si>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</si>
  <si>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</si>
  <si>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</si>
  <si>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</si>
  <si>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</si>
  <si>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</si>
  <si>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</si>
  <si>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</si>
  <si>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</si>
  <si>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</si>
  <si>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</si>
  <si>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</si>
  <si>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</si>
  <si>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18.765</t>
  </si>
  <si>
    <t>18.7649</t>
  </si>
  <si>
    <t>12.4359</t>
  </si>
  <si>
    <t>12.859</t>
  </si>
  <si>
    <t>12.829</t>
  </si>
  <si>
    <t>10.6164</t>
  </si>
  <si>
    <t>6</t>
  </si>
  <si>
    <t>13.0517</t>
  </si>
  <si>
    <t>17.1319</t>
  </si>
  <si>
    <t>13.8273</t>
  </si>
  <si>
    <t>17.3689</t>
  </si>
  <si>
    <t>17.8994</t>
  </si>
  <si>
    <t>21</t>
  </si>
  <si>
    <t>917-39</t>
  </si>
  <si>
    <t>URS-STK-002 - G1</t>
  </si>
  <si>
    <t>CHMalpas - G1</t>
  </si>
  <si>
    <t>6.255</t>
  </si>
  <si>
    <t>4.1453</t>
  </si>
  <si>
    <t>4.2863</t>
  </si>
  <si>
    <t>4.2763</t>
  </si>
  <si>
    <t>3.5388</t>
  </si>
  <si>
    <t>2</t>
  </si>
  <si>
    <t>4.3506</t>
  </si>
  <si>
    <t>5.7106</t>
  </si>
  <si>
    <t>4.6091</t>
  </si>
  <si>
    <t>5.7896</t>
  </si>
  <si>
    <t>5.9665</t>
  </si>
  <si>
    <t>7</t>
  </si>
  <si>
    <t>917-40</t>
  </si>
  <si>
    <t>URS-STK-002 - G2</t>
  </si>
  <si>
    <t>CHMalpas - G2</t>
  </si>
  <si>
    <t>917-41</t>
  </si>
  <si>
    <t>URS-STK-002 - G3</t>
  </si>
  <si>
    <t>CHMalpas - G3</t>
  </si>
  <si>
    <t>917-42</t>
  </si>
  <si>
    <t>URS-STK-002 - G4</t>
  </si>
  <si>
    <t>CHMalpas - G4</t>
  </si>
  <si>
    <t>918-260</t>
  </si>
  <si>
    <t>URS-STK-003</t>
  </si>
  <si>
    <t>CHCahua</t>
  </si>
  <si>
    <t>7.0507</t>
  </si>
  <si>
    <t>7.0513</t>
  </si>
  <si>
    <t>7.0508</t>
  </si>
  <si>
    <t>7.0536</t>
  </si>
  <si>
    <t>7.0572</t>
  </si>
  <si>
    <t>7.0539</t>
  </si>
  <si>
    <t>7.0534</t>
  </si>
  <si>
    <t>7.0542</t>
  </si>
  <si>
    <t>7.0557</t>
  </si>
  <si>
    <t>7.0543</t>
  </si>
  <si>
    <t>7.0548</t>
  </si>
  <si>
    <t>7.0595</t>
  </si>
  <si>
    <t>7.0562</t>
  </si>
  <si>
    <t>7.1422</t>
  </si>
  <si>
    <t>8</t>
  </si>
  <si>
    <t>7.3954</t>
  </si>
  <si>
    <t>7.12</t>
  </si>
  <si>
    <t>7.1494</t>
  </si>
  <si>
    <t>7.8716</t>
  </si>
  <si>
    <t>7.0563</t>
  </si>
  <si>
    <t>7.0555</t>
  </si>
  <si>
    <t>7.0532</t>
  </si>
  <si>
    <t>7.0451</t>
  </si>
  <si>
    <t>7.0668</t>
  </si>
  <si>
    <t>7.5293</t>
  </si>
  <si>
    <t>7.2369</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</si>
  <si>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</si>
  <si>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</si>
  <si>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</si>
  <si>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</si>
  <si>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</si>
  <si>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</si>
  <si>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</si>
  <si>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</si>
  <si>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</si>
  <si>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</si>
  <si>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</si>
  <si>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</si>
  <si>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</si>
  <si>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</si>
  <si>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</si>
  <si>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</si>
  <si>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</si>
  <si>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</si>
  <si>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</si>
  <si>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</si>
  <si>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</si>
  <si>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</si>
  <si>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</si>
  <si>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</si>
  <si>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</si>
  <si>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</si>
  <si>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</si>
  <si>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</si>
  <si>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</si>
  <si>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</si>
  <si>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</si>
  <si>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</si>
  <si>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</si>
  <si>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</si>
  <si>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</si>
  <si>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</si>
  <si>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</si>
  <si>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</si>
  <si>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</si>
  <si>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</si>
  <si>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</si>
  <si>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</si>
  <si>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</si>
  <si>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31.235</t>
  </si>
  <si>
    <t>23.1833</t>
  </si>
  <si>
    <t>37.235</t>
  </si>
  <si>
    <t>19.6164</t>
  </si>
  <si>
    <t>36.3359</t>
  </si>
  <si>
    <t>35.1996</t>
  </si>
  <si>
    <t>42.1301</t>
  </si>
  <si>
    <t>7.3491</t>
  </si>
  <si>
    <t>52.5775</t>
  </si>
  <si>
    <t>53.3817</t>
  </si>
  <si>
    <t>50.4188</t>
  </si>
  <si>
    <t>15.5773</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</si>
  <si>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</si>
  <si>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</si>
  <si>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</si>
  <si>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</si>
  <si>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</si>
  <si>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</si>
  <si>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</si>
  <si>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</si>
  <si>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</si>
  <si>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</si>
  <si>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</si>
  <si>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</si>
  <si>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</si>
  <si>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</si>
  <si>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</si>
  <si>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</si>
  <si>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</si>
  <si>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</si>
  <si>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90</t>
  </si>
  <si>
    <t>43.842</t>
  </si>
  <si>
    <t>40.2764</t>
  </si>
  <si>
    <t>47.993</t>
  </si>
  <si>
    <t>48.2812</t>
  </si>
  <si>
    <t>12</t>
  </si>
  <si>
    <t>47.1806</t>
  </si>
  <si>
    <t>35.7339</t>
  </si>
  <si>
    <t>19.8357</t>
  </si>
  <si>
    <t>25.9551</t>
  </si>
  <si>
    <t>17.6358</t>
  </si>
  <si>
    <t>20.047</t>
  </si>
  <si>
    <t>20.1409</t>
  </si>
  <si>
    <t>18.9998</t>
  </si>
  <si>
    <t>89.9995</t>
  </si>
  <si>
    <t>20.4308</t>
  </si>
  <si>
    <t>48.3539</t>
  </si>
  <si>
    <t>33.4244</t>
  </si>
  <si>
    <t>52.6504</t>
  </si>
  <si>
    <t>33.5795</t>
  </si>
  <si>
    <t>47.9788</t>
  </si>
  <si>
    <t>27.4184</t>
  </si>
  <si>
    <t>6.0001</t>
  </si>
  <si>
    <t>53.1064</t>
  </si>
  <si>
    <t>37.6439</t>
  </si>
  <si>
    <t>81.1277</t>
  </si>
  <si>
    <t>18.8606</t>
  </si>
  <si>
    <t>84.8098</t>
  </si>
  <si>
    <t>89.7213</t>
  </si>
  <si>
    <t>101.393</t>
  </si>
  <si>
    <t>16.2215</t>
  </si>
  <si>
    <t>100.4337</t>
  </si>
  <si>
    <t>27.4516</t>
  </si>
  <si>
    <t>10.192</t>
  </si>
  <si>
    <t>11.0418</t>
  </si>
  <si>
    <t>25.8589</t>
  </si>
  <si>
    <t>12.6365</t>
  </si>
  <si>
    <t>34.5412</t>
  </si>
  <si>
    <t>12.9375</t>
  </si>
  <si>
    <t>73.3842</t>
  </si>
  <si>
    <t>86.2244</t>
  </si>
  <si>
    <t>87.8742</t>
  </si>
  <si>
    <t>58.2124</t>
  </si>
  <si>
    <t>34.4025</t>
  </si>
  <si>
    <t>54.8348</t>
  </si>
  <si>
    <t>70.2081</t>
  </si>
  <si>
    <t>75.0488</t>
  </si>
  <si>
    <t>60.3237</t>
  </si>
  <si>
    <t>60.0046</t>
  </si>
  <si>
    <t>44.7647</t>
  </si>
  <si>
    <t>20.5694</t>
  </si>
  <si>
    <t>86.2668</t>
  </si>
  <si>
    <t>70.262</t>
  </si>
  <si>
    <t>16.9577</t>
  </si>
  <si>
    <t>924-22</t>
  </si>
  <si>
    <t>URS-ENL-001 - G1</t>
  </si>
  <si>
    <t>CHHuinco - G1</t>
  </si>
  <si>
    <t>45</t>
  </si>
  <si>
    <t>11.9672</t>
  </si>
  <si>
    <t>25.0419</t>
  </si>
  <si>
    <t>30.2376</t>
  </si>
  <si>
    <t>15.2629</t>
  </si>
  <si>
    <t>25.0908</t>
  </si>
  <si>
    <t>30.2367</t>
  </si>
  <si>
    <t>19.4988</t>
  </si>
  <si>
    <t>15.0319</t>
  </si>
  <si>
    <t>20.1036</t>
  </si>
  <si>
    <t>14.0175</t>
  </si>
  <si>
    <t>10.8032</t>
  </si>
  <si>
    <t>40.7554</t>
  </si>
  <si>
    <t>45.4797</t>
  </si>
  <si>
    <t>33.807</t>
  </si>
  <si>
    <t>24.613</t>
  </si>
  <si>
    <t>23.4063</t>
  </si>
  <si>
    <t>34.836</t>
  </si>
  <si>
    <t>924-23</t>
  </si>
  <si>
    <t>URS-ENL-001 - G2</t>
  </si>
  <si>
    <t>CHHuinco - G2</t>
  </si>
  <si>
    <t>21.7883</t>
  </si>
  <si>
    <t>20.0385</t>
  </si>
  <si>
    <t>23.879</t>
  </si>
  <si>
    <t>24.0209</t>
  </si>
  <si>
    <t>23.4382</t>
  </si>
  <si>
    <t>11.7996</t>
  </si>
  <si>
    <t>14.8744</t>
  </si>
  <si>
    <t>29.5249</t>
  </si>
  <si>
    <t>34.3828</t>
  </si>
  <si>
    <t>24.5772</t>
  </si>
  <si>
    <t>24.5896</t>
  </si>
  <si>
    <t>29.5266</t>
  </si>
  <si>
    <t>24.6481</t>
  </si>
  <si>
    <t>28.2504</t>
  </si>
  <si>
    <t>26.1007</t>
  </si>
  <si>
    <t>18.4698</t>
  </si>
  <si>
    <t>22.8386</t>
  </si>
  <si>
    <t>40.3722</t>
  </si>
  <si>
    <t>12.8606</t>
  </si>
  <si>
    <t>44.4822</t>
  </si>
  <si>
    <t>33.4765</t>
  </si>
  <si>
    <t>38.0079</t>
  </si>
  <si>
    <t>28.8978</t>
  </si>
  <si>
    <t>27.2408</t>
  </si>
  <si>
    <t>23.2926</t>
  </si>
  <si>
    <t>24.9003</t>
  </si>
  <si>
    <t>29.9335</t>
  </si>
  <si>
    <t>29.7276</t>
  </si>
  <si>
    <t>42.7564</t>
  </si>
  <si>
    <t>34.8357</t>
  </si>
  <si>
    <t>924-24</t>
  </si>
  <si>
    <t>URS-ENL-001 - G3</t>
  </si>
  <si>
    <t>CHHuinco - G3</t>
  </si>
  <si>
    <t>22.0537</t>
  </si>
  <si>
    <t>20.2379</t>
  </si>
  <si>
    <t>24.114</t>
  </si>
  <si>
    <t>24.2604</t>
  </si>
  <si>
    <t>23.7424</t>
  </si>
  <si>
    <t>30.2375</t>
  </si>
  <si>
    <t>35.2534</t>
  </si>
  <si>
    <t>25.0799</t>
  </si>
  <si>
    <t>25.0909</t>
  </si>
  <si>
    <t>35.2506</t>
  </si>
  <si>
    <t>25.1597</t>
  </si>
  <si>
    <t>15.1339</t>
  </si>
  <si>
    <t>18.822</t>
  </si>
  <si>
    <t>39.3301</t>
  </si>
  <si>
    <t>45.2391</t>
  </si>
  <si>
    <t>34.1095</t>
  </si>
  <si>
    <t>38.7266</t>
  </si>
  <si>
    <t>42.6175</t>
  </si>
  <si>
    <t>43.4404</t>
  </si>
  <si>
    <t>29.3146</t>
  </si>
  <si>
    <t>27.5941</t>
  </si>
  <si>
    <t>23.5092</t>
  </si>
  <si>
    <t>25.169</t>
  </si>
  <si>
    <t>30.3902</t>
  </si>
  <si>
    <t>30.277</t>
  </si>
  <si>
    <t>43.5104</t>
  </si>
  <si>
    <t>35.4263</t>
  </si>
  <si>
    <t>924-25</t>
  </si>
  <si>
    <t>URS-ENL-001 - G4</t>
  </si>
  <si>
    <t>CHHuinco - G4</t>
  </si>
  <si>
    <t>25.0418</t>
  </si>
  <si>
    <t>20.3638</t>
  </si>
  <si>
    <t>15.2286</t>
  </si>
  <si>
    <t>25.1598</t>
  </si>
  <si>
    <t>19.4069</t>
  </si>
  <si>
    <t>26.5497</t>
  </si>
  <si>
    <t>18.7058</t>
  </si>
  <si>
    <t>23.6991</t>
  </si>
  <si>
    <t>24.1582</t>
  </si>
  <si>
    <t>43.6068</t>
  </si>
  <si>
    <t>44.4338</t>
  </si>
  <si>
    <t>24.9795</t>
  </si>
  <si>
    <t>35.426</t>
  </si>
  <si>
    <t>1906-280</t>
  </si>
  <si>
    <t>URS-ENL-002</t>
  </si>
  <si>
    <t>CHMatuca</t>
  </si>
  <si>
    <t>12.5598</t>
  </si>
  <si>
    <t>12.6008</t>
  </si>
  <si>
    <t>8.6718</t>
  </si>
  <si>
    <t>12.4049</t>
  </si>
  <si>
    <t>12.4175</t>
  </si>
  <si>
    <t>12.5965</t>
  </si>
  <si>
    <t>11.9995</t>
  </si>
  <si>
    <t>9.3925</t>
  </si>
  <si>
    <t>9.2999</t>
  </si>
  <si>
    <t>13.807</t>
  </si>
  <si>
    <t>9.3137</t>
  </si>
  <si>
    <t>12.694</t>
  </si>
  <si>
    <t>11.9988</t>
  </si>
  <si>
    <t>12.6883</t>
  </si>
  <si>
    <t>12.7716</t>
  </si>
  <si>
    <t>15.0511</t>
  </si>
  <si>
    <t>9.3428</t>
  </si>
  <si>
    <t>16.7346</t>
  </si>
  <si>
    <t>9.3478</t>
  </si>
  <si>
    <t>9.3572</t>
  </si>
  <si>
    <t>18</t>
  </si>
  <si>
    <t>9.2016</t>
  </si>
  <si>
    <t>9.213</t>
  </si>
  <si>
    <t>9.201</t>
  </si>
  <si>
    <t>9.3819</t>
  </si>
  <si>
    <t>14.3422</t>
  </si>
  <si>
    <t>9.5621</t>
  </si>
  <si>
    <t>10.7014</t>
  </si>
  <si>
    <t>11.0282</t>
  </si>
  <si>
    <t>12.3566</t>
  </si>
  <si>
    <t>12.6271</t>
  </si>
  <si>
    <t>9.2878</t>
  </si>
  <si>
    <t>12.2414</t>
  </si>
  <si>
    <t>12.666</t>
  </si>
  <si>
    <t>13.0356</t>
  </si>
  <si>
    <t>17.3317</t>
  </si>
  <si>
    <t>9.2486</t>
  </si>
  <si>
    <t>15.9801</t>
  </si>
  <si>
    <t>9.4537</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</si>
  <si>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</si>
  <si>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</si>
  <si>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</si>
  <si>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</si>
  <si>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</si>
  <si>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</si>
  <si>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</si>
  <si>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</si>
  <si>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</si>
  <si>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</si>
  <si>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</si>
  <si>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</si>
  <si>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</si>
  <si>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</si>
  <si>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</si>
  <si>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</si>
  <si>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</si>
  <si>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</si>
  <si>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</si>
  <si>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</si>
  <si>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</si>
  <si>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</si>
  <si>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</si>
  <si>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</si>
  <si>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</si>
  <si>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</si>
  <si>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</si>
  <si>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</si>
  <si>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</si>
  <si>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</si>
  <si>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</si>
  <si>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</si>
  <si>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</si>
  <si>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</si>
  <si>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</si>
  <si>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</si>
  <si>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</si>
  <si>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</si>
  <si>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</si>
  <si>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</si>
  <si>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</si>
  <si>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</si>
  <si>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</si>
  <si>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</si>
  <si>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</si>
  <si>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</si>
  <si>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</si>
  <si>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20</t>
  </si>
  <si>
    <t>6.537</t>
  </si>
  <si>
    <t>19.9999</t>
  </si>
  <si>
    <t>6.5478</t>
  </si>
  <si>
    <t>6.5474</t>
  </si>
  <si>
    <t>6.5487</t>
  </si>
  <si>
    <t>16.271</t>
  </si>
  <si>
    <t>19.9976</t>
  </si>
  <si>
    <t>6.5399</t>
  </si>
  <si>
    <t>13.7698</t>
  </si>
  <si>
    <t>19.9988</t>
  </si>
  <si>
    <t>12.4356</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</si>
  <si>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</si>
  <si>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</si>
  <si>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</si>
  <si>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</si>
  <si>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</si>
  <si>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</si>
  <si>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</si>
  <si>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</si>
  <si>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</si>
  <si>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</si>
  <si>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</si>
  <si>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</si>
  <si>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</si>
  <si>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</si>
  <si>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</si>
  <si>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</si>
  <si>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</si>
  <si>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</si>
  <si>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</si>
  <si>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</si>
  <si>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</si>
  <si>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</si>
  <si>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</si>
  <si>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</si>
  <si>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</si>
  <si>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</si>
  <si>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</si>
  <si>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</si>
  <si>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</si>
  <si>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</si>
  <si>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</si>
  <si>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</si>
  <si>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</si>
  <si>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</si>
  <si>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</si>
  <si>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</si>
  <si>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</si>
  <si>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</si>
  <si>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</si>
  <si>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</si>
  <si>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</si>
  <si>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</si>
  <si>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</si>
  <si>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</si>
  <si>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</si>
  <si>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</si>
  <si>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</si>
  <si>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</si>
  <si>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</si>
  <si>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</si>
  <si>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</si>
  <si>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</si>
  <si>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</si>
  <si>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</si>
  <si>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</si>
  <si>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</si>
  <si>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</si>
  <si>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</si>
  <si>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</si>
  <si>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</si>
  <si>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</si>
  <si>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</si>
  <si>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</si>
  <si>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</si>
  <si>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RESIDUAL</t>
  </si>
  <si>
    <t>NAFTA+GAS DE REFINERIA</t>
  </si>
  <si>
    <t>FLEXIGAS+GAS DE REFINERIA</t>
  </si>
  <si>
    <t>Se actualizó el despacho ejecutado de C.T. Tablazo, C.T. Tallanca, C.T. Agrolmos, C.S. Sunny y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</si>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</sst>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B4F985"/>
      </patternFill>
    </fill>
    <fill>
      <patternFill patternType="solid">
        <fgColor rgb="FF7011AD"/>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0">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1022.3781</c:v>
                </c:pt>
                <c:pt idx="1">
                  <c:v>1032.4585999999999</c:v>
                </c:pt>
                <c:pt idx="2">
                  <c:v>1002.2174</c:v>
                </c:pt>
                <c:pt idx="3">
                  <c:v>950.96190000000001</c:v>
                </c:pt>
                <c:pt idx="4">
                  <c:v>990.38149999999996</c:v>
                </c:pt>
                <c:pt idx="5">
                  <c:v>943.9393</c:v>
                </c:pt>
                <c:pt idx="6">
                  <c:v>932.1096</c:v>
                </c:pt>
                <c:pt idx="7">
                  <c:v>960.35509999999999</c:v>
                </c:pt>
                <c:pt idx="8">
                  <c:v>969.96709999999996</c:v>
                </c:pt>
                <c:pt idx="9">
                  <c:v>971.221</c:v>
                </c:pt>
                <c:pt idx="10">
                  <c:v>948.32629999999995</c:v>
                </c:pt>
                <c:pt idx="11">
                  <c:v>992.55250000000001</c:v>
                </c:pt>
                <c:pt idx="12">
                  <c:v>944.93420000000003</c:v>
                </c:pt>
                <c:pt idx="13">
                  <c:v>968.19529999999997</c:v>
                </c:pt>
                <c:pt idx="14">
                  <c:v>952.80079999999998</c:v>
                </c:pt>
                <c:pt idx="15">
                  <c:v>963.92060000000004</c:v>
                </c:pt>
                <c:pt idx="16">
                  <c:v>976.26959999999997</c:v>
                </c:pt>
                <c:pt idx="17">
                  <c:v>1032.2560000000001</c:v>
                </c:pt>
                <c:pt idx="18">
                  <c:v>1017.8839</c:v>
                </c:pt>
                <c:pt idx="19">
                  <c:v>1020.3693</c:v>
                </c:pt>
                <c:pt idx="20">
                  <c:v>1074.0459000000001</c:v>
                </c:pt>
                <c:pt idx="21">
                  <c:v>1044.3091999999999</c:v>
                </c:pt>
                <c:pt idx="22">
                  <c:v>1066.4502</c:v>
                </c:pt>
                <c:pt idx="23">
                  <c:v>1129.8261</c:v>
                </c:pt>
                <c:pt idx="24">
                  <c:v>1085.5628999999999</c:v>
                </c:pt>
                <c:pt idx="25">
                  <c:v>1094.3651</c:v>
                </c:pt>
                <c:pt idx="26">
                  <c:v>1067.7165</c:v>
                </c:pt>
                <c:pt idx="27">
                  <c:v>1074.8408999999999</c:v>
                </c:pt>
                <c:pt idx="28">
                  <c:v>1080.7116000000001</c:v>
                </c:pt>
                <c:pt idx="29">
                  <c:v>1084.3942</c:v>
                </c:pt>
                <c:pt idx="30">
                  <c:v>974.0027</c:v>
                </c:pt>
                <c:pt idx="31">
                  <c:v>1030.5681999999999</c:v>
                </c:pt>
                <c:pt idx="32">
                  <c:v>1002.9367</c:v>
                </c:pt>
                <c:pt idx="33">
                  <c:v>999.7568</c:v>
                </c:pt>
                <c:pt idx="34">
                  <c:v>989.91129999999998</c:v>
                </c:pt>
                <c:pt idx="35">
                  <c:v>999.12969999999996</c:v>
                </c:pt>
                <c:pt idx="36">
                  <c:v>1114.8194000000001</c:v>
                </c:pt>
                <c:pt idx="37">
                  <c:v>1229.8422</c:v>
                </c:pt>
                <c:pt idx="38">
                  <c:v>1210.4577999999999</c:v>
                </c:pt>
                <c:pt idx="39">
                  <c:v>1159.8885</c:v>
                </c:pt>
                <c:pt idx="40">
                  <c:v>1216.4223</c:v>
                </c:pt>
                <c:pt idx="41">
                  <c:v>1207.1400000000001</c:v>
                </c:pt>
                <c:pt idx="42">
                  <c:v>1178.3101999999999</c:v>
                </c:pt>
                <c:pt idx="43">
                  <c:v>1144.8313000000001</c:v>
                </c:pt>
                <c:pt idx="44">
                  <c:v>1103.4773</c:v>
                </c:pt>
                <c:pt idx="45">
                  <c:v>1019.0912</c:v>
                </c:pt>
                <c:pt idx="46">
                  <c:v>990.3374</c:v>
                </c:pt>
                <c:pt idx="47">
                  <c:v>1017.7071</c:v>
                </c:pt>
              </c:numCache>
            </c:numRef>
          </c:val>
          <c:smooth val="0"/>
          <c:extLst>
            <c:ext xmlns:c16="http://schemas.microsoft.com/office/drawing/2014/chart" uri="{C3380CC4-5D6E-409C-BE32-E72D297353CC}">
              <c16:uniqueId val="{00000000-BBFE-4495-AF7C-7EC0209F9543}"/>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1781.4595999999999</c:v>
                </c:pt>
                <c:pt idx="1">
                  <c:v>1771.5554999999999</c:v>
                </c:pt>
                <c:pt idx="2">
                  <c:v>1774.5609999999999</c:v>
                </c:pt>
                <c:pt idx="3">
                  <c:v>1748.8432</c:v>
                </c:pt>
                <c:pt idx="4">
                  <c:v>1713.8901000000001</c:v>
                </c:pt>
                <c:pt idx="5">
                  <c:v>1743.7746</c:v>
                </c:pt>
                <c:pt idx="6">
                  <c:v>1733.9992999999999</c:v>
                </c:pt>
                <c:pt idx="7">
                  <c:v>1718.0984000000001</c:v>
                </c:pt>
                <c:pt idx="8">
                  <c:v>1732.0427999999999</c:v>
                </c:pt>
                <c:pt idx="9">
                  <c:v>1736.8516</c:v>
                </c:pt>
                <c:pt idx="10">
                  <c:v>1745.9534000000001</c:v>
                </c:pt>
                <c:pt idx="11">
                  <c:v>1739.8871999999999</c:v>
                </c:pt>
                <c:pt idx="12">
                  <c:v>1685.105</c:v>
                </c:pt>
                <c:pt idx="13">
                  <c:v>1544.0521000000001</c:v>
                </c:pt>
                <c:pt idx="14">
                  <c:v>1690.0334</c:v>
                </c:pt>
                <c:pt idx="15">
                  <c:v>1670.7333000000001</c:v>
                </c:pt>
                <c:pt idx="16">
                  <c:v>1747.8625999999999</c:v>
                </c:pt>
                <c:pt idx="17">
                  <c:v>1741.4101000000001</c:v>
                </c:pt>
                <c:pt idx="18">
                  <c:v>1665.1973</c:v>
                </c:pt>
                <c:pt idx="19">
                  <c:v>1723.9178999999999</c:v>
                </c:pt>
                <c:pt idx="20">
                  <c:v>1808.1751999999999</c:v>
                </c:pt>
                <c:pt idx="21">
                  <c:v>1753.2268999999999</c:v>
                </c:pt>
                <c:pt idx="22">
                  <c:v>1750.8262999999999</c:v>
                </c:pt>
                <c:pt idx="23">
                  <c:v>1765.1035999999999</c:v>
                </c:pt>
                <c:pt idx="24">
                  <c:v>1737.3679</c:v>
                </c:pt>
                <c:pt idx="25">
                  <c:v>1730.9357</c:v>
                </c:pt>
                <c:pt idx="26">
                  <c:v>1712.9209000000001</c:v>
                </c:pt>
                <c:pt idx="27">
                  <c:v>1747.6108999999999</c:v>
                </c:pt>
                <c:pt idx="28">
                  <c:v>1747.6139000000001</c:v>
                </c:pt>
                <c:pt idx="29">
                  <c:v>1757.3012000000001</c:v>
                </c:pt>
                <c:pt idx="30">
                  <c:v>1757.6348</c:v>
                </c:pt>
                <c:pt idx="31">
                  <c:v>1756.7592999999999</c:v>
                </c:pt>
                <c:pt idx="32">
                  <c:v>1677.0585000000001</c:v>
                </c:pt>
                <c:pt idx="33">
                  <c:v>1718.942</c:v>
                </c:pt>
                <c:pt idx="34">
                  <c:v>1730.2385999999999</c:v>
                </c:pt>
                <c:pt idx="35">
                  <c:v>1829.721</c:v>
                </c:pt>
                <c:pt idx="36">
                  <c:v>1897.0264</c:v>
                </c:pt>
                <c:pt idx="37">
                  <c:v>1907.4093</c:v>
                </c:pt>
                <c:pt idx="38">
                  <c:v>1914.9546</c:v>
                </c:pt>
                <c:pt idx="39">
                  <c:v>1919.7348999999999</c:v>
                </c:pt>
                <c:pt idx="40">
                  <c:v>1902.7469000000001</c:v>
                </c:pt>
                <c:pt idx="41">
                  <c:v>1912.9694</c:v>
                </c:pt>
                <c:pt idx="42">
                  <c:v>1889.4015999999999</c:v>
                </c:pt>
                <c:pt idx="43">
                  <c:v>1869.7646999999999</c:v>
                </c:pt>
                <c:pt idx="44">
                  <c:v>1840.2817</c:v>
                </c:pt>
                <c:pt idx="45">
                  <c:v>1809.5065999999999</c:v>
                </c:pt>
                <c:pt idx="46">
                  <c:v>1783.7859000000001</c:v>
                </c:pt>
                <c:pt idx="47">
                  <c:v>1779.2409</c:v>
                </c:pt>
              </c:numCache>
            </c:numRef>
          </c:val>
          <c:smooth val="0"/>
          <c:extLst>
            <c:ext xmlns:c16="http://schemas.microsoft.com/office/drawing/2014/chart" uri="{C3380CC4-5D6E-409C-BE32-E72D297353CC}">
              <c16:uniqueId val="{00000001-BBFE-4495-AF7C-7EC0209F9543}"/>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4041.4522999999999</c:v>
                </c:pt>
                <c:pt idx="1">
                  <c:v>3842.7959000000001</c:v>
                </c:pt>
                <c:pt idx="2">
                  <c:v>3760.4715999999999</c:v>
                </c:pt>
                <c:pt idx="3">
                  <c:v>3740.3649</c:v>
                </c:pt>
                <c:pt idx="4">
                  <c:v>3662.2384000000002</c:v>
                </c:pt>
                <c:pt idx="5">
                  <c:v>3673.6961000000001</c:v>
                </c:pt>
                <c:pt idx="6">
                  <c:v>3655.2211000000002</c:v>
                </c:pt>
                <c:pt idx="7">
                  <c:v>3602.5664999999999</c:v>
                </c:pt>
                <c:pt idx="8">
                  <c:v>3638.2701000000002</c:v>
                </c:pt>
                <c:pt idx="9">
                  <c:v>3582.0174000000002</c:v>
                </c:pt>
                <c:pt idx="10">
                  <c:v>3594.4203000000002</c:v>
                </c:pt>
                <c:pt idx="11">
                  <c:v>3355.8303000000001</c:v>
                </c:pt>
                <c:pt idx="12">
                  <c:v>3263.6707999999999</c:v>
                </c:pt>
                <c:pt idx="13">
                  <c:v>3427.6125999999999</c:v>
                </c:pt>
                <c:pt idx="14">
                  <c:v>3333.5257999999999</c:v>
                </c:pt>
                <c:pt idx="15">
                  <c:v>3510.7161000000001</c:v>
                </c:pt>
                <c:pt idx="16">
                  <c:v>3605.7478000000001</c:v>
                </c:pt>
                <c:pt idx="17">
                  <c:v>3576.3339000000001</c:v>
                </c:pt>
                <c:pt idx="18">
                  <c:v>3885.2487999999998</c:v>
                </c:pt>
                <c:pt idx="19">
                  <c:v>3824.5228000000002</c:v>
                </c:pt>
                <c:pt idx="20">
                  <c:v>3875.8089</c:v>
                </c:pt>
                <c:pt idx="21">
                  <c:v>3942.4639000000002</c:v>
                </c:pt>
                <c:pt idx="22">
                  <c:v>4080.9535000000001</c:v>
                </c:pt>
                <c:pt idx="23">
                  <c:v>3979.2903000000001</c:v>
                </c:pt>
                <c:pt idx="24">
                  <c:v>3963.2091999999998</c:v>
                </c:pt>
                <c:pt idx="25">
                  <c:v>3984.1491999999998</c:v>
                </c:pt>
                <c:pt idx="26">
                  <c:v>4012.1925999999999</c:v>
                </c:pt>
                <c:pt idx="27">
                  <c:v>3999.2782000000002</c:v>
                </c:pt>
                <c:pt idx="28">
                  <c:v>4045.1545000000001</c:v>
                </c:pt>
                <c:pt idx="29">
                  <c:v>3936.5046000000002</c:v>
                </c:pt>
                <c:pt idx="30">
                  <c:v>3960.0725000000002</c:v>
                </c:pt>
                <c:pt idx="31">
                  <c:v>3948.2824999999998</c:v>
                </c:pt>
                <c:pt idx="32">
                  <c:v>3908.3047999999999</c:v>
                </c:pt>
                <c:pt idx="33">
                  <c:v>3898.1412</c:v>
                </c:pt>
                <c:pt idx="34">
                  <c:v>3935.2100999999998</c:v>
                </c:pt>
                <c:pt idx="35">
                  <c:v>3986.9493000000002</c:v>
                </c:pt>
                <c:pt idx="36">
                  <c:v>4239.4142000000002</c:v>
                </c:pt>
                <c:pt idx="37">
                  <c:v>4392.3585000000003</c:v>
                </c:pt>
                <c:pt idx="38">
                  <c:v>4434.2676000000001</c:v>
                </c:pt>
                <c:pt idx="39">
                  <c:v>4495.8266000000003</c:v>
                </c:pt>
                <c:pt idx="40">
                  <c:v>4477.0308000000005</c:v>
                </c:pt>
                <c:pt idx="41">
                  <c:v>4426.2705999999998</c:v>
                </c:pt>
                <c:pt idx="42">
                  <c:v>4382.5482000000002</c:v>
                </c:pt>
                <c:pt idx="43">
                  <c:v>4292.5540000000001</c:v>
                </c:pt>
                <c:pt idx="44">
                  <c:v>4277.4709999999995</c:v>
                </c:pt>
                <c:pt idx="45">
                  <c:v>4142.4621999999999</c:v>
                </c:pt>
                <c:pt idx="46">
                  <c:v>3899.2267000000002</c:v>
                </c:pt>
                <c:pt idx="47">
                  <c:v>3844.7820000000002</c:v>
                </c:pt>
              </c:numCache>
            </c:numRef>
          </c:val>
          <c:smooth val="0"/>
          <c:extLst>
            <c:ext xmlns:c16="http://schemas.microsoft.com/office/drawing/2014/chart" uri="{C3380CC4-5D6E-409C-BE32-E72D297353CC}">
              <c16:uniqueId val="{00000002-BBFE-4495-AF7C-7EC0209F9543}"/>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62B1-408A-9BB6-72513A5A8781}"/>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62B1-408A-9BB6-72513A5A8781}"/>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40.455750000000002</c:v>
                </c:pt>
                <c:pt idx="1">
                  <c:v>40.460549999999998</c:v>
                </c:pt>
                <c:pt idx="2">
                  <c:v>40.656179999999999</c:v>
                </c:pt>
                <c:pt idx="3">
                  <c:v>40.641300000000001</c:v>
                </c:pt>
                <c:pt idx="4">
                  <c:v>31.711349999999999</c:v>
                </c:pt>
                <c:pt idx="5">
                  <c:v>40.592449999999999</c:v>
                </c:pt>
                <c:pt idx="6">
                  <c:v>40.514209999999999</c:v>
                </c:pt>
                <c:pt idx="7">
                  <c:v>40.268749999999997</c:v>
                </c:pt>
                <c:pt idx="8">
                  <c:v>39.311369999999997</c:v>
                </c:pt>
                <c:pt idx="9">
                  <c:v>38.786270000000002</c:v>
                </c:pt>
                <c:pt idx="10">
                  <c:v>39.68694</c:v>
                </c:pt>
                <c:pt idx="11">
                  <c:v>40.462629999999997</c:v>
                </c:pt>
                <c:pt idx="12">
                  <c:v>39.888019999999997</c:v>
                </c:pt>
                <c:pt idx="13">
                  <c:v>39.483809999999998</c:v>
                </c:pt>
                <c:pt idx="14">
                  <c:v>39.080399999999997</c:v>
                </c:pt>
                <c:pt idx="15">
                  <c:v>38.28492</c:v>
                </c:pt>
                <c:pt idx="16">
                  <c:v>38.650509999999997</c:v>
                </c:pt>
                <c:pt idx="17">
                  <c:v>37.30894</c:v>
                </c:pt>
                <c:pt idx="18">
                  <c:v>39.243789999999997</c:v>
                </c:pt>
                <c:pt idx="19">
                  <c:v>40.24877</c:v>
                </c:pt>
                <c:pt idx="20">
                  <c:v>39.113010000000003</c:v>
                </c:pt>
                <c:pt idx="21">
                  <c:v>38.75264</c:v>
                </c:pt>
                <c:pt idx="22">
                  <c:v>39.121980000000001</c:v>
                </c:pt>
                <c:pt idx="23">
                  <c:v>39.868259999999999</c:v>
                </c:pt>
                <c:pt idx="24">
                  <c:v>40.524709999999999</c:v>
                </c:pt>
                <c:pt idx="25">
                  <c:v>41.087679999999999</c:v>
                </c:pt>
                <c:pt idx="26">
                  <c:v>39.767969999999998</c:v>
                </c:pt>
                <c:pt idx="27">
                  <c:v>38.788110000000003</c:v>
                </c:pt>
                <c:pt idx="28">
                  <c:v>38.433340000000001</c:v>
                </c:pt>
                <c:pt idx="29">
                  <c:v>39.015160000000002</c:v>
                </c:pt>
                <c:pt idx="30">
                  <c:v>38.570140000000002</c:v>
                </c:pt>
                <c:pt idx="31">
                  <c:v>39.608989999999999</c:v>
                </c:pt>
                <c:pt idx="32">
                  <c:v>39.435839999999999</c:v>
                </c:pt>
                <c:pt idx="33">
                  <c:v>40.351500000000001</c:v>
                </c:pt>
                <c:pt idx="34">
                  <c:v>30.21143</c:v>
                </c:pt>
                <c:pt idx="35">
                  <c:v>23.176919999999999</c:v>
                </c:pt>
                <c:pt idx="36">
                  <c:v>22.07647</c:v>
                </c:pt>
                <c:pt idx="37">
                  <c:v>21.879539999999999</c:v>
                </c:pt>
                <c:pt idx="38">
                  <c:v>21.46125</c:v>
                </c:pt>
                <c:pt idx="39">
                  <c:v>22.239439999999998</c:v>
                </c:pt>
                <c:pt idx="40">
                  <c:v>22.568899999999999</c:v>
                </c:pt>
                <c:pt idx="41">
                  <c:v>20.70805</c:v>
                </c:pt>
                <c:pt idx="42">
                  <c:v>26.71913</c:v>
                </c:pt>
                <c:pt idx="43">
                  <c:v>26.733550000000001</c:v>
                </c:pt>
                <c:pt idx="44">
                  <c:v>26.512029999999999</c:v>
                </c:pt>
                <c:pt idx="45">
                  <c:v>26.982990000000001</c:v>
                </c:pt>
                <c:pt idx="46">
                  <c:v>31.690629999999999</c:v>
                </c:pt>
                <c:pt idx="47">
                  <c:v>33.294499999999999</c:v>
                </c:pt>
              </c:numCache>
            </c:numRef>
          </c:val>
          <c:smooth val="0"/>
          <c:extLst>
            <c:ext xmlns:c16="http://schemas.microsoft.com/office/drawing/2014/chart" uri="{C3380CC4-5D6E-409C-BE32-E72D297353CC}">
              <c16:uniqueId val="{00000002-62B1-408A-9BB6-72513A5A8781}"/>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12.368</c:v>
                </c:pt>
                <c:pt idx="1">
                  <c:v>11.808999999999999</c:v>
                </c:pt>
                <c:pt idx="2">
                  <c:v>12.388999999999999</c:v>
                </c:pt>
                <c:pt idx="3">
                  <c:v>13.036</c:v>
                </c:pt>
                <c:pt idx="4">
                  <c:v>12.96</c:v>
                </c:pt>
                <c:pt idx="5">
                  <c:v>12.419</c:v>
                </c:pt>
                <c:pt idx="6">
                  <c:v>12.76</c:v>
                </c:pt>
                <c:pt idx="7">
                  <c:v>12.635</c:v>
                </c:pt>
                <c:pt idx="8">
                  <c:v>12.986000000000001</c:v>
                </c:pt>
                <c:pt idx="9">
                  <c:v>11.92</c:v>
                </c:pt>
                <c:pt idx="10">
                  <c:v>10.974</c:v>
                </c:pt>
                <c:pt idx="11">
                  <c:v>10.49</c:v>
                </c:pt>
                <c:pt idx="12">
                  <c:v>9.0909999999999993</c:v>
                </c:pt>
                <c:pt idx="13">
                  <c:v>8.8390000000000004</c:v>
                </c:pt>
                <c:pt idx="14">
                  <c:v>9.1999999999999993</c:v>
                </c:pt>
                <c:pt idx="15">
                  <c:v>9.9369999999999994</c:v>
                </c:pt>
                <c:pt idx="16">
                  <c:v>10.914999999999999</c:v>
                </c:pt>
                <c:pt idx="17">
                  <c:v>11.394</c:v>
                </c:pt>
                <c:pt idx="18">
                  <c:v>12.365</c:v>
                </c:pt>
                <c:pt idx="19">
                  <c:v>12.834</c:v>
                </c:pt>
                <c:pt idx="20">
                  <c:v>12.66</c:v>
                </c:pt>
                <c:pt idx="21">
                  <c:v>12.377000000000001</c:v>
                </c:pt>
                <c:pt idx="22">
                  <c:v>11.885</c:v>
                </c:pt>
                <c:pt idx="23">
                  <c:v>11.42</c:v>
                </c:pt>
                <c:pt idx="24">
                  <c:v>10.707000000000001</c:v>
                </c:pt>
                <c:pt idx="25">
                  <c:v>11.579000000000001</c:v>
                </c:pt>
                <c:pt idx="26">
                  <c:v>11.737</c:v>
                </c:pt>
                <c:pt idx="27">
                  <c:v>11.913</c:v>
                </c:pt>
                <c:pt idx="28">
                  <c:v>12.109</c:v>
                </c:pt>
                <c:pt idx="29">
                  <c:v>12.164</c:v>
                </c:pt>
                <c:pt idx="30">
                  <c:v>11.670999999999999</c:v>
                </c:pt>
                <c:pt idx="31">
                  <c:v>11.855</c:v>
                </c:pt>
                <c:pt idx="32">
                  <c:v>12.118</c:v>
                </c:pt>
                <c:pt idx="33">
                  <c:v>11.753</c:v>
                </c:pt>
                <c:pt idx="34">
                  <c:v>10.811999999999999</c:v>
                </c:pt>
                <c:pt idx="35">
                  <c:v>10.484999999999999</c:v>
                </c:pt>
                <c:pt idx="36">
                  <c:v>9.77</c:v>
                </c:pt>
                <c:pt idx="37">
                  <c:v>9.5120000000000005</c:v>
                </c:pt>
                <c:pt idx="38">
                  <c:v>10.079000000000001</c:v>
                </c:pt>
                <c:pt idx="39">
                  <c:v>10.548</c:v>
                </c:pt>
                <c:pt idx="40">
                  <c:v>11.885</c:v>
                </c:pt>
                <c:pt idx="41">
                  <c:v>11.308999999999999</c:v>
                </c:pt>
                <c:pt idx="42">
                  <c:v>12.565</c:v>
                </c:pt>
                <c:pt idx="43">
                  <c:v>12.209</c:v>
                </c:pt>
                <c:pt idx="44">
                  <c:v>12.423999999999999</c:v>
                </c:pt>
                <c:pt idx="45">
                  <c:v>12.678000000000001</c:v>
                </c:pt>
                <c:pt idx="46">
                  <c:v>12.443</c:v>
                </c:pt>
                <c:pt idx="47">
                  <c:v>12.77</c:v>
                </c:pt>
              </c:numCache>
            </c:numRef>
          </c:val>
          <c:smooth val="0"/>
          <c:extLst>
            <c:ext xmlns:c16="http://schemas.microsoft.com/office/drawing/2014/chart" uri="{C3380CC4-5D6E-409C-BE32-E72D297353CC}">
              <c16:uniqueId val="{00000003-62B1-408A-9BB6-72513A5A8781}"/>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62B1-408A-9BB6-72513A5A8781}"/>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62B1-408A-9BB6-72513A5A8781}"/>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62B1-408A-9BB6-72513A5A8781}"/>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62B1-408A-9BB6-72513A5A8781}"/>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62B1-408A-9BB6-72513A5A8781}"/>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27.485499999999998</c:v>
                </c:pt>
                <c:pt idx="1">
                  <c:v>27.537600000000001</c:v>
                </c:pt>
                <c:pt idx="2">
                  <c:v>27.4434</c:v>
                </c:pt>
                <c:pt idx="3">
                  <c:v>27.200199999999999</c:v>
                </c:pt>
                <c:pt idx="4">
                  <c:v>26.898900000000001</c:v>
                </c:pt>
                <c:pt idx="5">
                  <c:v>26.931699999999999</c:v>
                </c:pt>
                <c:pt idx="6">
                  <c:v>26.727499999999999</c:v>
                </c:pt>
                <c:pt idx="7">
                  <c:v>26.380800000000001</c:v>
                </c:pt>
                <c:pt idx="8">
                  <c:v>26.3368</c:v>
                </c:pt>
                <c:pt idx="9">
                  <c:v>26.863800000000001</c:v>
                </c:pt>
                <c:pt idx="10">
                  <c:v>27.208300000000001</c:v>
                </c:pt>
                <c:pt idx="11">
                  <c:v>27.331199999999999</c:v>
                </c:pt>
                <c:pt idx="12">
                  <c:v>26.740400000000001</c:v>
                </c:pt>
                <c:pt idx="13">
                  <c:v>26.319400000000002</c:v>
                </c:pt>
                <c:pt idx="14">
                  <c:v>26.1036</c:v>
                </c:pt>
                <c:pt idx="15">
                  <c:v>26.174299999999999</c:v>
                </c:pt>
                <c:pt idx="16">
                  <c:v>26.289300000000001</c:v>
                </c:pt>
                <c:pt idx="17">
                  <c:v>26.4056</c:v>
                </c:pt>
                <c:pt idx="18">
                  <c:v>26.6722</c:v>
                </c:pt>
                <c:pt idx="19">
                  <c:v>26.567799999999998</c:v>
                </c:pt>
                <c:pt idx="20">
                  <c:v>26.5562</c:v>
                </c:pt>
                <c:pt idx="21">
                  <c:v>26.9376</c:v>
                </c:pt>
                <c:pt idx="22">
                  <c:v>26.2303</c:v>
                </c:pt>
                <c:pt idx="23">
                  <c:v>26.705200000000001</c:v>
                </c:pt>
                <c:pt idx="24">
                  <c:v>26.559200000000001</c:v>
                </c:pt>
                <c:pt idx="25">
                  <c:v>26.279299999999999</c:v>
                </c:pt>
                <c:pt idx="26">
                  <c:v>26.348700000000001</c:v>
                </c:pt>
                <c:pt idx="27">
                  <c:v>26.529699999999998</c:v>
                </c:pt>
                <c:pt idx="28">
                  <c:v>26.456299999999999</c:v>
                </c:pt>
                <c:pt idx="29">
                  <c:v>26.6692</c:v>
                </c:pt>
                <c:pt idx="30">
                  <c:v>26.611899999999999</c:v>
                </c:pt>
                <c:pt idx="31">
                  <c:v>26.856100000000001</c:v>
                </c:pt>
                <c:pt idx="32">
                  <c:v>27.215699999999998</c:v>
                </c:pt>
                <c:pt idx="33">
                  <c:v>27.398599999999998</c:v>
                </c:pt>
                <c:pt idx="34">
                  <c:v>27.4238</c:v>
                </c:pt>
                <c:pt idx="35">
                  <c:v>27.188800000000001</c:v>
                </c:pt>
                <c:pt idx="36">
                  <c:v>28.306699999999999</c:v>
                </c:pt>
                <c:pt idx="37">
                  <c:v>29.4023</c:v>
                </c:pt>
                <c:pt idx="38">
                  <c:v>30.015000000000001</c:v>
                </c:pt>
                <c:pt idx="39">
                  <c:v>29.432400000000001</c:v>
                </c:pt>
                <c:pt idx="40">
                  <c:v>29.1995</c:v>
                </c:pt>
                <c:pt idx="41">
                  <c:v>28.470400000000001</c:v>
                </c:pt>
                <c:pt idx="42">
                  <c:v>28.268799999999999</c:v>
                </c:pt>
                <c:pt idx="43">
                  <c:v>27.724699999999999</c:v>
                </c:pt>
                <c:pt idx="44">
                  <c:v>27.187899999999999</c:v>
                </c:pt>
                <c:pt idx="45">
                  <c:v>27.1007</c:v>
                </c:pt>
                <c:pt idx="46">
                  <c:v>26.4358</c:v>
                </c:pt>
                <c:pt idx="47">
                  <c:v>26.342199999999998</c:v>
                </c:pt>
              </c:numCache>
            </c:numRef>
          </c:val>
          <c:smooth val="0"/>
          <c:extLst>
            <c:ext xmlns:c16="http://schemas.microsoft.com/office/drawing/2014/chart" uri="{C3380CC4-5D6E-409C-BE32-E72D297353CC}">
              <c16:uniqueId val="{00000009-62B1-408A-9BB6-72513A5A8781}"/>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13.9474</c:v>
                </c:pt>
                <c:pt idx="1">
                  <c:v>13.684100000000001</c:v>
                </c:pt>
                <c:pt idx="2">
                  <c:v>14.520799999999999</c:v>
                </c:pt>
                <c:pt idx="3">
                  <c:v>14.3208</c:v>
                </c:pt>
                <c:pt idx="4">
                  <c:v>14.338900000000001</c:v>
                </c:pt>
                <c:pt idx="5">
                  <c:v>14.496600000000001</c:v>
                </c:pt>
                <c:pt idx="6">
                  <c:v>14.096500000000001</c:v>
                </c:pt>
                <c:pt idx="7">
                  <c:v>14.1092</c:v>
                </c:pt>
                <c:pt idx="8">
                  <c:v>14.591900000000001</c:v>
                </c:pt>
                <c:pt idx="9">
                  <c:v>14.850899999999999</c:v>
                </c:pt>
                <c:pt idx="10">
                  <c:v>15.0036</c:v>
                </c:pt>
                <c:pt idx="11">
                  <c:v>14.927</c:v>
                </c:pt>
                <c:pt idx="12">
                  <c:v>13.882999999999999</c:v>
                </c:pt>
                <c:pt idx="13">
                  <c:v>11.726900000000001</c:v>
                </c:pt>
                <c:pt idx="14">
                  <c:v>10.701000000000001</c:v>
                </c:pt>
                <c:pt idx="15">
                  <c:v>10.526199999999999</c:v>
                </c:pt>
                <c:pt idx="16">
                  <c:v>10.599399999999999</c:v>
                </c:pt>
                <c:pt idx="17">
                  <c:v>10.692600000000001</c:v>
                </c:pt>
                <c:pt idx="18">
                  <c:v>10.9194</c:v>
                </c:pt>
                <c:pt idx="19">
                  <c:v>10.883800000000001</c:v>
                </c:pt>
                <c:pt idx="20">
                  <c:v>10.6608</c:v>
                </c:pt>
                <c:pt idx="21">
                  <c:v>10.790100000000001</c:v>
                </c:pt>
                <c:pt idx="22">
                  <c:v>10.856299999999999</c:v>
                </c:pt>
                <c:pt idx="23">
                  <c:v>11.630599999999999</c:v>
                </c:pt>
                <c:pt idx="24">
                  <c:v>14.200900000000001</c:v>
                </c:pt>
                <c:pt idx="25">
                  <c:v>14.255800000000001</c:v>
                </c:pt>
                <c:pt idx="26">
                  <c:v>14.4885</c:v>
                </c:pt>
                <c:pt idx="27">
                  <c:v>14.1393</c:v>
                </c:pt>
                <c:pt idx="28">
                  <c:v>13.944800000000001</c:v>
                </c:pt>
                <c:pt idx="29">
                  <c:v>14.279199999999999</c:v>
                </c:pt>
                <c:pt idx="30">
                  <c:v>14.2676</c:v>
                </c:pt>
                <c:pt idx="31">
                  <c:v>5.7839999999999998</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2.4E-2</c:v>
                </c:pt>
                <c:pt idx="47">
                  <c:v>3.0055000000000001</c:v>
                </c:pt>
              </c:numCache>
            </c:numRef>
          </c:val>
          <c:smooth val="0"/>
          <c:extLst>
            <c:ext xmlns:c16="http://schemas.microsoft.com/office/drawing/2014/chart" uri="{C3380CC4-5D6E-409C-BE32-E72D297353CC}">
              <c16:uniqueId val="{0000000A-62B1-408A-9BB6-72513A5A8781}"/>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8.5500000000000007</c:v>
                </c:pt>
                <c:pt idx="1">
                  <c:v>8.4499999999999993</c:v>
                </c:pt>
                <c:pt idx="2">
                  <c:v>8.49</c:v>
                </c:pt>
                <c:pt idx="3">
                  <c:v>8.5</c:v>
                </c:pt>
                <c:pt idx="4">
                  <c:v>8.4700000000000006</c:v>
                </c:pt>
                <c:pt idx="5">
                  <c:v>8.5500000000000007</c:v>
                </c:pt>
                <c:pt idx="6">
                  <c:v>9.0500000000000007</c:v>
                </c:pt>
                <c:pt idx="7">
                  <c:v>9.26</c:v>
                </c:pt>
                <c:pt idx="8">
                  <c:v>9.43</c:v>
                </c:pt>
                <c:pt idx="9">
                  <c:v>9.52</c:v>
                </c:pt>
                <c:pt idx="10">
                  <c:v>9.11</c:v>
                </c:pt>
                <c:pt idx="11">
                  <c:v>9.16</c:v>
                </c:pt>
                <c:pt idx="12">
                  <c:v>8.94</c:v>
                </c:pt>
                <c:pt idx="13">
                  <c:v>9.0399999999999991</c:v>
                </c:pt>
                <c:pt idx="14">
                  <c:v>9</c:v>
                </c:pt>
                <c:pt idx="15">
                  <c:v>8.99</c:v>
                </c:pt>
                <c:pt idx="16">
                  <c:v>8.9700000000000006</c:v>
                </c:pt>
                <c:pt idx="17">
                  <c:v>9.06</c:v>
                </c:pt>
                <c:pt idx="18">
                  <c:v>9.48</c:v>
                </c:pt>
                <c:pt idx="19">
                  <c:v>9.4499999999999993</c:v>
                </c:pt>
                <c:pt idx="20">
                  <c:v>9.48</c:v>
                </c:pt>
                <c:pt idx="21">
                  <c:v>9.5399999999999991</c:v>
                </c:pt>
                <c:pt idx="22">
                  <c:v>9.44</c:v>
                </c:pt>
                <c:pt idx="23">
                  <c:v>8.93</c:v>
                </c:pt>
                <c:pt idx="24">
                  <c:v>8.61</c:v>
                </c:pt>
                <c:pt idx="25">
                  <c:v>8.8699999999999992</c:v>
                </c:pt>
                <c:pt idx="26">
                  <c:v>9.16</c:v>
                </c:pt>
                <c:pt idx="27">
                  <c:v>9.15</c:v>
                </c:pt>
                <c:pt idx="28">
                  <c:v>8.11</c:v>
                </c:pt>
                <c:pt idx="29">
                  <c:v>8.7799999999999994</c:v>
                </c:pt>
                <c:pt idx="30">
                  <c:v>9.31</c:v>
                </c:pt>
                <c:pt idx="31">
                  <c:v>9.25</c:v>
                </c:pt>
                <c:pt idx="32">
                  <c:v>9.44</c:v>
                </c:pt>
                <c:pt idx="33">
                  <c:v>9.31</c:v>
                </c:pt>
                <c:pt idx="34">
                  <c:v>9.42</c:v>
                </c:pt>
                <c:pt idx="35">
                  <c:v>9.56</c:v>
                </c:pt>
                <c:pt idx="36">
                  <c:v>9.44</c:v>
                </c:pt>
                <c:pt idx="37">
                  <c:v>9.89</c:v>
                </c:pt>
                <c:pt idx="38">
                  <c:v>9.58</c:v>
                </c:pt>
                <c:pt idx="39">
                  <c:v>9.4</c:v>
                </c:pt>
                <c:pt idx="40">
                  <c:v>9.32</c:v>
                </c:pt>
                <c:pt idx="41">
                  <c:v>9.61</c:v>
                </c:pt>
                <c:pt idx="42">
                  <c:v>9.77</c:v>
                </c:pt>
                <c:pt idx="43">
                  <c:v>9.68</c:v>
                </c:pt>
                <c:pt idx="44">
                  <c:v>9.5399999999999991</c:v>
                </c:pt>
                <c:pt idx="45">
                  <c:v>9.4499999999999993</c:v>
                </c:pt>
                <c:pt idx="46">
                  <c:v>9.64</c:v>
                </c:pt>
                <c:pt idx="47">
                  <c:v>9.65</c:v>
                </c:pt>
              </c:numCache>
            </c:numRef>
          </c:val>
          <c:smooth val="0"/>
          <c:extLst>
            <c:ext xmlns:c16="http://schemas.microsoft.com/office/drawing/2014/chart" uri="{C3380CC4-5D6E-409C-BE32-E72D297353CC}">
              <c16:uniqueId val="{0000000B-62B1-408A-9BB6-72513A5A8781}"/>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33.9</c:v>
                </c:pt>
                <c:pt idx="1">
                  <c:v>33.302</c:v>
                </c:pt>
                <c:pt idx="2">
                  <c:v>34.22</c:v>
                </c:pt>
                <c:pt idx="3">
                  <c:v>33.616</c:v>
                </c:pt>
                <c:pt idx="4">
                  <c:v>33.734000000000002</c:v>
                </c:pt>
                <c:pt idx="5">
                  <c:v>33.386000000000003</c:v>
                </c:pt>
                <c:pt idx="6">
                  <c:v>33.15</c:v>
                </c:pt>
                <c:pt idx="7">
                  <c:v>33.020000000000003</c:v>
                </c:pt>
                <c:pt idx="8">
                  <c:v>33.56</c:v>
                </c:pt>
                <c:pt idx="9">
                  <c:v>33.847999999999999</c:v>
                </c:pt>
                <c:pt idx="10">
                  <c:v>33.512</c:v>
                </c:pt>
                <c:pt idx="11">
                  <c:v>33.5</c:v>
                </c:pt>
                <c:pt idx="12">
                  <c:v>32.508000000000003</c:v>
                </c:pt>
                <c:pt idx="13">
                  <c:v>32.125999999999998</c:v>
                </c:pt>
                <c:pt idx="14">
                  <c:v>31.995999999999999</c:v>
                </c:pt>
                <c:pt idx="15">
                  <c:v>31.361999999999998</c:v>
                </c:pt>
                <c:pt idx="16">
                  <c:v>31.09</c:v>
                </c:pt>
                <c:pt idx="17">
                  <c:v>31.82</c:v>
                </c:pt>
                <c:pt idx="18">
                  <c:v>32.106000000000002</c:v>
                </c:pt>
                <c:pt idx="19">
                  <c:v>31.853999999999999</c:v>
                </c:pt>
                <c:pt idx="20">
                  <c:v>31.271999999999998</c:v>
                </c:pt>
                <c:pt idx="21">
                  <c:v>31.436</c:v>
                </c:pt>
                <c:pt idx="22">
                  <c:v>31.713999999999999</c:v>
                </c:pt>
                <c:pt idx="23">
                  <c:v>31.22</c:v>
                </c:pt>
                <c:pt idx="24">
                  <c:v>31.297999999999998</c:v>
                </c:pt>
                <c:pt idx="25">
                  <c:v>31.058</c:v>
                </c:pt>
                <c:pt idx="26">
                  <c:v>30.347999999999999</c:v>
                </c:pt>
                <c:pt idx="27">
                  <c:v>30.175999999999998</c:v>
                </c:pt>
                <c:pt idx="28">
                  <c:v>30.346</c:v>
                </c:pt>
                <c:pt idx="29">
                  <c:v>30.88</c:v>
                </c:pt>
                <c:pt idx="30">
                  <c:v>30.577999999999999</c:v>
                </c:pt>
                <c:pt idx="31">
                  <c:v>31.29</c:v>
                </c:pt>
                <c:pt idx="32">
                  <c:v>32.244</c:v>
                </c:pt>
                <c:pt idx="33">
                  <c:v>32.491999999999997</c:v>
                </c:pt>
                <c:pt idx="34">
                  <c:v>33.137999999999998</c:v>
                </c:pt>
                <c:pt idx="35">
                  <c:v>34.049999999999997</c:v>
                </c:pt>
                <c:pt idx="36">
                  <c:v>34.698</c:v>
                </c:pt>
                <c:pt idx="37">
                  <c:v>35.262</c:v>
                </c:pt>
                <c:pt idx="38">
                  <c:v>35</c:v>
                </c:pt>
                <c:pt idx="39">
                  <c:v>34.936</c:v>
                </c:pt>
                <c:pt idx="40">
                  <c:v>35.270000000000003</c:v>
                </c:pt>
                <c:pt idx="41">
                  <c:v>34.826000000000001</c:v>
                </c:pt>
                <c:pt idx="42">
                  <c:v>35.35</c:v>
                </c:pt>
                <c:pt idx="43">
                  <c:v>35.177999999999997</c:v>
                </c:pt>
                <c:pt idx="44">
                  <c:v>35.396000000000001</c:v>
                </c:pt>
                <c:pt idx="45">
                  <c:v>34.165999999999997</c:v>
                </c:pt>
                <c:pt idx="46">
                  <c:v>32.828000000000003</c:v>
                </c:pt>
                <c:pt idx="47">
                  <c:v>32.305999999999997</c:v>
                </c:pt>
              </c:numCache>
            </c:numRef>
          </c:val>
          <c:smooth val="0"/>
          <c:extLst>
            <c:ext xmlns:c16="http://schemas.microsoft.com/office/drawing/2014/chart" uri="{C3380CC4-5D6E-409C-BE32-E72D297353CC}">
              <c16:uniqueId val="{0000000C-62B1-408A-9BB6-72513A5A8781}"/>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62B1-408A-9BB6-72513A5A8781}"/>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62B1-408A-9BB6-72513A5A8781}"/>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51.49</c:v>
                </c:pt>
                <c:pt idx="1">
                  <c:v>51.761000000000003</c:v>
                </c:pt>
                <c:pt idx="2">
                  <c:v>51.384999999999998</c:v>
                </c:pt>
                <c:pt idx="3">
                  <c:v>51.804000000000002</c:v>
                </c:pt>
                <c:pt idx="4">
                  <c:v>51.881999999999998</c:v>
                </c:pt>
                <c:pt idx="5">
                  <c:v>51.74</c:v>
                </c:pt>
                <c:pt idx="6">
                  <c:v>51.69</c:v>
                </c:pt>
                <c:pt idx="7">
                  <c:v>52.523000000000003</c:v>
                </c:pt>
                <c:pt idx="8">
                  <c:v>52.976999999999997</c:v>
                </c:pt>
                <c:pt idx="9">
                  <c:v>52.295000000000002</c:v>
                </c:pt>
                <c:pt idx="10">
                  <c:v>52.311999999999998</c:v>
                </c:pt>
                <c:pt idx="11">
                  <c:v>52.180999999999997</c:v>
                </c:pt>
                <c:pt idx="12">
                  <c:v>52.04</c:v>
                </c:pt>
                <c:pt idx="13">
                  <c:v>50.417999999999999</c:v>
                </c:pt>
                <c:pt idx="14">
                  <c:v>49.783999999999999</c:v>
                </c:pt>
                <c:pt idx="15">
                  <c:v>49.908000000000001</c:v>
                </c:pt>
                <c:pt idx="16">
                  <c:v>49.948</c:v>
                </c:pt>
                <c:pt idx="17">
                  <c:v>50.232999999999997</c:v>
                </c:pt>
                <c:pt idx="18">
                  <c:v>49.896999999999998</c:v>
                </c:pt>
                <c:pt idx="19">
                  <c:v>50.402000000000001</c:v>
                </c:pt>
                <c:pt idx="20">
                  <c:v>50.53</c:v>
                </c:pt>
                <c:pt idx="21">
                  <c:v>50.133000000000003</c:v>
                </c:pt>
                <c:pt idx="22">
                  <c:v>50.679000000000002</c:v>
                </c:pt>
                <c:pt idx="23">
                  <c:v>50.298000000000002</c:v>
                </c:pt>
                <c:pt idx="24">
                  <c:v>49.497999999999998</c:v>
                </c:pt>
                <c:pt idx="25">
                  <c:v>50.436</c:v>
                </c:pt>
                <c:pt idx="26">
                  <c:v>50.109000000000002</c:v>
                </c:pt>
                <c:pt idx="27">
                  <c:v>50.372999999999998</c:v>
                </c:pt>
                <c:pt idx="28">
                  <c:v>50.969000000000001</c:v>
                </c:pt>
                <c:pt idx="29">
                  <c:v>50.491999999999997</c:v>
                </c:pt>
                <c:pt idx="30">
                  <c:v>50.472999999999999</c:v>
                </c:pt>
                <c:pt idx="31">
                  <c:v>50.24</c:v>
                </c:pt>
                <c:pt idx="32">
                  <c:v>50.151000000000003</c:v>
                </c:pt>
                <c:pt idx="33">
                  <c:v>50.021999999999998</c:v>
                </c:pt>
                <c:pt idx="34">
                  <c:v>50.279000000000003</c:v>
                </c:pt>
                <c:pt idx="35">
                  <c:v>49.923000000000002</c:v>
                </c:pt>
                <c:pt idx="36">
                  <c:v>50.695999999999998</c:v>
                </c:pt>
                <c:pt idx="37">
                  <c:v>51.384</c:v>
                </c:pt>
                <c:pt idx="38">
                  <c:v>51.569000000000003</c:v>
                </c:pt>
                <c:pt idx="39">
                  <c:v>51.408000000000001</c:v>
                </c:pt>
                <c:pt idx="40">
                  <c:v>51.795999999999999</c:v>
                </c:pt>
                <c:pt idx="41">
                  <c:v>51.015000000000001</c:v>
                </c:pt>
                <c:pt idx="42">
                  <c:v>51.308999999999997</c:v>
                </c:pt>
                <c:pt idx="43">
                  <c:v>51.386000000000003</c:v>
                </c:pt>
                <c:pt idx="44">
                  <c:v>51.753</c:v>
                </c:pt>
                <c:pt idx="45">
                  <c:v>50.823</c:v>
                </c:pt>
                <c:pt idx="46">
                  <c:v>51.127000000000002</c:v>
                </c:pt>
                <c:pt idx="47">
                  <c:v>51.000999999999998</c:v>
                </c:pt>
              </c:numCache>
            </c:numRef>
          </c:val>
          <c:smooth val="0"/>
          <c:extLst>
            <c:ext xmlns:c16="http://schemas.microsoft.com/office/drawing/2014/chart" uri="{C3380CC4-5D6E-409C-BE32-E72D297353CC}">
              <c16:uniqueId val="{0000000F-62B1-408A-9BB6-72513A5A8781}"/>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62B1-408A-9BB6-72513A5A8781}"/>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38.619900000000001</c:v>
                </c:pt>
                <c:pt idx="1">
                  <c:v>45.246499999999997</c:v>
                </c:pt>
                <c:pt idx="2">
                  <c:v>35.118200000000002</c:v>
                </c:pt>
                <c:pt idx="3">
                  <c:v>30.559699999999999</c:v>
                </c:pt>
                <c:pt idx="4">
                  <c:v>53.572899999999997</c:v>
                </c:pt>
                <c:pt idx="5">
                  <c:v>42.488199999999999</c:v>
                </c:pt>
                <c:pt idx="6">
                  <c:v>36.802599999999998</c:v>
                </c:pt>
                <c:pt idx="7">
                  <c:v>49.492400000000004</c:v>
                </c:pt>
                <c:pt idx="8">
                  <c:v>44.165900000000001</c:v>
                </c:pt>
                <c:pt idx="9">
                  <c:v>33.082299999999996</c:v>
                </c:pt>
                <c:pt idx="10">
                  <c:v>40.561399999999999</c:v>
                </c:pt>
                <c:pt idx="11">
                  <c:v>53.901699999999998</c:v>
                </c:pt>
                <c:pt idx="12">
                  <c:v>46.302799999999998</c:v>
                </c:pt>
                <c:pt idx="13">
                  <c:v>36.305900000000001</c:v>
                </c:pt>
                <c:pt idx="14">
                  <c:v>45.616999999999997</c:v>
                </c:pt>
                <c:pt idx="15">
                  <c:v>20.156099999999999</c:v>
                </c:pt>
                <c:pt idx="16">
                  <c:v>15.526300000000001</c:v>
                </c:pt>
                <c:pt idx="17">
                  <c:v>32.607500000000002</c:v>
                </c:pt>
                <c:pt idx="18">
                  <c:v>23.145</c:v>
                </c:pt>
                <c:pt idx="19">
                  <c:v>37.299900000000001</c:v>
                </c:pt>
                <c:pt idx="20">
                  <c:v>38.169699999999999</c:v>
                </c:pt>
                <c:pt idx="21">
                  <c:v>34.793799999999997</c:v>
                </c:pt>
                <c:pt idx="22">
                  <c:v>39.869599999999998</c:v>
                </c:pt>
                <c:pt idx="23">
                  <c:v>40.539900000000003</c:v>
                </c:pt>
                <c:pt idx="24">
                  <c:v>33.588799999999999</c:v>
                </c:pt>
                <c:pt idx="25">
                  <c:v>43.914000000000001</c:v>
                </c:pt>
                <c:pt idx="26">
                  <c:v>42.471499999999999</c:v>
                </c:pt>
                <c:pt idx="27">
                  <c:v>25.751200000000001</c:v>
                </c:pt>
                <c:pt idx="28">
                  <c:v>45.545299999999997</c:v>
                </c:pt>
                <c:pt idx="29">
                  <c:v>41.060600000000001</c:v>
                </c:pt>
                <c:pt idx="30">
                  <c:v>38.735199999999999</c:v>
                </c:pt>
                <c:pt idx="31">
                  <c:v>35.515000000000001</c:v>
                </c:pt>
                <c:pt idx="32">
                  <c:v>40.870600000000003</c:v>
                </c:pt>
                <c:pt idx="33">
                  <c:v>37.347299999999997</c:v>
                </c:pt>
                <c:pt idx="34">
                  <c:v>29.9268</c:v>
                </c:pt>
                <c:pt idx="35">
                  <c:v>45.168500000000002</c:v>
                </c:pt>
                <c:pt idx="36">
                  <c:v>47.6235</c:v>
                </c:pt>
                <c:pt idx="37">
                  <c:v>37.527799999999999</c:v>
                </c:pt>
                <c:pt idx="38">
                  <c:v>33.5246</c:v>
                </c:pt>
                <c:pt idx="39">
                  <c:v>17.540800000000001</c:v>
                </c:pt>
                <c:pt idx="40">
                  <c:v>47.332099999999997</c:v>
                </c:pt>
                <c:pt idx="41">
                  <c:v>50.3444</c:v>
                </c:pt>
                <c:pt idx="42">
                  <c:v>48.780299999999997</c:v>
                </c:pt>
                <c:pt idx="43">
                  <c:v>41.771900000000002</c:v>
                </c:pt>
                <c:pt idx="44">
                  <c:v>43.2849</c:v>
                </c:pt>
                <c:pt idx="45">
                  <c:v>35.726900000000001</c:v>
                </c:pt>
                <c:pt idx="46">
                  <c:v>38.244399999999999</c:v>
                </c:pt>
                <c:pt idx="47">
                  <c:v>42.991900000000001</c:v>
                </c:pt>
              </c:numCache>
            </c:numRef>
          </c:val>
          <c:smooth val="0"/>
          <c:extLst>
            <c:ext xmlns:c16="http://schemas.microsoft.com/office/drawing/2014/chart" uri="{C3380CC4-5D6E-409C-BE32-E72D297353CC}">
              <c16:uniqueId val="{00000011-62B1-408A-9BB6-72513A5A8781}"/>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62B1-408A-9BB6-72513A5A8781}"/>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9.4</c:v>
                </c:pt>
                <c:pt idx="1">
                  <c:v>9.9</c:v>
                </c:pt>
                <c:pt idx="2">
                  <c:v>9.8000000000000007</c:v>
                </c:pt>
                <c:pt idx="3">
                  <c:v>9.9</c:v>
                </c:pt>
                <c:pt idx="4">
                  <c:v>9.8000000000000007</c:v>
                </c:pt>
                <c:pt idx="5">
                  <c:v>9.6999999999999993</c:v>
                </c:pt>
                <c:pt idx="6">
                  <c:v>9.5</c:v>
                </c:pt>
                <c:pt idx="7">
                  <c:v>9.1999999999999993</c:v>
                </c:pt>
                <c:pt idx="8">
                  <c:v>9</c:v>
                </c:pt>
                <c:pt idx="9">
                  <c:v>8.9</c:v>
                </c:pt>
                <c:pt idx="10">
                  <c:v>8.8000000000000007</c:v>
                </c:pt>
                <c:pt idx="11">
                  <c:v>8.6999999999999993</c:v>
                </c:pt>
                <c:pt idx="12">
                  <c:v>8.5</c:v>
                </c:pt>
                <c:pt idx="13">
                  <c:v>8.3000000000000007</c:v>
                </c:pt>
                <c:pt idx="14">
                  <c:v>8</c:v>
                </c:pt>
                <c:pt idx="15">
                  <c:v>7.5</c:v>
                </c:pt>
                <c:pt idx="16">
                  <c:v>8.5</c:v>
                </c:pt>
                <c:pt idx="17">
                  <c:v>8.6999999999999993</c:v>
                </c:pt>
                <c:pt idx="18">
                  <c:v>9</c:v>
                </c:pt>
                <c:pt idx="19">
                  <c:v>9</c:v>
                </c:pt>
                <c:pt idx="20">
                  <c:v>8.4</c:v>
                </c:pt>
                <c:pt idx="21">
                  <c:v>9.3000000000000007</c:v>
                </c:pt>
                <c:pt idx="22">
                  <c:v>9.4</c:v>
                </c:pt>
                <c:pt idx="23">
                  <c:v>9.5</c:v>
                </c:pt>
                <c:pt idx="24">
                  <c:v>9.5</c:v>
                </c:pt>
                <c:pt idx="25">
                  <c:v>9.4</c:v>
                </c:pt>
                <c:pt idx="26">
                  <c:v>9.6999999999999993</c:v>
                </c:pt>
                <c:pt idx="27">
                  <c:v>9.5</c:v>
                </c:pt>
                <c:pt idx="28">
                  <c:v>9.6999999999999993</c:v>
                </c:pt>
                <c:pt idx="29">
                  <c:v>9.6999999999999993</c:v>
                </c:pt>
                <c:pt idx="30">
                  <c:v>9.8000000000000007</c:v>
                </c:pt>
                <c:pt idx="31">
                  <c:v>9.1</c:v>
                </c:pt>
                <c:pt idx="32">
                  <c:v>9.5</c:v>
                </c:pt>
                <c:pt idx="33">
                  <c:v>9.8000000000000007</c:v>
                </c:pt>
                <c:pt idx="34">
                  <c:v>9.9</c:v>
                </c:pt>
                <c:pt idx="35">
                  <c:v>9.9</c:v>
                </c:pt>
                <c:pt idx="36">
                  <c:v>9.6999999999999993</c:v>
                </c:pt>
                <c:pt idx="37">
                  <c:v>9.4</c:v>
                </c:pt>
                <c:pt idx="38">
                  <c:v>9.1</c:v>
                </c:pt>
                <c:pt idx="39">
                  <c:v>8.6999999999999993</c:v>
                </c:pt>
                <c:pt idx="40">
                  <c:v>8.6999999999999993</c:v>
                </c:pt>
                <c:pt idx="41">
                  <c:v>8.6999999999999993</c:v>
                </c:pt>
                <c:pt idx="42">
                  <c:v>8.6999999999999993</c:v>
                </c:pt>
                <c:pt idx="43">
                  <c:v>8.6999999999999993</c:v>
                </c:pt>
                <c:pt idx="44">
                  <c:v>8.6999999999999993</c:v>
                </c:pt>
                <c:pt idx="45">
                  <c:v>8.6999999999999993</c:v>
                </c:pt>
                <c:pt idx="46">
                  <c:v>8.6999999999999993</c:v>
                </c:pt>
                <c:pt idx="47">
                  <c:v>8.6999999999999993</c:v>
                </c:pt>
              </c:numCache>
            </c:numRef>
          </c:val>
          <c:smooth val="0"/>
          <c:extLst>
            <c:ext xmlns:c16="http://schemas.microsoft.com/office/drawing/2014/chart" uri="{C3380CC4-5D6E-409C-BE32-E72D297353CC}">
              <c16:uniqueId val="{00000013-62B1-408A-9BB6-72513A5A8781}"/>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62B1-408A-9BB6-72513A5A878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135.67037999999999</c:v>
                </c:pt>
                <c:pt idx="1">
                  <c:v>119.97547</c:v>
                </c:pt>
                <c:pt idx="2">
                  <c:v>71.094909999999999</c:v>
                </c:pt>
                <c:pt idx="3">
                  <c:v>147.65201999999999</c:v>
                </c:pt>
                <c:pt idx="4">
                  <c:v>122.5868</c:v>
                </c:pt>
                <c:pt idx="5">
                  <c:v>96.053979999999996</c:v>
                </c:pt>
                <c:pt idx="6">
                  <c:v>100.22272</c:v>
                </c:pt>
                <c:pt idx="7">
                  <c:v>145.73519999999999</c:v>
                </c:pt>
                <c:pt idx="8">
                  <c:v>134.01623000000001</c:v>
                </c:pt>
                <c:pt idx="9">
                  <c:v>123.86981</c:v>
                </c:pt>
                <c:pt idx="10">
                  <c:v>98.483519999999999</c:v>
                </c:pt>
                <c:pt idx="11">
                  <c:v>101.99303999999999</c:v>
                </c:pt>
                <c:pt idx="12">
                  <c:v>130.66255000000001</c:v>
                </c:pt>
                <c:pt idx="13">
                  <c:v>131.83067</c:v>
                </c:pt>
                <c:pt idx="14">
                  <c:v>126.22205</c:v>
                </c:pt>
                <c:pt idx="15">
                  <c:v>95.926400000000001</c:v>
                </c:pt>
                <c:pt idx="16">
                  <c:v>93.049130000000005</c:v>
                </c:pt>
                <c:pt idx="17">
                  <c:v>128.74764999999999</c:v>
                </c:pt>
                <c:pt idx="18">
                  <c:v>131.36238</c:v>
                </c:pt>
                <c:pt idx="19">
                  <c:v>36.345860000000002</c:v>
                </c:pt>
                <c:pt idx="20">
                  <c:v>114.9397</c:v>
                </c:pt>
                <c:pt idx="21">
                  <c:v>105.28573</c:v>
                </c:pt>
                <c:pt idx="22">
                  <c:v>94.829359999999994</c:v>
                </c:pt>
                <c:pt idx="23">
                  <c:v>102.54356</c:v>
                </c:pt>
                <c:pt idx="24">
                  <c:v>47.258339999999997</c:v>
                </c:pt>
                <c:pt idx="25">
                  <c:v>45.753439999999998</c:v>
                </c:pt>
                <c:pt idx="26">
                  <c:v>33.897410000000001</c:v>
                </c:pt>
                <c:pt idx="27">
                  <c:v>40.192790000000002</c:v>
                </c:pt>
                <c:pt idx="28">
                  <c:v>101.27956</c:v>
                </c:pt>
                <c:pt idx="29">
                  <c:v>92.809039999999996</c:v>
                </c:pt>
                <c:pt idx="30">
                  <c:v>136.10472999999999</c:v>
                </c:pt>
                <c:pt idx="31">
                  <c:v>129.16345000000001</c:v>
                </c:pt>
                <c:pt idx="32">
                  <c:v>36.851300000000002</c:v>
                </c:pt>
                <c:pt idx="33">
                  <c:v>32.725529999999999</c:v>
                </c:pt>
                <c:pt idx="34">
                  <c:v>32.315910000000002</c:v>
                </c:pt>
                <c:pt idx="35">
                  <c:v>31.008130000000001</c:v>
                </c:pt>
                <c:pt idx="36">
                  <c:v>26.52844</c:v>
                </c:pt>
                <c:pt idx="37">
                  <c:v>29.29767</c:v>
                </c:pt>
                <c:pt idx="38">
                  <c:v>28.351939999999999</c:v>
                </c:pt>
                <c:pt idx="39">
                  <c:v>29.402480000000001</c:v>
                </c:pt>
                <c:pt idx="40">
                  <c:v>28.547139999999999</c:v>
                </c:pt>
                <c:pt idx="41">
                  <c:v>30.081689999999998</c:v>
                </c:pt>
                <c:pt idx="42">
                  <c:v>24.266839999999998</c:v>
                </c:pt>
                <c:pt idx="43">
                  <c:v>26.580570000000002</c:v>
                </c:pt>
                <c:pt idx="44">
                  <c:v>128.36758</c:v>
                </c:pt>
                <c:pt idx="45">
                  <c:v>139.41934000000001</c:v>
                </c:pt>
                <c:pt idx="46">
                  <c:v>105.06805</c:v>
                </c:pt>
                <c:pt idx="47">
                  <c:v>93.403989999999993</c:v>
                </c:pt>
              </c:numCache>
            </c:numRef>
          </c:val>
          <c:smooth val="0"/>
          <c:extLst>
            <c:ext xmlns:c16="http://schemas.microsoft.com/office/drawing/2014/chart" uri="{C3380CC4-5D6E-409C-BE32-E72D297353CC}">
              <c16:uniqueId val="{00000000-70E7-4C2C-93B8-912AC5D11B4B}"/>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70E7-4C2C-93B8-912AC5D11B4B}"/>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9.2102799999999991</c:v>
                </c:pt>
                <c:pt idx="1">
                  <c:v>9.09971</c:v>
                </c:pt>
                <c:pt idx="2">
                  <c:v>8.9555699999999998</c:v>
                </c:pt>
                <c:pt idx="3">
                  <c:v>8.9091199999999997</c:v>
                </c:pt>
                <c:pt idx="4">
                  <c:v>9.0054099999999995</c:v>
                </c:pt>
                <c:pt idx="5">
                  <c:v>9.0028000000000006</c:v>
                </c:pt>
                <c:pt idx="6">
                  <c:v>9.2010000000000005</c:v>
                </c:pt>
                <c:pt idx="7">
                  <c:v>9.3046900000000008</c:v>
                </c:pt>
                <c:pt idx="8">
                  <c:v>8.9789399999999997</c:v>
                </c:pt>
                <c:pt idx="9">
                  <c:v>8.0702200000000008</c:v>
                </c:pt>
                <c:pt idx="10">
                  <c:v>7.8178900000000002</c:v>
                </c:pt>
                <c:pt idx="11">
                  <c:v>7.6036400000000004</c:v>
                </c:pt>
                <c:pt idx="12">
                  <c:v>7.3722700000000003</c:v>
                </c:pt>
                <c:pt idx="13">
                  <c:v>7.2808799999999998</c:v>
                </c:pt>
                <c:pt idx="14">
                  <c:v>7.1100199999999996</c:v>
                </c:pt>
                <c:pt idx="15">
                  <c:v>7.4803100000000002</c:v>
                </c:pt>
                <c:pt idx="16">
                  <c:v>7.9553599999999998</c:v>
                </c:pt>
                <c:pt idx="17">
                  <c:v>8.4674999999999994</c:v>
                </c:pt>
                <c:pt idx="18">
                  <c:v>8.3637899999999998</c:v>
                </c:pt>
                <c:pt idx="19">
                  <c:v>8.2461599999999997</c:v>
                </c:pt>
                <c:pt idx="20">
                  <c:v>8.0100700000000007</c:v>
                </c:pt>
                <c:pt idx="21">
                  <c:v>8.2212700000000005</c:v>
                </c:pt>
                <c:pt idx="22">
                  <c:v>8.0820900000000009</c:v>
                </c:pt>
                <c:pt idx="23">
                  <c:v>8.0320800000000006</c:v>
                </c:pt>
                <c:pt idx="24">
                  <c:v>7.98325</c:v>
                </c:pt>
                <c:pt idx="25">
                  <c:v>8.0181299999999993</c:v>
                </c:pt>
                <c:pt idx="26">
                  <c:v>8.1006699999999991</c:v>
                </c:pt>
                <c:pt idx="27">
                  <c:v>7.9862099999999998</c:v>
                </c:pt>
                <c:pt idx="28">
                  <c:v>7.7627499999999996</c:v>
                </c:pt>
                <c:pt idx="29">
                  <c:v>8.0004600000000003</c:v>
                </c:pt>
                <c:pt idx="30">
                  <c:v>8.0844400000000007</c:v>
                </c:pt>
                <c:pt idx="31">
                  <c:v>7.98055</c:v>
                </c:pt>
                <c:pt idx="32">
                  <c:v>8.0383399999999998</c:v>
                </c:pt>
                <c:pt idx="33">
                  <c:v>8.1578900000000001</c:v>
                </c:pt>
                <c:pt idx="34">
                  <c:v>7.9270899999999997</c:v>
                </c:pt>
                <c:pt idx="35">
                  <c:v>7.8778699999999997</c:v>
                </c:pt>
                <c:pt idx="36">
                  <c:v>7.9472800000000001</c:v>
                </c:pt>
                <c:pt idx="37">
                  <c:v>7.7858799999999997</c:v>
                </c:pt>
                <c:pt idx="38">
                  <c:v>7.8675600000000001</c:v>
                </c:pt>
                <c:pt idx="39">
                  <c:v>8.0674399999999995</c:v>
                </c:pt>
                <c:pt idx="40">
                  <c:v>7.9361100000000002</c:v>
                </c:pt>
                <c:pt idx="41">
                  <c:v>7.86233</c:v>
                </c:pt>
                <c:pt idx="42">
                  <c:v>7.8180100000000001</c:v>
                </c:pt>
                <c:pt idx="43">
                  <c:v>7.9383499999999998</c:v>
                </c:pt>
                <c:pt idx="44">
                  <c:v>7.7848699999999997</c:v>
                </c:pt>
                <c:pt idx="45">
                  <c:v>7.5771199999999999</c:v>
                </c:pt>
                <c:pt idx="46">
                  <c:v>7.2933199999999996</c:v>
                </c:pt>
                <c:pt idx="47">
                  <c:v>7.35738</c:v>
                </c:pt>
              </c:numCache>
            </c:numRef>
          </c:val>
          <c:smooth val="0"/>
          <c:extLst>
            <c:ext xmlns:c16="http://schemas.microsoft.com/office/drawing/2014/chart" uri="{C3380CC4-5D6E-409C-BE32-E72D297353CC}">
              <c16:uniqueId val="{00000002-70E7-4C2C-93B8-912AC5D11B4B}"/>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70E7-4C2C-93B8-912AC5D11B4B}"/>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70E7-4C2C-93B8-912AC5D11B4B}"/>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70E7-4C2C-93B8-912AC5D11B4B}"/>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70E7-4C2C-93B8-912AC5D11B4B}"/>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70E7-4C2C-93B8-912AC5D11B4B}"/>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1.1000000000000001</c:v>
                </c:pt>
                <c:pt idx="1">
                  <c:v>0.9</c:v>
                </c:pt>
                <c:pt idx="2">
                  <c:v>0.9</c:v>
                </c:pt>
                <c:pt idx="3">
                  <c:v>0.9</c:v>
                </c:pt>
                <c:pt idx="4">
                  <c:v>0.8</c:v>
                </c:pt>
                <c:pt idx="5">
                  <c:v>0.7</c:v>
                </c:pt>
                <c:pt idx="6">
                  <c:v>0.8</c:v>
                </c:pt>
                <c:pt idx="7">
                  <c:v>0.8</c:v>
                </c:pt>
                <c:pt idx="8">
                  <c:v>0.8</c:v>
                </c:pt>
                <c:pt idx="9">
                  <c:v>0.9</c:v>
                </c:pt>
                <c:pt idx="10">
                  <c:v>0.8</c:v>
                </c:pt>
                <c:pt idx="11">
                  <c:v>0.8</c:v>
                </c:pt>
                <c:pt idx="12">
                  <c:v>0.7</c:v>
                </c:pt>
                <c:pt idx="13">
                  <c:v>0.6</c:v>
                </c:pt>
                <c:pt idx="14">
                  <c:v>0.7</c:v>
                </c:pt>
                <c:pt idx="15">
                  <c:v>0.7</c:v>
                </c:pt>
                <c:pt idx="16">
                  <c:v>0.6</c:v>
                </c:pt>
                <c:pt idx="17">
                  <c:v>0.7</c:v>
                </c:pt>
                <c:pt idx="18">
                  <c:v>0.8</c:v>
                </c:pt>
                <c:pt idx="19">
                  <c:v>0.8</c:v>
                </c:pt>
                <c:pt idx="20">
                  <c:v>0.8</c:v>
                </c:pt>
                <c:pt idx="21">
                  <c:v>0.9</c:v>
                </c:pt>
                <c:pt idx="22">
                  <c:v>0.8</c:v>
                </c:pt>
                <c:pt idx="23">
                  <c:v>0.8</c:v>
                </c:pt>
                <c:pt idx="24">
                  <c:v>1.1000000000000001</c:v>
                </c:pt>
                <c:pt idx="25">
                  <c:v>1.1000000000000001</c:v>
                </c:pt>
                <c:pt idx="26">
                  <c:v>1.1000000000000001</c:v>
                </c:pt>
                <c:pt idx="27">
                  <c:v>1.1000000000000001</c:v>
                </c:pt>
                <c:pt idx="28">
                  <c:v>1.1000000000000001</c:v>
                </c:pt>
                <c:pt idx="29">
                  <c:v>1.1000000000000001</c:v>
                </c:pt>
                <c:pt idx="30">
                  <c:v>1.1000000000000001</c:v>
                </c:pt>
                <c:pt idx="31">
                  <c:v>1</c:v>
                </c:pt>
                <c:pt idx="32">
                  <c:v>1</c:v>
                </c:pt>
                <c:pt idx="33">
                  <c:v>1</c:v>
                </c:pt>
                <c:pt idx="34">
                  <c:v>0.9</c:v>
                </c:pt>
                <c:pt idx="35">
                  <c:v>0.9</c:v>
                </c:pt>
                <c:pt idx="36">
                  <c:v>0.9</c:v>
                </c:pt>
                <c:pt idx="37">
                  <c:v>0.9</c:v>
                </c:pt>
                <c:pt idx="38">
                  <c:v>1</c:v>
                </c:pt>
                <c:pt idx="39">
                  <c:v>0.9</c:v>
                </c:pt>
                <c:pt idx="40">
                  <c:v>0.9</c:v>
                </c:pt>
                <c:pt idx="41">
                  <c:v>0.9</c:v>
                </c:pt>
                <c:pt idx="42">
                  <c:v>0.9</c:v>
                </c:pt>
                <c:pt idx="43">
                  <c:v>1</c:v>
                </c:pt>
                <c:pt idx="44">
                  <c:v>1</c:v>
                </c:pt>
                <c:pt idx="45">
                  <c:v>1</c:v>
                </c:pt>
                <c:pt idx="46">
                  <c:v>0.9</c:v>
                </c:pt>
                <c:pt idx="47">
                  <c:v>0.9</c:v>
                </c:pt>
              </c:numCache>
            </c:numRef>
          </c:val>
          <c:smooth val="0"/>
          <c:extLst>
            <c:ext xmlns:c16="http://schemas.microsoft.com/office/drawing/2014/chart" uri="{C3380CC4-5D6E-409C-BE32-E72D297353CC}">
              <c16:uniqueId val="{00000008-70E7-4C2C-93B8-912AC5D11B4B}"/>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70E7-4C2C-93B8-912AC5D11B4B}"/>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0.50780000000000003</c:v>
                </c:pt>
                <c:pt idx="1">
                  <c:v>0.51429999999999998</c:v>
                </c:pt>
                <c:pt idx="2">
                  <c:v>0.51870000000000005</c:v>
                </c:pt>
                <c:pt idx="3">
                  <c:v>0.51480000000000004</c:v>
                </c:pt>
                <c:pt idx="4">
                  <c:v>0.50949999999999995</c:v>
                </c:pt>
                <c:pt idx="5">
                  <c:v>0.504</c:v>
                </c:pt>
                <c:pt idx="6">
                  <c:v>0.51259999999999994</c:v>
                </c:pt>
                <c:pt idx="7">
                  <c:v>0.51539999999999997</c:v>
                </c:pt>
                <c:pt idx="8">
                  <c:v>0.51439999999999997</c:v>
                </c:pt>
                <c:pt idx="9">
                  <c:v>0.50770000000000004</c:v>
                </c:pt>
                <c:pt idx="10">
                  <c:v>0.50670000000000004</c:v>
                </c:pt>
                <c:pt idx="11">
                  <c:v>0.49959999999999999</c:v>
                </c:pt>
                <c:pt idx="12">
                  <c:v>0.4874</c:v>
                </c:pt>
                <c:pt idx="13">
                  <c:v>0.48630000000000001</c:v>
                </c:pt>
                <c:pt idx="14">
                  <c:v>0.48180000000000001</c:v>
                </c:pt>
                <c:pt idx="15">
                  <c:v>0.4718</c:v>
                </c:pt>
                <c:pt idx="16">
                  <c:v>0.48870000000000002</c:v>
                </c:pt>
                <c:pt idx="17">
                  <c:v>0.47520000000000001</c:v>
                </c:pt>
                <c:pt idx="18">
                  <c:v>0.48089999999999999</c:v>
                </c:pt>
                <c:pt idx="19">
                  <c:v>0.47549999999999998</c:v>
                </c:pt>
                <c:pt idx="20">
                  <c:v>0.46550000000000002</c:v>
                </c:pt>
                <c:pt idx="21">
                  <c:v>0.46610000000000001</c:v>
                </c:pt>
                <c:pt idx="22">
                  <c:v>0.47370000000000001</c:v>
                </c:pt>
                <c:pt idx="23">
                  <c:v>0.47339999999999999</c:v>
                </c:pt>
                <c:pt idx="24">
                  <c:v>0.46949999999999997</c:v>
                </c:pt>
                <c:pt idx="25">
                  <c:v>0.46010000000000001</c:v>
                </c:pt>
                <c:pt idx="26">
                  <c:v>0.45379999999999998</c:v>
                </c:pt>
                <c:pt idx="27">
                  <c:v>0.44529999999999997</c:v>
                </c:pt>
                <c:pt idx="28">
                  <c:v>0.48409999999999997</c:v>
                </c:pt>
                <c:pt idx="29">
                  <c:v>0.4955</c:v>
                </c:pt>
                <c:pt idx="30">
                  <c:v>0.5</c:v>
                </c:pt>
                <c:pt idx="31">
                  <c:v>0.47960000000000003</c:v>
                </c:pt>
                <c:pt idx="32">
                  <c:v>0.5131</c:v>
                </c:pt>
                <c:pt idx="33">
                  <c:v>0.50190000000000001</c:v>
                </c:pt>
                <c:pt idx="34">
                  <c:v>0.51170000000000004</c:v>
                </c:pt>
                <c:pt idx="35">
                  <c:v>0.50980000000000003</c:v>
                </c:pt>
                <c:pt idx="36">
                  <c:v>0.50690000000000002</c:v>
                </c:pt>
                <c:pt idx="37">
                  <c:v>0.51959999999999995</c:v>
                </c:pt>
                <c:pt idx="38">
                  <c:v>0.54869999999999997</c:v>
                </c:pt>
                <c:pt idx="39">
                  <c:v>0.56940000000000002</c:v>
                </c:pt>
                <c:pt idx="40">
                  <c:v>0.5605</c:v>
                </c:pt>
                <c:pt idx="41">
                  <c:v>0.56820000000000004</c:v>
                </c:pt>
                <c:pt idx="42">
                  <c:v>0.55159999999999998</c:v>
                </c:pt>
                <c:pt idx="43">
                  <c:v>0.61839999999999995</c:v>
                </c:pt>
                <c:pt idx="44">
                  <c:v>0.71850000000000003</c:v>
                </c:pt>
                <c:pt idx="45">
                  <c:v>0.94</c:v>
                </c:pt>
                <c:pt idx="46">
                  <c:v>1.6281000000000001</c:v>
                </c:pt>
                <c:pt idx="47">
                  <c:v>4.1039000000000003</c:v>
                </c:pt>
              </c:numCache>
            </c:numRef>
          </c:val>
          <c:smooth val="0"/>
          <c:extLst>
            <c:ext xmlns:c16="http://schemas.microsoft.com/office/drawing/2014/chart" uri="{C3380CC4-5D6E-409C-BE32-E72D297353CC}">
              <c16:uniqueId val="{0000000A-70E7-4C2C-93B8-912AC5D11B4B}"/>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70E7-4C2C-93B8-912AC5D11B4B}"/>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70E7-4C2C-93B8-912AC5D11B4B}"/>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13.779</c:v>
                </c:pt>
                <c:pt idx="1">
                  <c:v>13.263999999999999</c:v>
                </c:pt>
                <c:pt idx="2">
                  <c:v>13.608000000000001</c:v>
                </c:pt>
                <c:pt idx="3">
                  <c:v>13.666</c:v>
                </c:pt>
                <c:pt idx="4">
                  <c:v>14.069000000000001</c:v>
                </c:pt>
                <c:pt idx="5">
                  <c:v>13.593999999999999</c:v>
                </c:pt>
                <c:pt idx="6">
                  <c:v>13.122999999999999</c:v>
                </c:pt>
                <c:pt idx="7">
                  <c:v>12.901</c:v>
                </c:pt>
                <c:pt idx="8">
                  <c:v>13.318</c:v>
                </c:pt>
                <c:pt idx="9">
                  <c:v>13.103</c:v>
                </c:pt>
                <c:pt idx="10">
                  <c:v>12.667999999999999</c:v>
                </c:pt>
                <c:pt idx="11">
                  <c:v>12.125</c:v>
                </c:pt>
                <c:pt idx="12">
                  <c:v>11.202999999999999</c:v>
                </c:pt>
                <c:pt idx="13">
                  <c:v>11.295</c:v>
                </c:pt>
                <c:pt idx="14">
                  <c:v>11.214</c:v>
                </c:pt>
                <c:pt idx="15">
                  <c:v>10.726000000000001</c:v>
                </c:pt>
                <c:pt idx="16">
                  <c:v>11.345000000000001</c:v>
                </c:pt>
                <c:pt idx="17">
                  <c:v>11.769</c:v>
                </c:pt>
                <c:pt idx="18">
                  <c:v>11.834</c:v>
                </c:pt>
                <c:pt idx="19">
                  <c:v>11.807</c:v>
                </c:pt>
                <c:pt idx="20">
                  <c:v>12.439</c:v>
                </c:pt>
                <c:pt idx="21">
                  <c:v>12.302</c:v>
                </c:pt>
                <c:pt idx="22">
                  <c:v>11.472</c:v>
                </c:pt>
                <c:pt idx="23">
                  <c:v>11.205</c:v>
                </c:pt>
                <c:pt idx="24">
                  <c:v>11.454000000000001</c:v>
                </c:pt>
                <c:pt idx="25">
                  <c:v>12.23</c:v>
                </c:pt>
                <c:pt idx="26">
                  <c:v>12.292999999999999</c:v>
                </c:pt>
                <c:pt idx="27">
                  <c:v>12.093999999999999</c:v>
                </c:pt>
                <c:pt idx="28">
                  <c:v>11.406000000000001</c:v>
                </c:pt>
                <c:pt idx="29">
                  <c:v>11.255000000000001</c:v>
                </c:pt>
                <c:pt idx="30">
                  <c:v>10.919</c:v>
                </c:pt>
                <c:pt idx="31">
                  <c:v>11.156000000000001</c:v>
                </c:pt>
                <c:pt idx="32">
                  <c:v>10.997999999999999</c:v>
                </c:pt>
                <c:pt idx="33">
                  <c:v>11.183999999999999</c:v>
                </c:pt>
                <c:pt idx="34">
                  <c:v>11.445</c:v>
                </c:pt>
                <c:pt idx="35">
                  <c:v>11.167999999999999</c:v>
                </c:pt>
                <c:pt idx="36">
                  <c:v>10.843999999999999</c:v>
                </c:pt>
                <c:pt idx="37">
                  <c:v>10.323</c:v>
                </c:pt>
                <c:pt idx="38">
                  <c:v>10.323</c:v>
                </c:pt>
                <c:pt idx="39">
                  <c:v>10.301</c:v>
                </c:pt>
                <c:pt idx="40">
                  <c:v>10.473000000000001</c:v>
                </c:pt>
                <c:pt idx="41">
                  <c:v>10.391999999999999</c:v>
                </c:pt>
                <c:pt idx="42">
                  <c:v>10.144</c:v>
                </c:pt>
                <c:pt idx="43">
                  <c:v>10.105</c:v>
                </c:pt>
                <c:pt idx="44">
                  <c:v>9.56</c:v>
                </c:pt>
                <c:pt idx="45">
                  <c:v>9.1750000000000007</c:v>
                </c:pt>
                <c:pt idx="46">
                  <c:v>9.4550000000000001</c:v>
                </c:pt>
                <c:pt idx="47">
                  <c:v>9.5340000000000007</c:v>
                </c:pt>
              </c:numCache>
            </c:numRef>
          </c:val>
          <c:smooth val="0"/>
          <c:extLst>
            <c:ext xmlns:c16="http://schemas.microsoft.com/office/drawing/2014/chart" uri="{C3380CC4-5D6E-409C-BE32-E72D297353CC}">
              <c16:uniqueId val="{0000000D-70E7-4C2C-93B8-912AC5D11B4B}"/>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1.0525</c:v>
                </c:pt>
                <c:pt idx="1">
                  <c:v>0.9325</c:v>
                </c:pt>
                <c:pt idx="2">
                  <c:v>0.86360000000000003</c:v>
                </c:pt>
                <c:pt idx="3">
                  <c:v>0.85599999999999998</c:v>
                </c:pt>
                <c:pt idx="4">
                  <c:v>0.84840000000000004</c:v>
                </c:pt>
                <c:pt idx="5">
                  <c:v>0.85150000000000003</c:v>
                </c:pt>
                <c:pt idx="6">
                  <c:v>0.82310000000000005</c:v>
                </c:pt>
                <c:pt idx="7">
                  <c:v>0.82889999999999997</c:v>
                </c:pt>
                <c:pt idx="8">
                  <c:v>0.79790000000000005</c:v>
                </c:pt>
                <c:pt idx="9">
                  <c:v>0.8014</c:v>
                </c:pt>
                <c:pt idx="10">
                  <c:v>0.78990000000000005</c:v>
                </c:pt>
                <c:pt idx="11">
                  <c:v>0.79520000000000002</c:v>
                </c:pt>
                <c:pt idx="12">
                  <c:v>0.98960000000000004</c:v>
                </c:pt>
                <c:pt idx="13">
                  <c:v>0.99309999999999998</c:v>
                </c:pt>
                <c:pt idx="14">
                  <c:v>1.1489</c:v>
                </c:pt>
                <c:pt idx="15">
                  <c:v>1.2603</c:v>
                </c:pt>
                <c:pt idx="16">
                  <c:v>1.7990999999999999</c:v>
                </c:pt>
                <c:pt idx="17">
                  <c:v>2.0278</c:v>
                </c:pt>
                <c:pt idx="18">
                  <c:v>2.0739999999999998</c:v>
                </c:pt>
                <c:pt idx="19">
                  <c:v>2.2964000000000002</c:v>
                </c:pt>
                <c:pt idx="20">
                  <c:v>3.0173999999999999</c:v>
                </c:pt>
                <c:pt idx="21">
                  <c:v>3.4908999999999999</c:v>
                </c:pt>
                <c:pt idx="22">
                  <c:v>3.6916000000000002</c:v>
                </c:pt>
                <c:pt idx="23">
                  <c:v>3.8965999999999998</c:v>
                </c:pt>
                <c:pt idx="24">
                  <c:v>3.9569000000000001</c:v>
                </c:pt>
                <c:pt idx="25">
                  <c:v>3.9220000000000002</c:v>
                </c:pt>
                <c:pt idx="26">
                  <c:v>3.9510000000000001</c:v>
                </c:pt>
                <c:pt idx="27">
                  <c:v>4.0989000000000004</c:v>
                </c:pt>
                <c:pt idx="28">
                  <c:v>4.1205999999999996</c:v>
                </c:pt>
                <c:pt idx="29">
                  <c:v>4.0423999999999998</c:v>
                </c:pt>
                <c:pt idx="30">
                  <c:v>4.1590999999999996</c:v>
                </c:pt>
                <c:pt idx="31">
                  <c:v>4.1603000000000003</c:v>
                </c:pt>
                <c:pt idx="32">
                  <c:v>4.1580000000000004</c:v>
                </c:pt>
                <c:pt idx="33">
                  <c:v>4.0475000000000003</c:v>
                </c:pt>
                <c:pt idx="34">
                  <c:v>4.1497000000000002</c:v>
                </c:pt>
                <c:pt idx="35">
                  <c:v>4.1944999999999997</c:v>
                </c:pt>
                <c:pt idx="36">
                  <c:v>4.2316000000000003</c:v>
                </c:pt>
                <c:pt idx="37">
                  <c:v>4.1700999999999997</c:v>
                </c:pt>
                <c:pt idx="38">
                  <c:v>4.0933999999999999</c:v>
                </c:pt>
                <c:pt idx="39">
                  <c:v>4.2222999999999997</c:v>
                </c:pt>
                <c:pt idx="40">
                  <c:v>4.2024999999999997</c:v>
                </c:pt>
                <c:pt idx="41">
                  <c:v>4.0674999999999999</c:v>
                </c:pt>
                <c:pt idx="42">
                  <c:v>4.0129999999999999</c:v>
                </c:pt>
                <c:pt idx="43">
                  <c:v>3.7850999999999999</c:v>
                </c:pt>
                <c:pt idx="44">
                  <c:v>2.7614000000000001</c:v>
                </c:pt>
                <c:pt idx="45">
                  <c:v>2.0893000000000002</c:v>
                </c:pt>
                <c:pt idx="46">
                  <c:v>1.6732</c:v>
                </c:pt>
                <c:pt idx="47">
                  <c:v>1.3241000000000001</c:v>
                </c:pt>
              </c:numCache>
            </c:numRef>
          </c:val>
          <c:smooth val="0"/>
          <c:extLst>
            <c:ext xmlns:c16="http://schemas.microsoft.com/office/drawing/2014/chart" uri="{C3380CC4-5D6E-409C-BE32-E72D297353CC}">
              <c16:uniqueId val="{0000000E-70E7-4C2C-93B8-912AC5D11B4B}"/>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50.178150000000002</c:v>
                </c:pt>
                <c:pt idx="1">
                  <c:v>50.670459999999999</c:v>
                </c:pt>
                <c:pt idx="2">
                  <c:v>50.052729999999997</c:v>
                </c:pt>
                <c:pt idx="3">
                  <c:v>50.634480000000003</c:v>
                </c:pt>
                <c:pt idx="4">
                  <c:v>50.643630000000002</c:v>
                </c:pt>
                <c:pt idx="5">
                  <c:v>50.572589999999998</c:v>
                </c:pt>
                <c:pt idx="6">
                  <c:v>50.34563</c:v>
                </c:pt>
                <c:pt idx="7">
                  <c:v>50.508890000000001</c:v>
                </c:pt>
                <c:pt idx="8">
                  <c:v>50.045729999999999</c:v>
                </c:pt>
                <c:pt idx="9">
                  <c:v>50.855759999999997</c:v>
                </c:pt>
                <c:pt idx="10">
                  <c:v>50.615189999999998</c:v>
                </c:pt>
                <c:pt idx="11">
                  <c:v>50.951790000000003</c:v>
                </c:pt>
                <c:pt idx="12">
                  <c:v>50.366399999999999</c:v>
                </c:pt>
                <c:pt idx="13">
                  <c:v>45.077660000000002</c:v>
                </c:pt>
                <c:pt idx="14">
                  <c:v>47.23527</c:v>
                </c:pt>
                <c:pt idx="15">
                  <c:v>47.610039999999998</c:v>
                </c:pt>
                <c:pt idx="16">
                  <c:v>47.509180000000001</c:v>
                </c:pt>
                <c:pt idx="17">
                  <c:v>47.683160000000001</c:v>
                </c:pt>
                <c:pt idx="18">
                  <c:v>48.318510000000003</c:v>
                </c:pt>
                <c:pt idx="19">
                  <c:v>44.520879999999998</c:v>
                </c:pt>
                <c:pt idx="20">
                  <c:v>46.313549999999999</c:v>
                </c:pt>
                <c:pt idx="21">
                  <c:v>46.512610000000002</c:v>
                </c:pt>
                <c:pt idx="22">
                  <c:v>46.483249999999998</c:v>
                </c:pt>
                <c:pt idx="23">
                  <c:v>46.496360000000003</c:v>
                </c:pt>
                <c:pt idx="24">
                  <c:v>46.103070000000002</c:v>
                </c:pt>
                <c:pt idx="25">
                  <c:v>46.421979999999998</c:v>
                </c:pt>
                <c:pt idx="26">
                  <c:v>47.253250000000001</c:v>
                </c:pt>
                <c:pt idx="27">
                  <c:v>46.60707</c:v>
                </c:pt>
                <c:pt idx="28">
                  <c:v>44.58493</c:v>
                </c:pt>
                <c:pt idx="29">
                  <c:v>44.622790000000002</c:v>
                </c:pt>
                <c:pt idx="30">
                  <c:v>42.892130000000002</c:v>
                </c:pt>
                <c:pt idx="31">
                  <c:v>43.405679999999997</c:v>
                </c:pt>
                <c:pt idx="32">
                  <c:v>43.428139999999999</c:v>
                </c:pt>
                <c:pt idx="33">
                  <c:v>43.973269999999999</c:v>
                </c:pt>
                <c:pt idx="34">
                  <c:v>43.285589999999999</c:v>
                </c:pt>
                <c:pt idx="35">
                  <c:v>43.72795</c:v>
                </c:pt>
                <c:pt idx="36">
                  <c:v>44.359650000000002</c:v>
                </c:pt>
                <c:pt idx="37">
                  <c:v>40.927010000000003</c:v>
                </c:pt>
                <c:pt idx="38">
                  <c:v>43.887219999999999</c:v>
                </c:pt>
                <c:pt idx="39">
                  <c:v>44.37359</c:v>
                </c:pt>
                <c:pt idx="40">
                  <c:v>47.683439999999997</c:v>
                </c:pt>
                <c:pt idx="41">
                  <c:v>48.05462</c:v>
                </c:pt>
                <c:pt idx="42">
                  <c:v>48.886360000000003</c:v>
                </c:pt>
                <c:pt idx="43">
                  <c:v>48.186720000000001</c:v>
                </c:pt>
                <c:pt idx="44">
                  <c:v>48.366900000000001</c:v>
                </c:pt>
                <c:pt idx="45">
                  <c:v>48.055140000000002</c:v>
                </c:pt>
                <c:pt idx="46">
                  <c:v>48.40334</c:v>
                </c:pt>
                <c:pt idx="47">
                  <c:v>48.343710000000002</c:v>
                </c:pt>
              </c:numCache>
            </c:numRef>
          </c:val>
          <c:smooth val="0"/>
          <c:extLst>
            <c:ext xmlns:c16="http://schemas.microsoft.com/office/drawing/2014/chart" uri="{C3380CC4-5D6E-409C-BE32-E72D297353CC}">
              <c16:uniqueId val="{0000000F-70E7-4C2C-93B8-912AC5D11B4B}"/>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120.74881999999999</c:v>
                </c:pt>
                <c:pt idx="1">
                  <c:v>121.18351</c:v>
                </c:pt>
                <c:pt idx="2">
                  <c:v>119.08362</c:v>
                </c:pt>
                <c:pt idx="3">
                  <c:v>118.65002</c:v>
                </c:pt>
                <c:pt idx="4">
                  <c:v>118.23457000000001</c:v>
                </c:pt>
                <c:pt idx="5">
                  <c:v>118.30741</c:v>
                </c:pt>
                <c:pt idx="6">
                  <c:v>118.04340000000001</c:v>
                </c:pt>
                <c:pt idx="7">
                  <c:v>116.38160000000001</c:v>
                </c:pt>
                <c:pt idx="8">
                  <c:v>117.11937</c:v>
                </c:pt>
                <c:pt idx="9">
                  <c:v>117.61881</c:v>
                </c:pt>
                <c:pt idx="10">
                  <c:v>118.72814</c:v>
                </c:pt>
                <c:pt idx="11">
                  <c:v>121.45244</c:v>
                </c:pt>
                <c:pt idx="12">
                  <c:v>117.08461</c:v>
                </c:pt>
                <c:pt idx="13">
                  <c:v>115.78655999999999</c:v>
                </c:pt>
                <c:pt idx="14">
                  <c:v>115.16061000000001</c:v>
                </c:pt>
                <c:pt idx="15">
                  <c:v>117.17475</c:v>
                </c:pt>
                <c:pt idx="16">
                  <c:v>114.09381</c:v>
                </c:pt>
                <c:pt idx="17">
                  <c:v>118.28742</c:v>
                </c:pt>
                <c:pt idx="18">
                  <c:v>118.04361</c:v>
                </c:pt>
                <c:pt idx="19">
                  <c:v>118.38892</c:v>
                </c:pt>
                <c:pt idx="20">
                  <c:v>119.62597</c:v>
                </c:pt>
                <c:pt idx="21">
                  <c:v>118.25917</c:v>
                </c:pt>
                <c:pt idx="22">
                  <c:v>116.95053</c:v>
                </c:pt>
                <c:pt idx="23">
                  <c:v>115.2867</c:v>
                </c:pt>
                <c:pt idx="24">
                  <c:v>116.04584</c:v>
                </c:pt>
                <c:pt idx="25">
                  <c:v>119.07959</c:v>
                </c:pt>
                <c:pt idx="26">
                  <c:v>118.52032</c:v>
                </c:pt>
                <c:pt idx="27">
                  <c:v>119.2214</c:v>
                </c:pt>
                <c:pt idx="28">
                  <c:v>118.48388</c:v>
                </c:pt>
                <c:pt idx="29">
                  <c:v>116.50668</c:v>
                </c:pt>
                <c:pt idx="30">
                  <c:v>117.93595999999999</c:v>
                </c:pt>
                <c:pt idx="31">
                  <c:v>119.68276</c:v>
                </c:pt>
                <c:pt idx="32">
                  <c:v>119.11017</c:v>
                </c:pt>
                <c:pt idx="33">
                  <c:v>121.24064</c:v>
                </c:pt>
                <c:pt idx="34">
                  <c:v>120.65456</c:v>
                </c:pt>
                <c:pt idx="35">
                  <c:v>119.15673</c:v>
                </c:pt>
                <c:pt idx="36">
                  <c:v>116.13213</c:v>
                </c:pt>
                <c:pt idx="37">
                  <c:v>115.10899999999999</c:v>
                </c:pt>
                <c:pt idx="38">
                  <c:v>115.64975</c:v>
                </c:pt>
                <c:pt idx="39">
                  <c:v>117.66894000000001</c:v>
                </c:pt>
                <c:pt idx="40">
                  <c:v>119.2561</c:v>
                </c:pt>
                <c:pt idx="41">
                  <c:v>119.01763</c:v>
                </c:pt>
                <c:pt idx="42">
                  <c:v>120.36266999999999</c:v>
                </c:pt>
                <c:pt idx="43">
                  <c:v>120.36774</c:v>
                </c:pt>
                <c:pt idx="44">
                  <c:v>119.76640999999999</c:v>
                </c:pt>
                <c:pt idx="45">
                  <c:v>118.89089</c:v>
                </c:pt>
                <c:pt idx="46">
                  <c:v>118.41848</c:v>
                </c:pt>
                <c:pt idx="47">
                  <c:v>118.61700999999999</c:v>
                </c:pt>
              </c:numCache>
            </c:numRef>
          </c:val>
          <c:smooth val="0"/>
          <c:extLst>
            <c:ext xmlns:c16="http://schemas.microsoft.com/office/drawing/2014/chart" uri="{C3380CC4-5D6E-409C-BE32-E72D297353CC}">
              <c16:uniqueId val="{00000010-70E7-4C2C-93B8-912AC5D11B4B}"/>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27.781500000000001</c:v>
                </c:pt>
                <c:pt idx="1">
                  <c:v>27.817499999999999</c:v>
                </c:pt>
                <c:pt idx="2">
                  <c:v>27.833500000000001</c:v>
                </c:pt>
                <c:pt idx="3">
                  <c:v>27.060300000000002</c:v>
                </c:pt>
                <c:pt idx="4">
                  <c:v>27.6934</c:v>
                </c:pt>
                <c:pt idx="5">
                  <c:v>28.035299999999999</c:v>
                </c:pt>
                <c:pt idx="6">
                  <c:v>27.367899999999999</c:v>
                </c:pt>
                <c:pt idx="7">
                  <c:v>27.804400000000001</c:v>
                </c:pt>
                <c:pt idx="8">
                  <c:v>27.445799999999998</c:v>
                </c:pt>
                <c:pt idx="9">
                  <c:v>27.8584</c:v>
                </c:pt>
                <c:pt idx="10">
                  <c:v>26.348800000000001</c:v>
                </c:pt>
                <c:pt idx="11">
                  <c:v>23.024100000000001</c:v>
                </c:pt>
                <c:pt idx="12">
                  <c:v>22.245000000000001</c:v>
                </c:pt>
                <c:pt idx="13">
                  <c:v>22.855</c:v>
                </c:pt>
                <c:pt idx="14">
                  <c:v>25.3794</c:v>
                </c:pt>
                <c:pt idx="15">
                  <c:v>27.538900000000002</c:v>
                </c:pt>
                <c:pt idx="16">
                  <c:v>27.584800000000001</c:v>
                </c:pt>
                <c:pt idx="17">
                  <c:v>27.562999999999999</c:v>
                </c:pt>
                <c:pt idx="18">
                  <c:v>27.031300000000002</c:v>
                </c:pt>
                <c:pt idx="19">
                  <c:v>26.764800000000001</c:v>
                </c:pt>
                <c:pt idx="20">
                  <c:v>28.0078</c:v>
                </c:pt>
                <c:pt idx="21">
                  <c:v>27.962399999999999</c:v>
                </c:pt>
                <c:pt idx="22">
                  <c:v>28.558399999999999</c:v>
                </c:pt>
                <c:pt idx="23">
                  <c:v>27.673400000000001</c:v>
                </c:pt>
                <c:pt idx="24">
                  <c:v>26.683700000000002</c:v>
                </c:pt>
                <c:pt idx="25">
                  <c:v>26.227</c:v>
                </c:pt>
                <c:pt idx="26">
                  <c:v>26.604900000000001</c:v>
                </c:pt>
                <c:pt idx="27">
                  <c:v>27.400500000000001</c:v>
                </c:pt>
                <c:pt idx="28">
                  <c:v>27.830100000000002</c:v>
                </c:pt>
                <c:pt idx="29">
                  <c:v>27.204899999999999</c:v>
                </c:pt>
                <c:pt idx="30">
                  <c:v>27.436399999999999</c:v>
                </c:pt>
                <c:pt idx="31">
                  <c:v>26.8507</c:v>
                </c:pt>
                <c:pt idx="32">
                  <c:v>26.898800000000001</c:v>
                </c:pt>
                <c:pt idx="33">
                  <c:v>27.2605</c:v>
                </c:pt>
                <c:pt idx="34">
                  <c:v>25.883900000000001</c:v>
                </c:pt>
                <c:pt idx="35">
                  <c:v>22.686199999999999</c:v>
                </c:pt>
                <c:pt idx="36">
                  <c:v>22.372499999999999</c:v>
                </c:pt>
                <c:pt idx="37">
                  <c:v>23.044499999999999</c:v>
                </c:pt>
                <c:pt idx="38">
                  <c:v>26.443200000000001</c:v>
                </c:pt>
                <c:pt idx="39">
                  <c:v>27.573399999999999</c:v>
                </c:pt>
                <c:pt idx="40">
                  <c:v>28.033200000000001</c:v>
                </c:pt>
                <c:pt idx="41">
                  <c:v>27.534400000000002</c:v>
                </c:pt>
                <c:pt idx="42">
                  <c:v>27.4894</c:v>
                </c:pt>
                <c:pt idx="43">
                  <c:v>28.416899999999998</c:v>
                </c:pt>
                <c:pt idx="44">
                  <c:v>28.302099999999999</c:v>
                </c:pt>
                <c:pt idx="45">
                  <c:v>28.332699999999999</c:v>
                </c:pt>
                <c:pt idx="46">
                  <c:v>27.957100000000001</c:v>
                </c:pt>
                <c:pt idx="47">
                  <c:v>28.709199999999999</c:v>
                </c:pt>
              </c:numCache>
            </c:numRef>
          </c:val>
          <c:smooth val="0"/>
          <c:extLst>
            <c:ext xmlns:c16="http://schemas.microsoft.com/office/drawing/2014/chart" uri="{C3380CC4-5D6E-409C-BE32-E72D297353CC}">
              <c16:uniqueId val="{00000011-70E7-4C2C-93B8-912AC5D11B4B}"/>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70E7-4C2C-93B8-912AC5D11B4B}"/>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169.8</c:v>
                </c:pt>
                <c:pt idx="1">
                  <c:v>170.29</c:v>
                </c:pt>
                <c:pt idx="2">
                  <c:v>170.79</c:v>
                </c:pt>
                <c:pt idx="3">
                  <c:v>169.89</c:v>
                </c:pt>
                <c:pt idx="4">
                  <c:v>166.84</c:v>
                </c:pt>
                <c:pt idx="5">
                  <c:v>167.94</c:v>
                </c:pt>
                <c:pt idx="6">
                  <c:v>171.21</c:v>
                </c:pt>
                <c:pt idx="7">
                  <c:v>168.84</c:v>
                </c:pt>
                <c:pt idx="8">
                  <c:v>170.43</c:v>
                </c:pt>
                <c:pt idx="9">
                  <c:v>169.45</c:v>
                </c:pt>
                <c:pt idx="10">
                  <c:v>168.82</c:v>
                </c:pt>
                <c:pt idx="11">
                  <c:v>170.19</c:v>
                </c:pt>
                <c:pt idx="12">
                  <c:v>168.52</c:v>
                </c:pt>
                <c:pt idx="13">
                  <c:v>166.74</c:v>
                </c:pt>
                <c:pt idx="14">
                  <c:v>165.5</c:v>
                </c:pt>
                <c:pt idx="15">
                  <c:v>162.76</c:v>
                </c:pt>
                <c:pt idx="16">
                  <c:v>169.93</c:v>
                </c:pt>
                <c:pt idx="17">
                  <c:v>170.72</c:v>
                </c:pt>
                <c:pt idx="18">
                  <c:v>170.52</c:v>
                </c:pt>
                <c:pt idx="19">
                  <c:v>169.39</c:v>
                </c:pt>
                <c:pt idx="20">
                  <c:v>169.74</c:v>
                </c:pt>
                <c:pt idx="21">
                  <c:v>168.64</c:v>
                </c:pt>
                <c:pt idx="22">
                  <c:v>168.48</c:v>
                </c:pt>
                <c:pt idx="23">
                  <c:v>167.76</c:v>
                </c:pt>
                <c:pt idx="24">
                  <c:v>167.77</c:v>
                </c:pt>
                <c:pt idx="25">
                  <c:v>171.18</c:v>
                </c:pt>
                <c:pt idx="26">
                  <c:v>170.23</c:v>
                </c:pt>
                <c:pt idx="27">
                  <c:v>172.74</c:v>
                </c:pt>
                <c:pt idx="28">
                  <c:v>171.05</c:v>
                </c:pt>
                <c:pt idx="29">
                  <c:v>173.34</c:v>
                </c:pt>
                <c:pt idx="30">
                  <c:v>172.77</c:v>
                </c:pt>
                <c:pt idx="31">
                  <c:v>173.21</c:v>
                </c:pt>
                <c:pt idx="32">
                  <c:v>171.34</c:v>
                </c:pt>
                <c:pt idx="33">
                  <c:v>172.14</c:v>
                </c:pt>
                <c:pt idx="34">
                  <c:v>172.02</c:v>
                </c:pt>
                <c:pt idx="35">
                  <c:v>171.65</c:v>
                </c:pt>
                <c:pt idx="36">
                  <c:v>175.67</c:v>
                </c:pt>
                <c:pt idx="37">
                  <c:v>168.97</c:v>
                </c:pt>
                <c:pt idx="38">
                  <c:v>168.14</c:v>
                </c:pt>
                <c:pt idx="39">
                  <c:v>168.16</c:v>
                </c:pt>
                <c:pt idx="40">
                  <c:v>173.01</c:v>
                </c:pt>
                <c:pt idx="41">
                  <c:v>172.16</c:v>
                </c:pt>
                <c:pt idx="42">
                  <c:v>171.97</c:v>
                </c:pt>
                <c:pt idx="43">
                  <c:v>173.34</c:v>
                </c:pt>
                <c:pt idx="44">
                  <c:v>171.96</c:v>
                </c:pt>
                <c:pt idx="45">
                  <c:v>171.67</c:v>
                </c:pt>
                <c:pt idx="46">
                  <c:v>171.91</c:v>
                </c:pt>
                <c:pt idx="47">
                  <c:v>172.35</c:v>
                </c:pt>
              </c:numCache>
            </c:numRef>
          </c:val>
          <c:smooth val="0"/>
          <c:extLst>
            <c:ext xmlns:c16="http://schemas.microsoft.com/office/drawing/2014/chart" uri="{C3380CC4-5D6E-409C-BE32-E72D297353CC}">
              <c16:uniqueId val="{00000013-70E7-4C2C-93B8-912AC5D11B4B}"/>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70E7-4C2C-93B8-912AC5D11B4B}"/>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33.15314</c:v>
                </c:pt>
                <c:pt idx="1">
                  <c:v>33.046300000000002</c:v>
                </c:pt>
                <c:pt idx="2">
                  <c:v>33.555390000000003</c:v>
                </c:pt>
                <c:pt idx="3">
                  <c:v>33.022039999999997</c:v>
                </c:pt>
                <c:pt idx="4">
                  <c:v>32.382159999999999</c:v>
                </c:pt>
                <c:pt idx="5">
                  <c:v>32.708620000000003</c:v>
                </c:pt>
                <c:pt idx="6">
                  <c:v>33.543050000000001</c:v>
                </c:pt>
                <c:pt idx="7">
                  <c:v>33.383989999999997</c:v>
                </c:pt>
                <c:pt idx="8">
                  <c:v>33.277189999999997</c:v>
                </c:pt>
                <c:pt idx="9">
                  <c:v>33.056019999999997</c:v>
                </c:pt>
                <c:pt idx="10">
                  <c:v>32.270000000000003</c:v>
                </c:pt>
                <c:pt idx="11">
                  <c:v>30.772410000000001</c:v>
                </c:pt>
                <c:pt idx="12">
                  <c:v>30.337499999999999</c:v>
                </c:pt>
                <c:pt idx="13">
                  <c:v>28.373660000000001</c:v>
                </c:pt>
                <c:pt idx="14">
                  <c:v>20.2441</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8.4696599999999993</c:v>
                </c:pt>
                <c:pt idx="33">
                  <c:v>22.439330000000002</c:v>
                </c:pt>
                <c:pt idx="34">
                  <c:v>27.612839999999998</c:v>
                </c:pt>
                <c:pt idx="35">
                  <c:v>27.859670000000001</c:v>
                </c:pt>
                <c:pt idx="36">
                  <c:v>26.685199999999998</c:v>
                </c:pt>
                <c:pt idx="37">
                  <c:v>24.27796</c:v>
                </c:pt>
                <c:pt idx="38">
                  <c:v>24.91018</c:v>
                </c:pt>
                <c:pt idx="39">
                  <c:v>25.967009999999998</c:v>
                </c:pt>
                <c:pt idx="40">
                  <c:v>26.458729999999999</c:v>
                </c:pt>
                <c:pt idx="41">
                  <c:v>28.219529999999999</c:v>
                </c:pt>
                <c:pt idx="42">
                  <c:v>30.610600000000002</c:v>
                </c:pt>
                <c:pt idx="43">
                  <c:v>30.80349</c:v>
                </c:pt>
                <c:pt idx="44">
                  <c:v>32.247320000000002</c:v>
                </c:pt>
                <c:pt idx="45">
                  <c:v>33.32855</c:v>
                </c:pt>
                <c:pt idx="46">
                  <c:v>31.84084</c:v>
                </c:pt>
                <c:pt idx="47">
                  <c:v>31.837250000000001</c:v>
                </c:pt>
              </c:numCache>
            </c:numRef>
          </c:val>
          <c:smooth val="0"/>
          <c:extLst>
            <c:ext xmlns:c16="http://schemas.microsoft.com/office/drawing/2014/chart" uri="{C3380CC4-5D6E-409C-BE32-E72D297353CC}">
              <c16:uniqueId val="{00000015-70E7-4C2C-93B8-912AC5D11B4B}"/>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35.04992</c:v>
                </c:pt>
                <c:pt idx="1">
                  <c:v>34.22504</c:v>
                </c:pt>
                <c:pt idx="2">
                  <c:v>33.853349999999999</c:v>
                </c:pt>
                <c:pt idx="3">
                  <c:v>34.92398</c:v>
                </c:pt>
                <c:pt idx="4">
                  <c:v>34.671489999999999</c:v>
                </c:pt>
                <c:pt idx="5">
                  <c:v>34.729709999999997</c:v>
                </c:pt>
                <c:pt idx="6">
                  <c:v>33.724550000000001</c:v>
                </c:pt>
                <c:pt idx="7">
                  <c:v>32.737389999999998</c:v>
                </c:pt>
                <c:pt idx="8">
                  <c:v>32.87153</c:v>
                </c:pt>
                <c:pt idx="9">
                  <c:v>31.026820000000001</c:v>
                </c:pt>
                <c:pt idx="10">
                  <c:v>29.57357</c:v>
                </c:pt>
                <c:pt idx="11">
                  <c:v>29.629249999999999</c:v>
                </c:pt>
                <c:pt idx="12">
                  <c:v>29.77835</c:v>
                </c:pt>
                <c:pt idx="13">
                  <c:v>30.26323</c:v>
                </c:pt>
                <c:pt idx="14">
                  <c:v>30.546669999999999</c:v>
                </c:pt>
                <c:pt idx="15">
                  <c:v>30.894110000000001</c:v>
                </c:pt>
                <c:pt idx="16">
                  <c:v>31.053599999999999</c:v>
                </c:pt>
                <c:pt idx="17">
                  <c:v>31.02007</c:v>
                </c:pt>
                <c:pt idx="18">
                  <c:v>31.193960000000001</c:v>
                </c:pt>
                <c:pt idx="19">
                  <c:v>31.874649999999999</c:v>
                </c:pt>
                <c:pt idx="20">
                  <c:v>30.968769999999999</c:v>
                </c:pt>
                <c:pt idx="21">
                  <c:v>31.362459999999999</c:v>
                </c:pt>
                <c:pt idx="22">
                  <c:v>31.111499999999999</c:v>
                </c:pt>
                <c:pt idx="23">
                  <c:v>30.568750000000001</c:v>
                </c:pt>
                <c:pt idx="24">
                  <c:v>30.472110000000001</c:v>
                </c:pt>
                <c:pt idx="25">
                  <c:v>30.6752</c:v>
                </c:pt>
                <c:pt idx="26">
                  <c:v>31.39575</c:v>
                </c:pt>
                <c:pt idx="27">
                  <c:v>31.352060000000002</c:v>
                </c:pt>
                <c:pt idx="28">
                  <c:v>31.4543</c:v>
                </c:pt>
                <c:pt idx="29">
                  <c:v>31.676290000000002</c:v>
                </c:pt>
                <c:pt idx="30">
                  <c:v>31.35181</c:v>
                </c:pt>
                <c:pt idx="31">
                  <c:v>30.36947</c:v>
                </c:pt>
                <c:pt idx="32">
                  <c:v>29.386890000000001</c:v>
                </c:pt>
                <c:pt idx="33">
                  <c:v>28.63918</c:v>
                </c:pt>
                <c:pt idx="34">
                  <c:v>29.020759999999999</c:v>
                </c:pt>
                <c:pt idx="35">
                  <c:v>29.4298</c:v>
                </c:pt>
                <c:pt idx="36">
                  <c:v>31.50339</c:v>
                </c:pt>
                <c:pt idx="37">
                  <c:v>32.990229999999997</c:v>
                </c:pt>
                <c:pt idx="38">
                  <c:v>33.360840000000003</c:v>
                </c:pt>
                <c:pt idx="39">
                  <c:v>33.40916</c:v>
                </c:pt>
                <c:pt idx="40">
                  <c:v>33.204790000000003</c:v>
                </c:pt>
                <c:pt idx="41">
                  <c:v>33.44312</c:v>
                </c:pt>
                <c:pt idx="42">
                  <c:v>33.199309999999997</c:v>
                </c:pt>
                <c:pt idx="43">
                  <c:v>32.955750000000002</c:v>
                </c:pt>
                <c:pt idx="44">
                  <c:v>33.586440000000003</c:v>
                </c:pt>
                <c:pt idx="45">
                  <c:v>34.441200000000002</c:v>
                </c:pt>
                <c:pt idx="46">
                  <c:v>34.603580000000001</c:v>
                </c:pt>
                <c:pt idx="47">
                  <c:v>34.374650000000003</c:v>
                </c:pt>
              </c:numCache>
            </c:numRef>
          </c:val>
          <c:smooth val="0"/>
          <c:extLst>
            <c:ext xmlns:c16="http://schemas.microsoft.com/office/drawing/2014/chart" uri="{C3380CC4-5D6E-409C-BE32-E72D297353CC}">
              <c16:uniqueId val="{00000016-70E7-4C2C-93B8-912AC5D11B4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E267-43E1-88F4-7D175755E90E}"/>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191.74930000000001</c:v>
                </c:pt>
                <c:pt idx="1">
                  <c:v>191.4426</c:v>
                </c:pt>
                <c:pt idx="2">
                  <c:v>191.51580000000001</c:v>
                </c:pt>
                <c:pt idx="3">
                  <c:v>191.93639999999999</c:v>
                </c:pt>
                <c:pt idx="4">
                  <c:v>191.989</c:v>
                </c:pt>
                <c:pt idx="5">
                  <c:v>192.07339999999999</c:v>
                </c:pt>
                <c:pt idx="6">
                  <c:v>192.65360000000001</c:v>
                </c:pt>
                <c:pt idx="7">
                  <c:v>194.3244</c:v>
                </c:pt>
                <c:pt idx="8">
                  <c:v>192.35390000000001</c:v>
                </c:pt>
                <c:pt idx="9">
                  <c:v>191.8586</c:v>
                </c:pt>
                <c:pt idx="10">
                  <c:v>192.86760000000001</c:v>
                </c:pt>
                <c:pt idx="11">
                  <c:v>192.59440000000001</c:v>
                </c:pt>
                <c:pt idx="12">
                  <c:v>194.14420000000001</c:v>
                </c:pt>
                <c:pt idx="13">
                  <c:v>191.3443</c:v>
                </c:pt>
                <c:pt idx="14">
                  <c:v>188.63640000000001</c:v>
                </c:pt>
                <c:pt idx="15">
                  <c:v>188.5437</c:v>
                </c:pt>
                <c:pt idx="16">
                  <c:v>191.3074</c:v>
                </c:pt>
                <c:pt idx="17">
                  <c:v>193.9725</c:v>
                </c:pt>
                <c:pt idx="18">
                  <c:v>193.97290000000001</c:v>
                </c:pt>
                <c:pt idx="19">
                  <c:v>194.1687</c:v>
                </c:pt>
                <c:pt idx="20">
                  <c:v>193.94839999999999</c:v>
                </c:pt>
                <c:pt idx="21">
                  <c:v>193.88990000000001</c:v>
                </c:pt>
                <c:pt idx="22">
                  <c:v>193.76820000000001</c:v>
                </c:pt>
                <c:pt idx="23">
                  <c:v>193.60249999999999</c:v>
                </c:pt>
                <c:pt idx="24">
                  <c:v>193.45740000000001</c:v>
                </c:pt>
                <c:pt idx="25">
                  <c:v>193.60669999999999</c:v>
                </c:pt>
                <c:pt idx="26">
                  <c:v>193.97669999999999</c:v>
                </c:pt>
                <c:pt idx="27">
                  <c:v>192.9451</c:v>
                </c:pt>
                <c:pt idx="28">
                  <c:v>193.1671</c:v>
                </c:pt>
                <c:pt idx="29">
                  <c:v>192.00129999999999</c:v>
                </c:pt>
                <c:pt idx="30">
                  <c:v>167.2912</c:v>
                </c:pt>
                <c:pt idx="31">
                  <c:v>180.37960000000001</c:v>
                </c:pt>
                <c:pt idx="32">
                  <c:v>180.7097</c:v>
                </c:pt>
                <c:pt idx="33">
                  <c:v>178.0087</c:v>
                </c:pt>
                <c:pt idx="34">
                  <c:v>178.49860000000001</c:v>
                </c:pt>
                <c:pt idx="35">
                  <c:v>181.90369999999999</c:v>
                </c:pt>
                <c:pt idx="36">
                  <c:v>186.68299999999999</c:v>
                </c:pt>
                <c:pt idx="37">
                  <c:v>188.1284</c:v>
                </c:pt>
                <c:pt idx="38">
                  <c:v>187.1551</c:v>
                </c:pt>
                <c:pt idx="39">
                  <c:v>186.41640000000001</c:v>
                </c:pt>
                <c:pt idx="40">
                  <c:v>186.7517</c:v>
                </c:pt>
                <c:pt idx="41">
                  <c:v>186.73410000000001</c:v>
                </c:pt>
                <c:pt idx="42">
                  <c:v>188.05860000000001</c:v>
                </c:pt>
                <c:pt idx="43">
                  <c:v>186.7542</c:v>
                </c:pt>
                <c:pt idx="44">
                  <c:v>187.0856</c:v>
                </c:pt>
                <c:pt idx="45">
                  <c:v>186.7637</c:v>
                </c:pt>
                <c:pt idx="46">
                  <c:v>186.23949999999999</c:v>
                </c:pt>
                <c:pt idx="47">
                  <c:v>186.51499999999999</c:v>
                </c:pt>
              </c:numCache>
            </c:numRef>
          </c:val>
          <c:smooth val="0"/>
          <c:extLst>
            <c:ext xmlns:c16="http://schemas.microsoft.com/office/drawing/2014/chart" uri="{C3380CC4-5D6E-409C-BE32-E72D297353CC}">
              <c16:uniqueId val="{00000001-E267-43E1-88F4-7D175755E90E}"/>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35.873100000000001</c:v>
                </c:pt>
                <c:pt idx="1">
                  <c:v>36.379899999999999</c:v>
                </c:pt>
                <c:pt idx="2">
                  <c:v>36.0518</c:v>
                </c:pt>
                <c:pt idx="3">
                  <c:v>36.011800000000001</c:v>
                </c:pt>
                <c:pt idx="4">
                  <c:v>35.817799999999998</c:v>
                </c:pt>
                <c:pt idx="5">
                  <c:v>36.411000000000001</c:v>
                </c:pt>
                <c:pt idx="6">
                  <c:v>37.163800000000002</c:v>
                </c:pt>
                <c:pt idx="7">
                  <c:v>37.168199999999999</c:v>
                </c:pt>
                <c:pt idx="8">
                  <c:v>36.950099999999999</c:v>
                </c:pt>
                <c:pt idx="9">
                  <c:v>36.104799999999997</c:v>
                </c:pt>
                <c:pt idx="10">
                  <c:v>35.716299999999997</c:v>
                </c:pt>
                <c:pt idx="11">
                  <c:v>33.943300000000001</c:v>
                </c:pt>
                <c:pt idx="12">
                  <c:v>33.567799999999998</c:v>
                </c:pt>
                <c:pt idx="13">
                  <c:v>33.161700000000003</c:v>
                </c:pt>
                <c:pt idx="14">
                  <c:v>33.388300000000001</c:v>
                </c:pt>
                <c:pt idx="15">
                  <c:v>33.121899999999997</c:v>
                </c:pt>
                <c:pt idx="16">
                  <c:v>34.628300000000003</c:v>
                </c:pt>
                <c:pt idx="17">
                  <c:v>34.643099999999997</c:v>
                </c:pt>
                <c:pt idx="18">
                  <c:v>35.167999999999999</c:v>
                </c:pt>
                <c:pt idx="19">
                  <c:v>34.728000000000002</c:v>
                </c:pt>
                <c:pt idx="20">
                  <c:v>34.8078</c:v>
                </c:pt>
                <c:pt idx="21">
                  <c:v>35.879300000000001</c:v>
                </c:pt>
                <c:pt idx="22">
                  <c:v>35.349200000000003</c:v>
                </c:pt>
                <c:pt idx="23">
                  <c:v>35.747500000000002</c:v>
                </c:pt>
                <c:pt idx="24">
                  <c:v>35.991900000000001</c:v>
                </c:pt>
                <c:pt idx="25">
                  <c:v>35.827599999999997</c:v>
                </c:pt>
                <c:pt idx="26">
                  <c:v>35.824300000000001</c:v>
                </c:pt>
                <c:pt idx="27">
                  <c:v>36.5809</c:v>
                </c:pt>
                <c:pt idx="28">
                  <c:v>37.031199999999998</c:v>
                </c:pt>
                <c:pt idx="29">
                  <c:v>37.083799999999997</c:v>
                </c:pt>
                <c:pt idx="30">
                  <c:v>36.980499999999999</c:v>
                </c:pt>
                <c:pt idx="31">
                  <c:v>36.885300000000001</c:v>
                </c:pt>
                <c:pt idx="32">
                  <c:v>36.987499999999997</c:v>
                </c:pt>
                <c:pt idx="33">
                  <c:v>36.305100000000003</c:v>
                </c:pt>
                <c:pt idx="34">
                  <c:v>35.6372</c:v>
                </c:pt>
                <c:pt idx="35">
                  <c:v>34.286000000000001</c:v>
                </c:pt>
                <c:pt idx="36">
                  <c:v>33.855200000000004</c:v>
                </c:pt>
                <c:pt idx="37">
                  <c:v>33.0032</c:v>
                </c:pt>
                <c:pt idx="38">
                  <c:v>33.123699999999999</c:v>
                </c:pt>
                <c:pt idx="39">
                  <c:v>34.085999999999999</c:v>
                </c:pt>
                <c:pt idx="40">
                  <c:v>34.686900000000001</c:v>
                </c:pt>
                <c:pt idx="41">
                  <c:v>34.2547</c:v>
                </c:pt>
                <c:pt idx="42">
                  <c:v>33.666600000000003</c:v>
                </c:pt>
                <c:pt idx="43">
                  <c:v>32.553600000000003</c:v>
                </c:pt>
                <c:pt idx="44">
                  <c:v>32.197099999999999</c:v>
                </c:pt>
                <c:pt idx="45">
                  <c:v>32.758299999999998</c:v>
                </c:pt>
                <c:pt idx="46">
                  <c:v>32.748699999999999</c:v>
                </c:pt>
                <c:pt idx="47">
                  <c:v>32.164700000000003</c:v>
                </c:pt>
              </c:numCache>
            </c:numRef>
          </c:val>
          <c:smooth val="0"/>
          <c:extLst>
            <c:ext xmlns:c16="http://schemas.microsoft.com/office/drawing/2014/chart" uri="{C3380CC4-5D6E-409C-BE32-E72D297353CC}">
              <c16:uniqueId val="{00000002-E267-43E1-88F4-7D175755E90E}"/>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E267-43E1-88F4-7D175755E90E}"/>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1.6789700000000001</c:v>
                </c:pt>
                <c:pt idx="1">
                  <c:v>1.65524</c:v>
                </c:pt>
                <c:pt idx="2">
                  <c:v>1.6627000000000001</c:v>
                </c:pt>
                <c:pt idx="3">
                  <c:v>1.6808399999999999</c:v>
                </c:pt>
                <c:pt idx="4">
                  <c:v>1.641</c:v>
                </c:pt>
                <c:pt idx="5">
                  <c:v>1.61425</c:v>
                </c:pt>
                <c:pt idx="6">
                  <c:v>1.59091</c:v>
                </c:pt>
                <c:pt idx="7">
                  <c:v>1.6235299999999999</c:v>
                </c:pt>
                <c:pt idx="8">
                  <c:v>1.6242300000000001</c:v>
                </c:pt>
                <c:pt idx="9">
                  <c:v>1.60466</c:v>
                </c:pt>
                <c:pt idx="10">
                  <c:v>1.7153400000000001</c:v>
                </c:pt>
                <c:pt idx="11">
                  <c:v>1.69828</c:v>
                </c:pt>
                <c:pt idx="12">
                  <c:v>1.6860999999999999</c:v>
                </c:pt>
                <c:pt idx="13">
                  <c:v>1.6816599999999999</c:v>
                </c:pt>
                <c:pt idx="14">
                  <c:v>1.64181</c:v>
                </c:pt>
                <c:pt idx="15">
                  <c:v>1.6859200000000001</c:v>
                </c:pt>
                <c:pt idx="16">
                  <c:v>1.7362</c:v>
                </c:pt>
                <c:pt idx="17">
                  <c:v>1.76335</c:v>
                </c:pt>
                <c:pt idx="18">
                  <c:v>1.73942</c:v>
                </c:pt>
                <c:pt idx="19">
                  <c:v>1.7415700000000001</c:v>
                </c:pt>
                <c:pt idx="20">
                  <c:v>1.7473700000000001</c:v>
                </c:pt>
                <c:pt idx="21">
                  <c:v>1.67042</c:v>
                </c:pt>
                <c:pt idx="22">
                  <c:v>1.71583</c:v>
                </c:pt>
                <c:pt idx="23">
                  <c:v>1.7841899999999999</c:v>
                </c:pt>
                <c:pt idx="24">
                  <c:v>1.7125300000000001</c:v>
                </c:pt>
                <c:pt idx="25">
                  <c:v>1.63748</c:v>
                </c:pt>
                <c:pt idx="26">
                  <c:v>1.7115100000000001</c:v>
                </c:pt>
                <c:pt idx="27">
                  <c:v>1.7615700000000001</c:v>
                </c:pt>
                <c:pt idx="28">
                  <c:v>1.7740199999999999</c:v>
                </c:pt>
                <c:pt idx="29">
                  <c:v>1.7468999999999999</c:v>
                </c:pt>
                <c:pt idx="30">
                  <c:v>1.7306699999999999</c:v>
                </c:pt>
                <c:pt idx="31">
                  <c:v>1.6817500000000001</c:v>
                </c:pt>
                <c:pt idx="32">
                  <c:v>1.70926</c:v>
                </c:pt>
                <c:pt idx="33">
                  <c:v>1.72875</c:v>
                </c:pt>
                <c:pt idx="34">
                  <c:v>1.7199599999999999</c:v>
                </c:pt>
                <c:pt idx="35">
                  <c:v>1.6788000000000001</c:v>
                </c:pt>
                <c:pt idx="36">
                  <c:v>1.6607700000000001</c:v>
                </c:pt>
                <c:pt idx="37">
                  <c:v>1.62073</c:v>
                </c:pt>
                <c:pt idx="38">
                  <c:v>1.54806</c:v>
                </c:pt>
                <c:pt idx="39">
                  <c:v>1.4539599999999999</c:v>
                </c:pt>
                <c:pt idx="40">
                  <c:v>1.51335</c:v>
                </c:pt>
                <c:pt idx="41">
                  <c:v>1.4867699999999999</c:v>
                </c:pt>
                <c:pt idx="42">
                  <c:v>1.4646399999999999</c:v>
                </c:pt>
                <c:pt idx="43">
                  <c:v>1.2598100000000001</c:v>
                </c:pt>
                <c:pt idx="44">
                  <c:v>1.2301500000000001</c:v>
                </c:pt>
                <c:pt idx="45">
                  <c:v>1.22699</c:v>
                </c:pt>
                <c:pt idx="46">
                  <c:v>1.2777000000000001</c:v>
                </c:pt>
                <c:pt idx="47">
                  <c:v>1.2330300000000001</c:v>
                </c:pt>
              </c:numCache>
            </c:numRef>
          </c:val>
          <c:smooth val="0"/>
          <c:extLst>
            <c:ext xmlns:c16="http://schemas.microsoft.com/office/drawing/2014/chart" uri="{C3380CC4-5D6E-409C-BE32-E72D297353CC}">
              <c16:uniqueId val="{00000004-E267-43E1-88F4-7D175755E90E}"/>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E267-43E1-88F4-7D175755E90E}"/>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2.5</c:v>
                </c:pt>
                <c:pt idx="1">
                  <c:v>2.4</c:v>
                </c:pt>
                <c:pt idx="2">
                  <c:v>2.5</c:v>
                </c:pt>
                <c:pt idx="3">
                  <c:v>2.4</c:v>
                </c:pt>
                <c:pt idx="4">
                  <c:v>2.5</c:v>
                </c:pt>
                <c:pt idx="5">
                  <c:v>2.4</c:v>
                </c:pt>
                <c:pt idx="6">
                  <c:v>2.5</c:v>
                </c:pt>
                <c:pt idx="7">
                  <c:v>2.4</c:v>
                </c:pt>
                <c:pt idx="8">
                  <c:v>2.5</c:v>
                </c:pt>
                <c:pt idx="9">
                  <c:v>2.5</c:v>
                </c:pt>
                <c:pt idx="10">
                  <c:v>2.4</c:v>
                </c:pt>
                <c:pt idx="11">
                  <c:v>2.4</c:v>
                </c:pt>
                <c:pt idx="12">
                  <c:v>2.4</c:v>
                </c:pt>
                <c:pt idx="13">
                  <c:v>2.5</c:v>
                </c:pt>
                <c:pt idx="14">
                  <c:v>2.4</c:v>
                </c:pt>
                <c:pt idx="15">
                  <c:v>2.2999999999999998</c:v>
                </c:pt>
                <c:pt idx="16">
                  <c:v>2.5</c:v>
                </c:pt>
                <c:pt idx="17">
                  <c:v>2.6</c:v>
                </c:pt>
                <c:pt idx="18">
                  <c:v>2.6</c:v>
                </c:pt>
                <c:pt idx="19">
                  <c:v>2.5</c:v>
                </c:pt>
                <c:pt idx="20">
                  <c:v>2.5</c:v>
                </c:pt>
                <c:pt idx="21">
                  <c:v>2.6</c:v>
                </c:pt>
                <c:pt idx="22">
                  <c:v>2.4</c:v>
                </c:pt>
                <c:pt idx="23">
                  <c:v>2.2999999999999998</c:v>
                </c:pt>
                <c:pt idx="24">
                  <c:v>2.4</c:v>
                </c:pt>
                <c:pt idx="25">
                  <c:v>2.2999999999999998</c:v>
                </c:pt>
                <c:pt idx="26">
                  <c:v>2.2000000000000002</c:v>
                </c:pt>
                <c:pt idx="27">
                  <c:v>2.4</c:v>
                </c:pt>
                <c:pt idx="28">
                  <c:v>2.1</c:v>
                </c:pt>
                <c:pt idx="29">
                  <c:v>1.4</c:v>
                </c:pt>
                <c:pt idx="30">
                  <c:v>1.7</c:v>
                </c:pt>
                <c:pt idx="31">
                  <c:v>1.6</c:v>
                </c:pt>
                <c:pt idx="32">
                  <c:v>1.6</c:v>
                </c:pt>
                <c:pt idx="33">
                  <c:v>1.6</c:v>
                </c:pt>
                <c:pt idx="34">
                  <c:v>1.5</c:v>
                </c:pt>
                <c:pt idx="35">
                  <c:v>1.5</c:v>
                </c:pt>
                <c:pt idx="36">
                  <c:v>1.5</c:v>
                </c:pt>
                <c:pt idx="37">
                  <c:v>2.5</c:v>
                </c:pt>
                <c:pt idx="38">
                  <c:v>2.5</c:v>
                </c:pt>
                <c:pt idx="39">
                  <c:v>2.4</c:v>
                </c:pt>
                <c:pt idx="40">
                  <c:v>2.4</c:v>
                </c:pt>
                <c:pt idx="41">
                  <c:v>2.5</c:v>
                </c:pt>
                <c:pt idx="42">
                  <c:v>2.4</c:v>
                </c:pt>
                <c:pt idx="43">
                  <c:v>2.4</c:v>
                </c:pt>
                <c:pt idx="44">
                  <c:v>2.2999999999999998</c:v>
                </c:pt>
                <c:pt idx="45">
                  <c:v>2.2999999999999998</c:v>
                </c:pt>
                <c:pt idx="46">
                  <c:v>2.2999999999999998</c:v>
                </c:pt>
                <c:pt idx="47">
                  <c:v>2.4</c:v>
                </c:pt>
              </c:numCache>
            </c:numRef>
          </c:val>
          <c:smooth val="0"/>
          <c:extLst>
            <c:ext xmlns:c16="http://schemas.microsoft.com/office/drawing/2014/chart" uri="{C3380CC4-5D6E-409C-BE32-E72D297353CC}">
              <c16:uniqueId val="{00000006-E267-43E1-88F4-7D175755E90E}"/>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E267-43E1-88F4-7D175755E90E}"/>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69.575770000000006</c:v>
                </c:pt>
                <c:pt idx="1">
                  <c:v>69.453500000000005</c:v>
                </c:pt>
                <c:pt idx="2">
                  <c:v>69.589010000000002</c:v>
                </c:pt>
                <c:pt idx="3">
                  <c:v>70.085599999999999</c:v>
                </c:pt>
                <c:pt idx="4">
                  <c:v>70.400440000000003</c:v>
                </c:pt>
                <c:pt idx="5">
                  <c:v>70.470470000000006</c:v>
                </c:pt>
                <c:pt idx="6">
                  <c:v>70.625399999999999</c:v>
                </c:pt>
                <c:pt idx="7">
                  <c:v>70.487049999999996</c:v>
                </c:pt>
                <c:pt idx="8">
                  <c:v>70.459860000000006</c:v>
                </c:pt>
                <c:pt idx="9">
                  <c:v>70.032340000000005</c:v>
                </c:pt>
                <c:pt idx="10">
                  <c:v>69.893929999999997</c:v>
                </c:pt>
                <c:pt idx="11">
                  <c:v>69.109440000000006</c:v>
                </c:pt>
                <c:pt idx="12">
                  <c:v>69.827330000000003</c:v>
                </c:pt>
                <c:pt idx="13">
                  <c:v>70.104060000000004</c:v>
                </c:pt>
                <c:pt idx="14">
                  <c:v>70.120580000000004</c:v>
                </c:pt>
                <c:pt idx="15">
                  <c:v>70.085989999999995</c:v>
                </c:pt>
                <c:pt idx="16">
                  <c:v>70.0762</c:v>
                </c:pt>
                <c:pt idx="17">
                  <c:v>69.845680000000002</c:v>
                </c:pt>
                <c:pt idx="18">
                  <c:v>69.833460000000002</c:v>
                </c:pt>
                <c:pt idx="19">
                  <c:v>70.116290000000006</c:v>
                </c:pt>
                <c:pt idx="20">
                  <c:v>70.496399999999994</c:v>
                </c:pt>
                <c:pt idx="21">
                  <c:v>70.264520000000005</c:v>
                </c:pt>
                <c:pt idx="22">
                  <c:v>69.953379999999996</c:v>
                </c:pt>
                <c:pt idx="23">
                  <c:v>70.037319999999994</c:v>
                </c:pt>
                <c:pt idx="24">
                  <c:v>69.998859999999993</c:v>
                </c:pt>
                <c:pt idx="25">
                  <c:v>69.844220000000007</c:v>
                </c:pt>
                <c:pt idx="26">
                  <c:v>69.842429999999993</c:v>
                </c:pt>
                <c:pt idx="27">
                  <c:v>69.697310000000002</c:v>
                </c:pt>
                <c:pt idx="28">
                  <c:v>69.740260000000006</c:v>
                </c:pt>
                <c:pt idx="29">
                  <c:v>69.522369999999995</c:v>
                </c:pt>
                <c:pt idx="30">
                  <c:v>69.553790000000006</c:v>
                </c:pt>
                <c:pt idx="31">
                  <c:v>69.652529999999999</c:v>
                </c:pt>
                <c:pt idx="32">
                  <c:v>69.718339999999998</c:v>
                </c:pt>
                <c:pt idx="33">
                  <c:v>69.115870000000001</c:v>
                </c:pt>
                <c:pt idx="34">
                  <c:v>68.772829999999999</c:v>
                </c:pt>
                <c:pt idx="35">
                  <c:v>69.005889999999994</c:v>
                </c:pt>
                <c:pt idx="36">
                  <c:v>67.774090000000001</c:v>
                </c:pt>
                <c:pt idx="37">
                  <c:v>47.221670000000003</c:v>
                </c:pt>
                <c:pt idx="38">
                  <c:v>47.032739999999997</c:v>
                </c:pt>
                <c:pt idx="39">
                  <c:v>47.049050000000001</c:v>
                </c:pt>
                <c:pt idx="40">
                  <c:v>46.863210000000002</c:v>
                </c:pt>
                <c:pt idx="41">
                  <c:v>46.770899999999997</c:v>
                </c:pt>
                <c:pt idx="42">
                  <c:v>54.938339999999997</c:v>
                </c:pt>
                <c:pt idx="43">
                  <c:v>68.375259999999997</c:v>
                </c:pt>
                <c:pt idx="44">
                  <c:v>69.595370000000003</c:v>
                </c:pt>
                <c:pt idx="45">
                  <c:v>69.317679999999996</c:v>
                </c:pt>
                <c:pt idx="46">
                  <c:v>69.305840000000003</c:v>
                </c:pt>
                <c:pt idx="47">
                  <c:v>69.706990000000005</c:v>
                </c:pt>
              </c:numCache>
            </c:numRef>
          </c:val>
          <c:smooth val="0"/>
          <c:extLst>
            <c:ext xmlns:c16="http://schemas.microsoft.com/office/drawing/2014/chart" uri="{C3380CC4-5D6E-409C-BE32-E72D297353CC}">
              <c16:uniqueId val="{00000008-E267-43E1-88F4-7D175755E90E}"/>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E267-43E1-88F4-7D175755E90E}"/>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17.5</c:v>
                </c:pt>
                <c:pt idx="1">
                  <c:v>17.5</c:v>
                </c:pt>
                <c:pt idx="2">
                  <c:v>17.5</c:v>
                </c:pt>
                <c:pt idx="3">
                  <c:v>17.5</c:v>
                </c:pt>
                <c:pt idx="4">
                  <c:v>17.5</c:v>
                </c:pt>
                <c:pt idx="5">
                  <c:v>17.5</c:v>
                </c:pt>
                <c:pt idx="6">
                  <c:v>17.5</c:v>
                </c:pt>
                <c:pt idx="7">
                  <c:v>17.5</c:v>
                </c:pt>
                <c:pt idx="8">
                  <c:v>17.5</c:v>
                </c:pt>
                <c:pt idx="9">
                  <c:v>17.5</c:v>
                </c:pt>
                <c:pt idx="10">
                  <c:v>17.5</c:v>
                </c:pt>
                <c:pt idx="11">
                  <c:v>17.5</c:v>
                </c:pt>
                <c:pt idx="12">
                  <c:v>17.5</c:v>
                </c:pt>
                <c:pt idx="13">
                  <c:v>18.5</c:v>
                </c:pt>
                <c:pt idx="14">
                  <c:v>18.5</c:v>
                </c:pt>
                <c:pt idx="15">
                  <c:v>18.5</c:v>
                </c:pt>
                <c:pt idx="16">
                  <c:v>18.5</c:v>
                </c:pt>
                <c:pt idx="17">
                  <c:v>18.5</c:v>
                </c:pt>
                <c:pt idx="18">
                  <c:v>18.5</c:v>
                </c:pt>
                <c:pt idx="19">
                  <c:v>18.5</c:v>
                </c:pt>
                <c:pt idx="20">
                  <c:v>18.5</c:v>
                </c:pt>
                <c:pt idx="21">
                  <c:v>18.5</c:v>
                </c:pt>
                <c:pt idx="22">
                  <c:v>18.5</c:v>
                </c:pt>
                <c:pt idx="23">
                  <c:v>18.5</c:v>
                </c:pt>
                <c:pt idx="24">
                  <c:v>18.5</c:v>
                </c:pt>
                <c:pt idx="25">
                  <c:v>18.5</c:v>
                </c:pt>
                <c:pt idx="26">
                  <c:v>18.5</c:v>
                </c:pt>
                <c:pt idx="27">
                  <c:v>18.5</c:v>
                </c:pt>
                <c:pt idx="28">
                  <c:v>18.5</c:v>
                </c:pt>
                <c:pt idx="29">
                  <c:v>18</c:v>
                </c:pt>
                <c:pt idx="30">
                  <c:v>18</c:v>
                </c:pt>
                <c:pt idx="31">
                  <c:v>18</c:v>
                </c:pt>
                <c:pt idx="32">
                  <c:v>18</c:v>
                </c:pt>
                <c:pt idx="33">
                  <c:v>18</c:v>
                </c:pt>
                <c:pt idx="34">
                  <c:v>18</c:v>
                </c:pt>
                <c:pt idx="35">
                  <c:v>18</c:v>
                </c:pt>
                <c:pt idx="36">
                  <c:v>18</c:v>
                </c:pt>
                <c:pt idx="37">
                  <c:v>18</c:v>
                </c:pt>
                <c:pt idx="38">
                  <c:v>18</c:v>
                </c:pt>
                <c:pt idx="39">
                  <c:v>18</c:v>
                </c:pt>
                <c:pt idx="40">
                  <c:v>18</c:v>
                </c:pt>
                <c:pt idx="41">
                  <c:v>18</c:v>
                </c:pt>
                <c:pt idx="42">
                  <c:v>18</c:v>
                </c:pt>
                <c:pt idx="43">
                  <c:v>18</c:v>
                </c:pt>
                <c:pt idx="44">
                  <c:v>18</c:v>
                </c:pt>
                <c:pt idx="45">
                  <c:v>18</c:v>
                </c:pt>
                <c:pt idx="46">
                  <c:v>18</c:v>
                </c:pt>
                <c:pt idx="47">
                  <c:v>18</c:v>
                </c:pt>
              </c:numCache>
            </c:numRef>
          </c:val>
          <c:smooth val="0"/>
          <c:extLst>
            <c:ext xmlns:c16="http://schemas.microsoft.com/office/drawing/2014/chart" uri="{C3380CC4-5D6E-409C-BE32-E72D297353CC}">
              <c16:uniqueId val="{0000000A-E267-43E1-88F4-7D175755E90E}"/>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E267-43E1-88F4-7D175755E90E}"/>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E267-43E1-88F4-7D175755E90E}"/>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E267-43E1-88F4-7D175755E90E}"/>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16.35999</c:v>
                </c:pt>
                <c:pt idx="1">
                  <c:v>16.501149999999999</c:v>
                </c:pt>
                <c:pt idx="2">
                  <c:v>16.076329999999999</c:v>
                </c:pt>
                <c:pt idx="3">
                  <c:v>16.228059999999999</c:v>
                </c:pt>
                <c:pt idx="4">
                  <c:v>14.531890000000001</c:v>
                </c:pt>
                <c:pt idx="5">
                  <c:v>14.17591</c:v>
                </c:pt>
                <c:pt idx="6">
                  <c:v>13.875590000000001</c:v>
                </c:pt>
                <c:pt idx="7">
                  <c:v>13.91356</c:v>
                </c:pt>
                <c:pt idx="8">
                  <c:v>13.83756</c:v>
                </c:pt>
                <c:pt idx="9">
                  <c:v>14.261290000000001</c:v>
                </c:pt>
                <c:pt idx="10">
                  <c:v>15.516780000000001</c:v>
                </c:pt>
                <c:pt idx="11">
                  <c:v>15.647460000000001</c:v>
                </c:pt>
                <c:pt idx="12">
                  <c:v>16.096920000000001</c:v>
                </c:pt>
                <c:pt idx="13">
                  <c:v>15.96513</c:v>
                </c:pt>
                <c:pt idx="14">
                  <c:v>15.849589999999999</c:v>
                </c:pt>
                <c:pt idx="15">
                  <c:v>15.92112</c:v>
                </c:pt>
                <c:pt idx="16">
                  <c:v>15.827959999999999</c:v>
                </c:pt>
                <c:pt idx="17">
                  <c:v>16.022410000000001</c:v>
                </c:pt>
                <c:pt idx="18">
                  <c:v>15.937469999999999</c:v>
                </c:pt>
                <c:pt idx="19">
                  <c:v>16.10792</c:v>
                </c:pt>
                <c:pt idx="20">
                  <c:v>16.224910000000001</c:v>
                </c:pt>
                <c:pt idx="21">
                  <c:v>15.93164</c:v>
                </c:pt>
                <c:pt idx="22">
                  <c:v>16.375769999999999</c:v>
                </c:pt>
                <c:pt idx="23">
                  <c:v>16.137250000000002</c:v>
                </c:pt>
                <c:pt idx="24">
                  <c:v>15.89429</c:v>
                </c:pt>
                <c:pt idx="25">
                  <c:v>16.314969999999999</c:v>
                </c:pt>
                <c:pt idx="26">
                  <c:v>16.339980000000001</c:v>
                </c:pt>
                <c:pt idx="27">
                  <c:v>16.198370000000001</c:v>
                </c:pt>
                <c:pt idx="28">
                  <c:v>16.154769999999999</c:v>
                </c:pt>
                <c:pt idx="29">
                  <c:v>16.117450000000002</c:v>
                </c:pt>
                <c:pt idx="30">
                  <c:v>16.16525</c:v>
                </c:pt>
                <c:pt idx="31">
                  <c:v>16.372800000000002</c:v>
                </c:pt>
                <c:pt idx="32">
                  <c:v>16.175280000000001</c:v>
                </c:pt>
                <c:pt idx="33">
                  <c:v>16.160129999999999</c:v>
                </c:pt>
                <c:pt idx="34">
                  <c:v>16.10744</c:v>
                </c:pt>
                <c:pt idx="35">
                  <c:v>16.353400000000001</c:v>
                </c:pt>
                <c:pt idx="36">
                  <c:v>16.291589999999999</c:v>
                </c:pt>
                <c:pt idx="37">
                  <c:v>16.37284</c:v>
                </c:pt>
                <c:pt idx="38">
                  <c:v>16.18112</c:v>
                </c:pt>
                <c:pt idx="39">
                  <c:v>16.143999999999998</c:v>
                </c:pt>
                <c:pt idx="40">
                  <c:v>16.361730000000001</c:v>
                </c:pt>
                <c:pt idx="41">
                  <c:v>16.20861</c:v>
                </c:pt>
                <c:pt idx="42">
                  <c:v>16.45532</c:v>
                </c:pt>
                <c:pt idx="43">
                  <c:v>16.244669999999999</c:v>
                </c:pt>
                <c:pt idx="44">
                  <c:v>16.385339999999999</c:v>
                </c:pt>
                <c:pt idx="45">
                  <c:v>16.4331</c:v>
                </c:pt>
                <c:pt idx="46">
                  <c:v>16.239879999999999</c:v>
                </c:pt>
                <c:pt idx="47">
                  <c:v>16.298919999999999</c:v>
                </c:pt>
              </c:numCache>
            </c:numRef>
          </c:val>
          <c:smooth val="0"/>
          <c:extLst>
            <c:ext xmlns:c16="http://schemas.microsoft.com/office/drawing/2014/chart" uri="{C3380CC4-5D6E-409C-BE32-E72D297353CC}">
              <c16:uniqueId val="{0000000E-E267-43E1-88F4-7D175755E90E}"/>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E267-43E1-88F4-7D175755E90E}"/>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5.9</c:v>
                </c:pt>
                <c:pt idx="1">
                  <c:v>5.9</c:v>
                </c:pt>
                <c:pt idx="2">
                  <c:v>5.9</c:v>
                </c:pt>
                <c:pt idx="3">
                  <c:v>5.9</c:v>
                </c:pt>
                <c:pt idx="4">
                  <c:v>5.9</c:v>
                </c:pt>
                <c:pt idx="5">
                  <c:v>5.9</c:v>
                </c:pt>
                <c:pt idx="6">
                  <c:v>5.9</c:v>
                </c:pt>
                <c:pt idx="7">
                  <c:v>5.9</c:v>
                </c:pt>
                <c:pt idx="8">
                  <c:v>5.9</c:v>
                </c:pt>
                <c:pt idx="9">
                  <c:v>5.9</c:v>
                </c:pt>
                <c:pt idx="10">
                  <c:v>5.9</c:v>
                </c:pt>
                <c:pt idx="11">
                  <c:v>5.9</c:v>
                </c:pt>
                <c:pt idx="12">
                  <c:v>5.9</c:v>
                </c:pt>
                <c:pt idx="13">
                  <c:v>5.9</c:v>
                </c:pt>
                <c:pt idx="14">
                  <c:v>5.9</c:v>
                </c:pt>
                <c:pt idx="15">
                  <c:v>5.9</c:v>
                </c:pt>
                <c:pt idx="16">
                  <c:v>5.9</c:v>
                </c:pt>
                <c:pt idx="17">
                  <c:v>5.9</c:v>
                </c:pt>
                <c:pt idx="18">
                  <c:v>5.9</c:v>
                </c:pt>
                <c:pt idx="19">
                  <c:v>5.9</c:v>
                </c:pt>
                <c:pt idx="20">
                  <c:v>5.9</c:v>
                </c:pt>
                <c:pt idx="21">
                  <c:v>5.9</c:v>
                </c:pt>
                <c:pt idx="22">
                  <c:v>5.9</c:v>
                </c:pt>
                <c:pt idx="23">
                  <c:v>5.9</c:v>
                </c:pt>
                <c:pt idx="24">
                  <c:v>5.9</c:v>
                </c:pt>
                <c:pt idx="25">
                  <c:v>5.9</c:v>
                </c:pt>
                <c:pt idx="26">
                  <c:v>5.9</c:v>
                </c:pt>
                <c:pt idx="27">
                  <c:v>5.9</c:v>
                </c:pt>
                <c:pt idx="28">
                  <c:v>5.9</c:v>
                </c:pt>
                <c:pt idx="29">
                  <c:v>5.9</c:v>
                </c:pt>
                <c:pt idx="30">
                  <c:v>5.9</c:v>
                </c:pt>
                <c:pt idx="31">
                  <c:v>5.9</c:v>
                </c:pt>
                <c:pt idx="32">
                  <c:v>5.9</c:v>
                </c:pt>
                <c:pt idx="33">
                  <c:v>5.9</c:v>
                </c:pt>
                <c:pt idx="34">
                  <c:v>5.9</c:v>
                </c:pt>
                <c:pt idx="35">
                  <c:v>5.9</c:v>
                </c:pt>
                <c:pt idx="36">
                  <c:v>5.9</c:v>
                </c:pt>
                <c:pt idx="37">
                  <c:v>5.9</c:v>
                </c:pt>
                <c:pt idx="38">
                  <c:v>5.9</c:v>
                </c:pt>
                <c:pt idx="39">
                  <c:v>5.9</c:v>
                </c:pt>
                <c:pt idx="40">
                  <c:v>5.9</c:v>
                </c:pt>
                <c:pt idx="41">
                  <c:v>5.9</c:v>
                </c:pt>
                <c:pt idx="42">
                  <c:v>5.9</c:v>
                </c:pt>
                <c:pt idx="43">
                  <c:v>5.9</c:v>
                </c:pt>
                <c:pt idx="44">
                  <c:v>5.9</c:v>
                </c:pt>
                <c:pt idx="45">
                  <c:v>5.9</c:v>
                </c:pt>
                <c:pt idx="46">
                  <c:v>5.9</c:v>
                </c:pt>
                <c:pt idx="47">
                  <c:v>5.9</c:v>
                </c:pt>
              </c:numCache>
            </c:numRef>
          </c:val>
          <c:smooth val="0"/>
          <c:extLst>
            <c:ext xmlns:c16="http://schemas.microsoft.com/office/drawing/2014/chart" uri="{C3380CC4-5D6E-409C-BE32-E72D297353CC}">
              <c16:uniqueId val="{00000010-E267-43E1-88F4-7D175755E90E}"/>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E267-43E1-88F4-7D175755E90E}"/>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6.3209999999999997</c:v>
                </c:pt>
                <c:pt idx="1">
                  <c:v>6.5209999999999999</c:v>
                </c:pt>
                <c:pt idx="2">
                  <c:v>6.2610000000000001</c:v>
                </c:pt>
                <c:pt idx="3">
                  <c:v>6.2610000000000001</c:v>
                </c:pt>
                <c:pt idx="4">
                  <c:v>6.3259999999999996</c:v>
                </c:pt>
                <c:pt idx="5">
                  <c:v>6.3209999999999997</c:v>
                </c:pt>
                <c:pt idx="6">
                  <c:v>6.3209999999999997</c:v>
                </c:pt>
                <c:pt idx="7">
                  <c:v>6.5209999999999999</c:v>
                </c:pt>
                <c:pt idx="8">
                  <c:v>6.2610000000000001</c:v>
                </c:pt>
                <c:pt idx="9">
                  <c:v>6.2610000000000001</c:v>
                </c:pt>
                <c:pt idx="10">
                  <c:v>6.3259999999999996</c:v>
                </c:pt>
                <c:pt idx="11">
                  <c:v>6.3209999999999997</c:v>
                </c:pt>
                <c:pt idx="12">
                  <c:v>6.3209999999999997</c:v>
                </c:pt>
                <c:pt idx="13">
                  <c:v>6.5209999999999999</c:v>
                </c:pt>
                <c:pt idx="14">
                  <c:v>6.2610000000000001</c:v>
                </c:pt>
                <c:pt idx="15">
                  <c:v>6.2610000000000001</c:v>
                </c:pt>
                <c:pt idx="16">
                  <c:v>6.3259999999999996</c:v>
                </c:pt>
                <c:pt idx="17">
                  <c:v>6.3209999999999997</c:v>
                </c:pt>
                <c:pt idx="18">
                  <c:v>6.3209999999999997</c:v>
                </c:pt>
                <c:pt idx="19">
                  <c:v>6.5209999999999999</c:v>
                </c:pt>
                <c:pt idx="20">
                  <c:v>6.2610000000000001</c:v>
                </c:pt>
                <c:pt idx="21">
                  <c:v>6.2610000000000001</c:v>
                </c:pt>
                <c:pt idx="22">
                  <c:v>6.3259999999999996</c:v>
                </c:pt>
                <c:pt idx="23">
                  <c:v>6.3209999999999997</c:v>
                </c:pt>
                <c:pt idx="24">
                  <c:v>6.3209999999999997</c:v>
                </c:pt>
                <c:pt idx="25">
                  <c:v>6.5209999999999999</c:v>
                </c:pt>
                <c:pt idx="26">
                  <c:v>6.2610000000000001</c:v>
                </c:pt>
                <c:pt idx="27">
                  <c:v>6.2610000000000001</c:v>
                </c:pt>
                <c:pt idx="28">
                  <c:v>6.3259999999999996</c:v>
                </c:pt>
                <c:pt idx="29">
                  <c:v>6.3209999999999997</c:v>
                </c:pt>
                <c:pt idx="30">
                  <c:v>6.3209999999999997</c:v>
                </c:pt>
                <c:pt idx="31">
                  <c:v>6.5209999999999999</c:v>
                </c:pt>
                <c:pt idx="32">
                  <c:v>6.2610000000000001</c:v>
                </c:pt>
                <c:pt idx="33">
                  <c:v>6.2610000000000001</c:v>
                </c:pt>
                <c:pt idx="34">
                  <c:v>6.3259999999999996</c:v>
                </c:pt>
                <c:pt idx="35">
                  <c:v>6.3209999999999997</c:v>
                </c:pt>
                <c:pt idx="36">
                  <c:v>6.3209999999999997</c:v>
                </c:pt>
                <c:pt idx="37">
                  <c:v>6.5209999999999999</c:v>
                </c:pt>
                <c:pt idx="38">
                  <c:v>6.2610000000000001</c:v>
                </c:pt>
                <c:pt idx="39">
                  <c:v>6.2610000000000001</c:v>
                </c:pt>
                <c:pt idx="40">
                  <c:v>6.3259999999999996</c:v>
                </c:pt>
                <c:pt idx="41">
                  <c:v>6.3209999999999997</c:v>
                </c:pt>
                <c:pt idx="42">
                  <c:v>6.3209999999999997</c:v>
                </c:pt>
                <c:pt idx="43">
                  <c:v>6.3209999999999997</c:v>
                </c:pt>
                <c:pt idx="44">
                  <c:v>6.5209999999999999</c:v>
                </c:pt>
                <c:pt idx="45">
                  <c:v>6.2610000000000001</c:v>
                </c:pt>
                <c:pt idx="46">
                  <c:v>6.2610000000000001</c:v>
                </c:pt>
                <c:pt idx="47">
                  <c:v>6.3259999999999996</c:v>
                </c:pt>
              </c:numCache>
            </c:numRef>
          </c:val>
          <c:smooth val="0"/>
          <c:extLst>
            <c:ext xmlns:c16="http://schemas.microsoft.com/office/drawing/2014/chart" uri="{C3380CC4-5D6E-409C-BE32-E72D297353CC}">
              <c16:uniqueId val="{00000012-E267-43E1-88F4-7D175755E90E}"/>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46.771000000000001</c:v>
                </c:pt>
                <c:pt idx="1">
                  <c:v>46.58</c:v>
                </c:pt>
                <c:pt idx="2">
                  <c:v>44.921999999999997</c:v>
                </c:pt>
                <c:pt idx="3">
                  <c:v>43.570999999999998</c:v>
                </c:pt>
                <c:pt idx="4">
                  <c:v>41.511000000000003</c:v>
                </c:pt>
                <c:pt idx="5">
                  <c:v>45.981000000000002</c:v>
                </c:pt>
                <c:pt idx="6">
                  <c:v>46.558</c:v>
                </c:pt>
                <c:pt idx="7">
                  <c:v>46.768999999999998</c:v>
                </c:pt>
                <c:pt idx="8">
                  <c:v>46.661000000000001</c:v>
                </c:pt>
                <c:pt idx="9">
                  <c:v>46.61</c:v>
                </c:pt>
                <c:pt idx="10">
                  <c:v>46.673999999999999</c:v>
                </c:pt>
                <c:pt idx="11">
                  <c:v>46.612000000000002</c:v>
                </c:pt>
                <c:pt idx="12">
                  <c:v>46.956000000000003</c:v>
                </c:pt>
                <c:pt idx="13">
                  <c:v>42.353999999999999</c:v>
                </c:pt>
                <c:pt idx="14">
                  <c:v>39.86</c:v>
                </c:pt>
                <c:pt idx="15">
                  <c:v>46.643999999999998</c:v>
                </c:pt>
                <c:pt idx="16">
                  <c:v>50.866999999999997</c:v>
                </c:pt>
                <c:pt idx="17">
                  <c:v>51.862000000000002</c:v>
                </c:pt>
                <c:pt idx="18">
                  <c:v>52.552</c:v>
                </c:pt>
                <c:pt idx="19">
                  <c:v>52.564</c:v>
                </c:pt>
                <c:pt idx="20">
                  <c:v>52.933</c:v>
                </c:pt>
                <c:pt idx="21">
                  <c:v>53.959000000000003</c:v>
                </c:pt>
                <c:pt idx="22">
                  <c:v>51.122999999999998</c:v>
                </c:pt>
                <c:pt idx="23">
                  <c:v>50.484000000000002</c:v>
                </c:pt>
                <c:pt idx="24">
                  <c:v>53.009</c:v>
                </c:pt>
                <c:pt idx="25">
                  <c:v>52.755000000000003</c:v>
                </c:pt>
                <c:pt idx="26">
                  <c:v>52.41</c:v>
                </c:pt>
                <c:pt idx="27">
                  <c:v>50.283000000000001</c:v>
                </c:pt>
                <c:pt idx="28">
                  <c:v>51.573</c:v>
                </c:pt>
                <c:pt idx="29">
                  <c:v>52.42</c:v>
                </c:pt>
                <c:pt idx="30">
                  <c:v>32.921999999999997</c:v>
                </c:pt>
                <c:pt idx="31">
                  <c:v>27.861000000000001</c:v>
                </c:pt>
                <c:pt idx="32">
                  <c:v>27.78</c:v>
                </c:pt>
                <c:pt idx="33">
                  <c:v>27.306000000000001</c:v>
                </c:pt>
                <c:pt idx="34">
                  <c:v>26.658000000000001</c:v>
                </c:pt>
                <c:pt idx="35">
                  <c:v>26.513000000000002</c:v>
                </c:pt>
                <c:pt idx="36">
                  <c:v>26.021000000000001</c:v>
                </c:pt>
                <c:pt idx="37">
                  <c:v>26.734999999999999</c:v>
                </c:pt>
                <c:pt idx="38">
                  <c:v>27.085000000000001</c:v>
                </c:pt>
                <c:pt idx="39">
                  <c:v>27.087</c:v>
                </c:pt>
                <c:pt idx="40">
                  <c:v>26.754000000000001</c:v>
                </c:pt>
                <c:pt idx="41">
                  <c:v>27.266999999999999</c:v>
                </c:pt>
                <c:pt idx="42">
                  <c:v>27.25</c:v>
                </c:pt>
                <c:pt idx="43">
                  <c:v>24.177</c:v>
                </c:pt>
                <c:pt idx="44">
                  <c:v>26.963999999999999</c:v>
                </c:pt>
                <c:pt idx="45">
                  <c:v>27.122</c:v>
                </c:pt>
                <c:pt idx="46">
                  <c:v>27.431999999999999</c:v>
                </c:pt>
                <c:pt idx="47">
                  <c:v>28.091999999999999</c:v>
                </c:pt>
              </c:numCache>
            </c:numRef>
          </c:val>
          <c:smooth val="0"/>
          <c:extLst>
            <c:ext xmlns:c16="http://schemas.microsoft.com/office/drawing/2014/chart" uri="{C3380CC4-5D6E-409C-BE32-E72D297353CC}">
              <c16:uniqueId val="{00000013-E267-43E1-88F4-7D175755E90E}"/>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2.1800000000000002</c:v>
                </c:pt>
                <c:pt idx="1">
                  <c:v>2.11</c:v>
                </c:pt>
                <c:pt idx="2">
                  <c:v>2.12</c:v>
                </c:pt>
                <c:pt idx="3">
                  <c:v>2.0299999999999998</c:v>
                </c:pt>
                <c:pt idx="4">
                  <c:v>2.08</c:v>
                </c:pt>
                <c:pt idx="5">
                  <c:v>1.88</c:v>
                </c:pt>
                <c:pt idx="6">
                  <c:v>1.9</c:v>
                </c:pt>
                <c:pt idx="7">
                  <c:v>1.9</c:v>
                </c:pt>
                <c:pt idx="8">
                  <c:v>1.95</c:v>
                </c:pt>
                <c:pt idx="9">
                  <c:v>1.9</c:v>
                </c:pt>
                <c:pt idx="10">
                  <c:v>1.89</c:v>
                </c:pt>
                <c:pt idx="11">
                  <c:v>1.88</c:v>
                </c:pt>
                <c:pt idx="12">
                  <c:v>1.88</c:v>
                </c:pt>
                <c:pt idx="13">
                  <c:v>1.77</c:v>
                </c:pt>
                <c:pt idx="14">
                  <c:v>2.0099999999999998</c:v>
                </c:pt>
                <c:pt idx="15">
                  <c:v>2.2000000000000002</c:v>
                </c:pt>
                <c:pt idx="16">
                  <c:v>2.21</c:v>
                </c:pt>
                <c:pt idx="17">
                  <c:v>2.2799999999999998</c:v>
                </c:pt>
                <c:pt idx="18">
                  <c:v>2.2599999999999998</c:v>
                </c:pt>
                <c:pt idx="19">
                  <c:v>2.31</c:v>
                </c:pt>
                <c:pt idx="20">
                  <c:v>2.35</c:v>
                </c:pt>
                <c:pt idx="21">
                  <c:v>2.33</c:v>
                </c:pt>
                <c:pt idx="22">
                  <c:v>2.23</c:v>
                </c:pt>
                <c:pt idx="23">
                  <c:v>2.33</c:v>
                </c:pt>
                <c:pt idx="24">
                  <c:v>2.25</c:v>
                </c:pt>
                <c:pt idx="25">
                  <c:v>2.17</c:v>
                </c:pt>
                <c:pt idx="26">
                  <c:v>2.2400000000000002</c:v>
                </c:pt>
                <c:pt idx="27">
                  <c:v>2.08</c:v>
                </c:pt>
                <c:pt idx="28">
                  <c:v>2.23</c:v>
                </c:pt>
                <c:pt idx="29">
                  <c:v>2.19</c:v>
                </c:pt>
                <c:pt idx="30">
                  <c:v>2.21</c:v>
                </c:pt>
                <c:pt idx="31">
                  <c:v>2.1800000000000002</c:v>
                </c:pt>
                <c:pt idx="32">
                  <c:v>2.17</c:v>
                </c:pt>
                <c:pt idx="33">
                  <c:v>2.19</c:v>
                </c:pt>
                <c:pt idx="34">
                  <c:v>2.11</c:v>
                </c:pt>
                <c:pt idx="35">
                  <c:v>2.14</c:v>
                </c:pt>
                <c:pt idx="36">
                  <c:v>2.34</c:v>
                </c:pt>
                <c:pt idx="37">
                  <c:v>2.21</c:v>
                </c:pt>
                <c:pt idx="38">
                  <c:v>2.31</c:v>
                </c:pt>
                <c:pt idx="39">
                  <c:v>2.17</c:v>
                </c:pt>
                <c:pt idx="40">
                  <c:v>2.2599999999999998</c:v>
                </c:pt>
                <c:pt idx="41">
                  <c:v>2.34</c:v>
                </c:pt>
                <c:pt idx="42">
                  <c:v>2.31</c:v>
                </c:pt>
                <c:pt idx="43">
                  <c:v>2.2200000000000002</c:v>
                </c:pt>
                <c:pt idx="44">
                  <c:v>2.2599999999999998</c:v>
                </c:pt>
                <c:pt idx="45">
                  <c:v>2.0299999999999998</c:v>
                </c:pt>
                <c:pt idx="46">
                  <c:v>2.0699999999999998</c:v>
                </c:pt>
                <c:pt idx="47">
                  <c:v>2.12</c:v>
                </c:pt>
              </c:numCache>
            </c:numRef>
          </c:val>
          <c:smooth val="0"/>
          <c:extLst>
            <c:ext xmlns:c16="http://schemas.microsoft.com/office/drawing/2014/chart" uri="{C3380CC4-5D6E-409C-BE32-E72D297353CC}">
              <c16:uniqueId val="{00000014-E267-43E1-88F4-7D175755E90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146.85002</c:v>
                </c:pt>
                <c:pt idx="1">
                  <c:v>144.90710999999999</c:v>
                </c:pt>
                <c:pt idx="2">
                  <c:v>143.50271000000001</c:v>
                </c:pt>
                <c:pt idx="3">
                  <c:v>143.94997000000001</c:v>
                </c:pt>
                <c:pt idx="4">
                  <c:v>136.21001000000001</c:v>
                </c:pt>
                <c:pt idx="5">
                  <c:v>142.88122999999999</c:v>
                </c:pt>
                <c:pt idx="6">
                  <c:v>143.16381000000001</c:v>
                </c:pt>
                <c:pt idx="7">
                  <c:v>143.28889000000001</c:v>
                </c:pt>
                <c:pt idx="8">
                  <c:v>144.07485</c:v>
                </c:pt>
                <c:pt idx="9">
                  <c:v>142.07757000000001</c:v>
                </c:pt>
                <c:pt idx="10">
                  <c:v>146.06326999999999</c:v>
                </c:pt>
                <c:pt idx="11">
                  <c:v>145.69555</c:v>
                </c:pt>
                <c:pt idx="12">
                  <c:v>133.55785</c:v>
                </c:pt>
                <c:pt idx="13">
                  <c:v>130.02427</c:v>
                </c:pt>
                <c:pt idx="14">
                  <c:v>123.24827999999999</c:v>
                </c:pt>
                <c:pt idx="15">
                  <c:v>135.04352</c:v>
                </c:pt>
                <c:pt idx="16">
                  <c:v>144.07249999999999</c:v>
                </c:pt>
                <c:pt idx="17">
                  <c:v>145.13210000000001</c:v>
                </c:pt>
                <c:pt idx="18">
                  <c:v>144.18224000000001</c:v>
                </c:pt>
                <c:pt idx="19">
                  <c:v>144.80879999999999</c:v>
                </c:pt>
                <c:pt idx="20">
                  <c:v>141.72121999999999</c:v>
                </c:pt>
                <c:pt idx="21">
                  <c:v>143.31352999999999</c:v>
                </c:pt>
                <c:pt idx="22">
                  <c:v>139.73107999999999</c:v>
                </c:pt>
                <c:pt idx="23">
                  <c:v>142.11278999999999</c:v>
                </c:pt>
                <c:pt idx="24">
                  <c:v>144.37178</c:v>
                </c:pt>
                <c:pt idx="25">
                  <c:v>143.00809000000001</c:v>
                </c:pt>
                <c:pt idx="26">
                  <c:v>142.20442</c:v>
                </c:pt>
                <c:pt idx="27">
                  <c:v>144.69512</c:v>
                </c:pt>
                <c:pt idx="28">
                  <c:v>145.42308</c:v>
                </c:pt>
                <c:pt idx="29">
                  <c:v>147.38330999999999</c:v>
                </c:pt>
                <c:pt idx="30">
                  <c:v>148.14741000000001</c:v>
                </c:pt>
                <c:pt idx="31">
                  <c:v>148.34295</c:v>
                </c:pt>
                <c:pt idx="32">
                  <c:v>125.54198</c:v>
                </c:pt>
                <c:pt idx="33">
                  <c:v>124.8848</c:v>
                </c:pt>
                <c:pt idx="34">
                  <c:v>141.78772000000001</c:v>
                </c:pt>
                <c:pt idx="35">
                  <c:v>144.75700000000001</c:v>
                </c:pt>
                <c:pt idx="36">
                  <c:v>143.93688</c:v>
                </c:pt>
                <c:pt idx="37">
                  <c:v>143.18357</c:v>
                </c:pt>
                <c:pt idx="38">
                  <c:v>144.59594999999999</c:v>
                </c:pt>
                <c:pt idx="39">
                  <c:v>145.31438</c:v>
                </c:pt>
                <c:pt idx="40">
                  <c:v>144.93097</c:v>
                </c:pt>
                <c:pt idx="41">
                  <c:v>145.56189000000001</c:v>
                </c:pt>
                <c:pt idx="42">
                  <c:v>143.90887000000001</c:v>
                </c:pt>
                <c:pt idx="43">
                  <c:v>146.94853000000001</c:v>
                </c:pt>
                <c:pt idx="44">
                  <c:v>148.18892</c:v>
                </c:pt>
                <c:pt idx="45">
                  <c:v>148.63346999999999</c:v>
                </c:pt>
                <c:pt idx="46">
                  <c:v>144.59876</c:v>
                </c:pt>
                <c:pt idx="47">
                  <c:v>148.50980999999999</c:v>
                </c:pt>
              </c:numCache>
            </c:numRef>
          </c:val>
          <c:smooth val="0"/>
          <c:extLst>
            <c:ext xmlns:c16="http://schemas.microsoft.com/office/drawing/2014/chart" uri="{C3380CC4-5D6E-409C-BE32-E72D297353CC}">
              <c16:uniqueId val="{00000000-C862-4A4F-9C89-5FA8CECA428F}"/>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C862-4A4F-9C89-5FA8CECA428F}"/>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5.2735700000000003</c:v>
                </c:pt>
                <c:pt idx="1">
                  <c:v>5.3229699999999998</c:v>
                </c:pt>
                <c:pt idx="2">
                  <c:v>5.5415000000000001</c:v>
                </c:pt>
                <c:pt idx="3">
                  <c:v>5.5249199999999998</c:v>
                </c:pt>
                <c:pt idx="4">
                  <c:v>5.4291799999999997</c:v>
                </c:pt>
                <c:pt idx="5">
                  <c:v>5.4524600000000003</c:v>
                </c:pt>
                <c:pt idx="6">
                  <c:v>5.4990699999999997</c:v>
                </c:pt>
                <c:pt idx="7">
                  <c:v>5.4666800000000002</c:v>
                </c:pt>
                <c:pt idx="8">
                  <c:v>5.4856100000000003</c:v>
                </c:pt>
                <c:pt idx="9">
                  <c:v>5.4313099999999999</c:v>
                </c:pt>
                <c:pt idx="10">
                  <c:v>5.4534399999999996</c:v>
                </c:pt>
                <c:pt idx="11">
                  <c:v>5.35961</c:v>
                </c:pt>
                <c:pt idx="12">
                  <c:v>5.2856100000000001</c:v>
                </c:pt>
                <c:pt idx="13">
                  <c:v>5.3134600000000001</c:v>
                </c:pt>
                <c:pt idx="14">
                  <c:v>5.3944599999999996</c:v>
                </c:pt>
                <c:pt idx="15">
                  <c:v>5.4163100000000002</c:v>
                </c:pt>
                <c:pt idx="16">
                  <c:v>5.2656599999999996</c:v>
                </c:pt>
                <c:pt idx="17">
                  <c:v>5.2025499999999996</c:v>
                </c:pt>
                <c:pt idx="18">
                  <c:v>5.3082099999999999</c:v>
                </c:pt>
                <c:pt idx="19">
                  <c:v>5.2518200000000004</c:v>
                </c:pt>
                <c:pt idx="20">
                  <c:v>5.3040099999999999</c:v>
                </c:pt>
                <c:pt idx="21">
                  <c:v>5.27719</c:v>
                </c:pt>
                <c:pt idx="22">
                  <c:v>5.4004200000000004</c:v>
                </c:pt>
                <c:pt idx="23">
                  <c:v>5.3708600000000004</c:v>
                </c:pt>
                <c:pt idx="24">
                  <c:v>5.2943300000000004</c:v>
                </c:pt>
                <c:pt idx="25">
                  <c:v>5.1792299999999996</c:v>
                </c:pt>
                <c:pt idx="26">
                  <c:v>5.3375399999999997</c:v>
                </c:pt>
                <c:pt idx="27">
                  <c:v>5.4379400000000002</c:v>
                </c:pt>
                <c:pt idx="28">
                  <c:v>5.3181200000000004</c:v>
                </c:pt>
                <c:pt idx="29">
                  <c:v>5.3234500000000002</c:v>
                </c:pt>
                <c:pt idx="30">
                  <c:v>5.3296599999999996</c:v>
                </c:pt>
                <c:pt idx="31">
                  <c:v>5.3333899999999996</c:v>
                </c:pt>
                <c:pt idx="32">
                  <c:v>5.4572399999999996</c:v>
                </c:pt>
                <c:pt idx="33">
                  <c:v>5.3680199999999996</c:v>
                </c:pt>
                <c:pt idx="34">
                  <c:v>5.3798199999999996</c:v>
                </c:pt>
                <c:pt idx="35">
                  <c:v>5.3297499999999998</c:v>
                </c:pt>
                <c:pt idx="36">
                  <c:v>4.8486700000000003</c:v>
                </c:pt>
                <c:pt idx="37">
                  <c:v>5.2720799999999999</c:v>
                </c:pt>
                <c:pt idx="38">
                  <c:v>5.2686900000000003</c:v>
                </c:pt>
                <c:pt idx="39">
                  <c:v>5.3401300000000003</c:v>
                </c:pt>
                <c:pt idx="40">
                  <c:v>5.3478199999999996</c:v>
                </c:pt>
                <c:pt idx="41">
                  <c:v>5.2723199999999997</c:v>
                </c:pt>
                <c:pt idx="42">
                  <c:v>5.3674900000000001</c:v>
                </c:pt>
                <c:pt idx="43">
                  <c:v>5.3423600000000002</c:v>
                </c:pt>
                <c:pt idx="44">
                  <c:v>5.3362100000000003</c:v>
                </c:pt>
                <c:pt idx="45">
                  <c:v>5.3428500000000003</c:v>
                </c:pt>
                <c:pt idx="46">
                  <c:v>5.3497599999999998</c:v>
                </c:pt>
                <c:pt idx="47">
                  <c:v>5.3213299999999997</c:v>
                </c:pt>
              </c:numCache>
            </c:numRef>
          </c:val>
          <c:smooth val="0"/>
          <c:extLst>
            <c:ext xmlns:c16="http://schemas.microsoft.com/office/drawing/2014/chart" uri="{C3380CC4-5D6E-409C-BE32-E72D297353CC}">
              <c16:uniqueId val="{00000002-C862-4A4F-9C89-5FA8CECA428F}"/>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122.59249</c:v>
                </c:pt>
                <c:pt idx="1">
                  <c:v>124.28111</c:v>
                </c:pt>
                <c:pt idx="2">
                  <c:v>124.60436</c:v>
                </c:pt>
                <c:pt idx="3">
                  <c:v>122.14597999999999</c:v>
                </c:pt>
                <c:pt idx="4">
                  <c:v>121.54631999999999</c:v>
                </c:pt>
                <c:pt idx="5">
                  <c:v>125.25114000000001</c:v>
                </c:pt>
                <c:pt idx="6">
                  <c:v>127.61721</c:v>
                </c:pt>
                <c:pt idx="7">
                  <c:v>124.70314999999999</c:v>
                </c:pt>
                <c:pt idx="8">
                  <c:v>127.93598</c:v>
                </c:pt>
                <c:pt idx="9">
                  <c:v>124.42379</c:v>
                </c:pt>
                <c:pt idx="10">
                  <c:v>127.33731</c:v>
                </c:pt>
                <c:pt idx="11">
                  <c:v>126.05864</c:v>
                </c:pt>
                <c:pt idx="12">
                  <c:v>122.37273</c:v>
                </c:pt>
                <c:pt idx="13">
                  <c:v>122.10562</c:v>
                </c:pt>
                <c:pt idx="14">
                  <c:v>126.39306999999999</c:v>
                </c:pt>
                <c:pt idx="15">
                  <c:v>123.10709</c:v>
                </c:pt>
                <c:pt idx="16">
                  <c:v>123.57178</c:v>
                </c:pt>
                <c:pt idx="17">
                  <c:v>122.11328</c:v>
                </c:pt>
                <c:pt idx="18">
                  <c:v>124.84596999999999</c:v>
                </c:pt>
                <c:pt idx="19">
                  <c:v>124.15177</c:v>
                </c:pt>
                <c:pt idx="20">
                  <c:v>125.71983</c:v>
                </c:pt>
                <c:pt idx="21">
                  <c:v>124.65098999999999</c:v>
                </c:pt>
                <c:pt idx="22">
                  <c:v>124.19486000000001</c:v>
                </c:pt>
                <c:pt idx="23">
                  <c:v>127.3329</c:v>
                </c:pt>
                <c:pt idx="24">
                  <c:v>124.30401000000001</c:v>
                </c:pt>
                <c:pt idx="25">
                  <c:v>122.71749</c:v>
                </c:pt>
                <c:pt idx="26">
                  <c:v>118.82351</c:v>
                </c:pt>
                <c:pt idx="27">
                  <c:v>116.65727</c:v>
                </c:pt>
                <c:pt idx="28">
                  <c:v>120.79385000000001</c:v>
                </c:pt>
                <c:pt idx="29">
                  <c:v>122.56356</c:v>
                </c:pt>
                <c:pt idx="30">
                  <c:v>124.11202</c:v>
                </c:pt>
                <c:pt idx="31">
                  <c:v>122.23129</c:v>
                </c:pt>
                <c:pt idx="32">
                  <c:v>122.01528999999999</c:v>
                </c:pt>
                <c:pt idx="33">
                  <c:v>123.35572999999999</c:v>
                </c:pt>
                <c:pt idx="34">
                  <c:v>124.22821</c:v>
                </c:pt>
                <c:pt idx="35">
                  <c:v>121.33975</c:v>
                </c:pt>
                <c:pt idx="36">
                  <c:v>122.65031</c:v>
                </c:pt>
                <c:pt idx="37">
                  <c:v>118.90631</c:v>
                </c:pt>
                <c:pt idx="38">
                  <c:v>122.37488999999999</c:v>
                </c:pt>
                <c:pt idx="39">
                  <c:v>121.60578</c:v>
                </c:pt>
                <c:pt idx="40">
                  <c:v>125.18245</c:v>
                </c:pt>
                <c:pt idx="41">
                  <c:v>128.85235</c:v>
                </c:pt>
                <c:pt idx="42">
                  <c:v>125.93576</c:v>
                </c:pt>
                <c:pt idx="43">
                  <c:v>118.0805</c:v>
                </c:pt>
                <c:pt idx="44">
                  <c:v>123.87089</c:v>
                </c:pt>
                <c:pt idx="45">
                  <c:v>124.59164</c:v>
                </c:pt>
                <c:pt idx="46">
                  <c:v>123.97803999999999</c:v>
                </c:pt>
                <c:pt idx="47">
                  <c:v>124.51084</c:v>
                </c:pt>
              </c:numCache>
            </c:numRef>
          </c:val>
          <c:smooth val="0"/>
          <c:extLst>
            <c:ext xmlns:c16="http://schemas.microsoft.com/office/drawing/2014/chart" uri="{C3380CC4-5D6E-409C-BE32-E72D297353CC}">
              <c16:uniqueId val="{00000003-C862-4A4F-9C89-5FA8CECA428F}"/>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8.3676399999999997</c:v>
                </c:pt>
                <c:pt idx="1">
                  <c:v>8.0940100000000008</c:v>
                </c:pt>
                <c:pt idx="2">
                  <c:v>8.2480600000000006</c:v>
                </c:pt>
                <c:pt idx="3">
                  <c:v>8.4184900000000003</c:v>
                </c:pt>
                <c:pt idx="4">
                  <c:v>8.9915299999999991</c:v>
                </c:pt>
                <c:pt idx="5">
                  <c:v>8.5843799999999995</c:v>
                </c:pt>
                <c:pt idx="6">
                  <c:v>8.4225300000000001</c:v>
                </c:pt>
                <c:pt idx="7">
                  <c:v>8.0693800000000007</c:v>
                </c:pt>
                <c:pt idx="8">
                  <c:v>6.7942</c:v>
                </c:pt>
                <c:pt idx="9">
                  <c:v>6.0437099999999999</c:v>
                </c:pt>
                <c:pt idx="10">
                  <c:v>7.1054399999999998</c:v>
                </c:pt>
                <c:pt idx="11">
                  <c:v>6.7701500000000001</c:v>
                </c:pt>
                <c:pt idx="12">
                  <c:v>6.48285</c:v>
                </c:pt>
                <c:pt idx="13">
                  <c:v>5.7173100000000003</c:v>
                </c:pt>
                <c:pt idx="14">
                  <c:v>5.7616699999999996</c:v>
                </c:pt>
                <c:pt idx="15">
                  <c:v>6.0748899999999999</c:v>
                </c:pt>
                <c:pt idx="16">
                  <c:v>6.5968099999999996</c:v>
                </c:pt>
                <c:pt idx="17">
                  <c:v>6.8957699999999997</c:v>
                </c:pt>
                <c:pt idx="18">
                  <c:v>7.1803800000000004</c:v>
                </c:pt>
                <c:pt idx="19">
                  <c:v>6.7850299999999999</c:v>
                </c:pt>
                <c:pt idx="20">
                  <c:v>7.2196800000000003</c:v>
                </c:pt>
                <c:pt idx="21">
                  <c:v>6.9619299999999997</c:v>
                </c:pt>
                <c:pt idx="22">
                  <c:v>6.6501599999999996</c:v>
                </c:pt>
                <c:pt idx="23">
                  <c:v>7.2099900000000003</c:v>
                </c:pt>
                <c:pt idx="24">
                  <c:v>7.58127</c:v>
                </c:pt>
                <c:pt idx="25">
                  <c:v>7.3832700000000004</c:v>
                </c:pt>
                <c:pt idx="26">
                  <c:v>7.2797599999999996</c:v>
                </c:pt>
                <c:pt idx="27">
                  <c:v>7.3933400000000002</c:v>
                </c:pt>
                <c:pt idx="28">
                  <c:v>8.0391999999999992</c:v>
                </c:pt>
                <c:pt idx="29">
                  <c:v>8.69909</c:v>
                </c:pt>
                <c:pt idx="30">
                  <c:v>8.62026</c:v>
                </c:pt>
                <c:pt idx="31">
                  <c:v>8.3172800000000002</c:v>
                </c:pt>
                <c:pt idx="32">
                  <c:v>8.0077599999999993</c:v>
                </c:pt>
                <c:pt idx="33">
                  <c:v>8.1527999999999992</c:v>
                </c:pt>
                <c:pt idx="34">
                  <c:v>7.5575700000000001</c:v>
                </c:pt>
                <c:pt idx="35">
                  <c:v>7.4975100000000001</c:v>
                </c:pt>
                <c:pt idx="36">
                  <c:v>7.7482300000000004</c:v>
                </c:pt>
                <c:pt idx="37">
                  <c:v>6.8664100000000001</c:v>
                </c:pt>
                <c:pt idx="38">
                  <c:v>6.1840999999999999</c:v>
                </c:pt>
                <c:pt idx="39">
                  <c:v>7.06182</c:v>
                </c:pt>
                <c:pt idx="40">
                  <c:v>8.0227699999999995</c:v>
                </c:pt>
                <c:pt idx="41">
                  <c:v>8.3180099999999992</c:v>
                </c:pt>
                <c:pt idx="42">
                  <c:v>8.5971600000000006</c:v>
                </c:pt>
                <c:pt idx="43">
                  <c:v>8.7864199999999997</c:v>
                </c:pt>
                <c:pt idx="44">
                  <c:v>9.2851599999999994</c:v>
                </c:pt>
                <c:pt idx="45">
                  <c:v>9.5455199999999998</c:v>
                </c:pt>
                <c:pt idx="46">
                  <c:v>10.517609999999999</c:v>
                </c:pt>
                <c:pt idx="47">
                  <c:v>9.6453000000000007</c:v>
                </c:pt>
              </c:numCache>
            </c:numRef>
          </c:val>
          <c:smooth val="0"/>
          <c:extLst>
            <c:ext xmlns:c16="http://schemas.microsoft.com/office/drawing/2014/chart" uri="{C3380CC4-5D6E-409C-BE32-E72D297353CC}">
              <c16:uniqueId val="{00000004-C862-4A4F-9C89-5FA8CECA428F}"/>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C862-4A4F-9C89-5FA8CECA428F}"/>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38.615299999999998</c:v>
                </c:pt>
                <c:pt idx="1">
                  <c:v>38.804299999999998</c:v>
                </c:pt>
                <c:pt idx="2">
                  <c:v>37.075000000000003</c:v>
                </c:pt>
                <c:pt idx="3">
                  <c:v>37.026800000000001</c:v>
                </c:pt>
                <c:pt idx="4">
                  <c:v>36.202100000000002</c:v>
                </c:pt>
                <c:pt idx="5">
                  <c:v>36.615900000000003</c:v>
                </c:pt>
                <c:pt idx="6">
                  <c:v>38.036200000000001</c:v>
                </c:pt>
                <c:pt idx="7">
                  <c:v>37.962499999999999</c:v>
                </c:pt>
                <c:pt idx="8">
                  <c:v>38.719700000000003</c:v>
                </c:pt>
                <c:pt idx="9">
                  <c:v>38.1051</c:v>
                </c:pt>
                <c:pt idx="10">
                  <c:v>36.746699999999997</c:v>
                </c:pt>
                <c:pt idx="11">
                  <c:v>34.702500000000001</c:v>
                </c:pt>
                <c:pt idx="12">
                  <c:v>31.733000000000001</c:v>
                </c:pt>
                <c:pt idx="13">
                  <c:v>32.743299999999998</c:v>
                </c:pt>
                <c:pt idx="14">
                  <c:v>33.282400000000003</c:v>
                </c:pt>
                <c:pt idx="15">
                  <c:v>32.531799999999997</c:v>
                </c:pt>
                <c:pt idx="16">
                  <c:v>32.204999999999998</c:v>
                </c:pt>
                <c:pt idx="17">
                  <c:v>32.986899999999999</c:v>
                </c:pt>
                <c:pt idx="18">
                  <c:v>33.977200000000003</c:v>
                </c:pt>
                <c:pt idx="19">
                  <c:v>34.368400000000001</c:v>
                </c:pt>
                <c:pt idx="20">
                  <c:v>36.115699999999997</c:v>
                </c:pt>
                <c:pt idx="21">
                  <c:v>36.596800000000002</c:v>
                </c:pt>
                <c:pt idx="22">
                  <c:v>36.311</c:v>
                </c:pt>
                <c:pt idx="23">
                  <c:v>34.994999999999997</c:v>
                </c:pt>
                <c:pt idx="24">
                  <c:v>33.463200000000001</c:v>
                </c:pt>
                <c:pt idx="25">
                  <c:v>33.187100000000001</c:v>
                </c:pt>
                <c:pt idx="26">
                  <c:v>35.775199999999998</c:v>
                </c:pt>
                <c:pt idx="27">
                  <c:v>37.291499999999999</c:v>
                </c:pt>
                <c:pt idx="28">
                  <c:v>37.476300000000002</c:v>
                </c:pt>
                <c:pt idx="29">
                  <c:v>37.741399999999999</c:v>
                </c:pt>
                <c:pt idx="30">
                  <c:v>36.723100000000002</c:v>
                </c:pt>
                <c:pt idx="31">
                  <c:v>37.611899999999999</c:v>
                </c:pt>
                <c:pt idx="32">
                  <c:v>35.709099999999999</c:v>
                </c:pt>
                <c:pt idx="33">
                  <c:v>34.546500000000002</c:v>
                </c:pt>
                <c:pt idx="34">
                  <c:v>34.684199999999997</c:v>
                </c:pt>
                <c:pt idx="35">
                  <c:v>34.121600000000001</c:v>
                </c:pt>
                <c:pt idx="36">
                  <c:v>30.695599999999999</c:v>
                </c:pt>
                <c:pt idx="37">
                  <c:v>30.949000000000002</c:v>
                </c:pt>
                <c:pt idx="38">
                  <c:v>31.907599999999999</c:v>
                </c:pt>
                <c:pt idx="39">
                  <c:v>32.369900000000001</c:v>
                </c:pt>
                <c:pt idx="40">
                  <c:v>34.2104</c:v>
                </c:pt>
                <c:pt idx="41">
                  <c:v>34.5124</c:v>
                </c:pt>
                <c:pt idx="42">
                  <c:v>35.011200000000002</c:v>
                </c:pt>
                <c:pt idx="43">
                  <c:v>36.668599999999998</c:v>
                </c:pt>
                <c:pt idx="44">
                  <c:v>36.7881</c:v>
                </c:pt>
                <c:pt idx="45">
                  <c:v>36.097999999999999</c:v>
                </c:pt>
                <c:pt idx="46">
                  <c:v>36.019599999999997</c:v>
                </c:pt>
                <c:pt idx="47">
                  <c:v>35.767699999999998</c:v>
                </c:pt>
              </c:numCache>
            </c:numRef>
          </c:val>
          <c:smooth val="0"/>
          <c:extLst>
            <c:ext xmlns:c16="http://schemas.microsoft.com/office/drawing/2014/chart" uri="{C3380CC4-5D6E-409C-BE32-E72D297353CC}">
              <c16:uniqueId val="{00000006-C862-4A4F-9C89-5FA8CECA428F}"/>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C862-4A4F-9C89-5FA8CECA428F}"/>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C862-4A4F-9C89-5FA8CECA428F}"/>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C862-4A4F-9C89-5FA8CECA428F}"/>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85.165549999999996</c:v>
                </c:pt>
                <c:pt idx="1">
                  <c:v>85.713449999999995</c:v>
                </c:pt>
                <c:pt idx="2">
                  <c:v>87.670569999999998</c:v>
                </c:pt>
                <c:pt idx="3">
                  <c:v>87.267520000000005</c:v>
                </c:pt>
                <c:pt idx="4">
                  <c:v>86.668430000000001</c:v>
                </c:pt>
                <c:pt idx="5">
                  <c:v>84.044060000000002</c:v>
                </c:pt>
                <c:pt idx="6">
                  <c:v>82.280990000000003</c:v>
                </c:pt>
                <c:pt idx="7">
                  <c:v>83.239419999999996</c:v>
                </c:pt>
                <c:pt idx="8">
                  <c:v>84.714449999999999</c:v>
                </c:pt>
                <c:pt idx="9">
                  <c:v>84.134289999999993</c:v>
                </c:pt>
                <c:pt idx="10">
                  <c:v>84.53998</c:v>
                </c:pt>
                <c:pt idx="11">
                  <c:v>85.191130000000001</c:v>
                </c:pt>
                <c:pt idx="12">
                  <c:v>83.898679999999999</c:v>
                </c:pt>
                <c:pt idx="13">
                  <c:v>83.781710000000004</c:v>
                </c:pt>
                <c:pt idx="14">
                  <c:v>82.137519999999995</c:v>
                </c:pt>
                <c:pt idx="15">
                  <c:v>79.758390000000006</c:v>
                </c:pt>
                <c:pt idx="16">
                  <c:v>79.213449999999995</c:v>
                </c:pt>
                <c:pt idx="17">
                  <c:v>80.520629999999997</c:v>
                </c:pt>
                <c:pt idx="18">
                  <c:v>80.089079999999996</c:v>
                </c:pt>
                <c:pt idx="19">
                  <c:v>81.567589999999996</c:v>
                </c:pt>
                <c:pt idx="20">
                  <c:v>81.937470000000005</c:v>
                </c:pt>
                <c:pt idx="21">
                  <c:v>80.990250000000003</c:v>
                </c:pt>
                <c:pt idx="22">
                  <c:v>82.357150000000004</c:v>
                </c:pt>
                <c:pt idx="23">
                  <c:v>83.38843</c:v>
                </c:pt>
                <c:pt idx="24">
                  <c:v>83.040180000000007</c:v>
                </c:pt>
                <c:pt idx="25">
                  <c:v>81.925889999999995</c:v>
                </c:pt>
                <c:pt idx="26">
                  <c:v>81.921130000000005</c:v>
                </c:pt>
                <c:pt idx="27">
                  <c:v>83.249750000000006</c:v>
                </c:pt>
                <c:pt idx="28">
                  <c:v>83.075050000000005</c:v>
                </c:pt>
                <c:pt idx="29">
                  <c:v>83.701729999999998</c:v>
                </c:pt>
                <c:pt idx="30">
                  <c:v>83.148240000000001</c:v>
                </c:pt>
                <c:pt idx="31">
                  <c:v>83.188890000000001</c:v>
                </c:pt>
                <c:pt idx="32">
                  <c:v>83.765050000000002</c:v>
                </c:pt>
                <c:pt idx="33">
                  <c:v>83.439660000000003</c:v>
                </c:pt>
                <c:pt idx="34">
                  <c:v>83.280420000000007</c:v>
                </c:pt>
                <c:pt idx="35">
                  <c:v>83.746589999999998</c:v>
                </c:pt>
                <c:pt idx="36">
                  <c:v>82.968599999999995</c:v>
                </c:pt>
                <c:pt idx="37">
                  <c:v>84.567300000000003</c:v>
                </c:pt>
                <c:pt idx="38">
                  <c:v>84.365120000000005</c:v>
                </c:pt>
                <c:pt idx="39">
                  <c:v>84.862769999999998</c:v>
                </c:pt>
                <c:pt idx="40">
                  <c:v>85.693420000000003</c:v>
                </c:pt>
                <c:pt idx="41">
                  <c:v>85.631190000000004</c:v>
                </c:pt>
                <c:pt idx="42">
                  <c:v>84.358350000000002</c:v>
                </c:pt>
                <c:pt idx="43">
                  <c:v>85.280090000000001</c:v>
                </c:pt>
                <c:pt idx="44">
                  <c:v>84.324789999999993</c:v>
                </c:pt>
                <c:pt idx="45">
                  <c:v>84.860590000000002</c:v>
                </c:pt>
                <c:pt idx="46">
                  <c:v>84.59093</c:v>
                </c:pt>
                <c:pt idx="47">
                  <c:v>84.894919999999999</c:v>
                </c:pt>
              </c:numCache>
            </c:numRef>
          </c:val>
          <c:smooth val="0"/>
          <c:extLst>
            <c:ext xmlns:c16="http://schemas.microsoft.com/office/drawing/2014/chart" uri="{C3380CC4-5D6E-409C-BE32-E72D297353CC}">
              <c16:uniqueId val="{0000000A-C862-4A4F-9C89-5FA8CECA428F}"/>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24.57423</c:v>
                </c:pt>
                <c:pt idx="1">
                  <c:v>24.574490000000001</c:v>
                </c:pt>
                <c:pt idx="2">
                  <c:v>24.588609999999999</c:v>
                </c:pt>
                <c:pt idx="3">
                  <c:v>24.589780000000001</c:v>
                </c:pt>
                <c:pt idx="4">
                  <c:v>24.595459999999999</c:v>
                </c:pt>
                <c:pt idx="5">
                  <c:v>24.61168</c:v>
                </c:pt>
                <c:pt idx="6">
                  <c:v>24.629740000000002</c:v>
                </c:pt>
                <c:pt idx="7">
                  <c:v>24.646249999999998</c:v>
                </c:pt>
                <c:pt idx="8">
                  <c:v>24.6678</c:v>
                </c:pt>
                <c:pt idx="9">
                  <c:v>24.694739999999999</c:v>
                </c:pt>
                <c:pt idx="10">
                  <c:v>24.70534</c:v>
                </c:pt>
                <c:pt idx="11">
                  <c:v>24.7437</c:v>
                </c:pt>
                <c:pt idx="12">
                  <c:v>24.751580000000001</c:v>
                </c:pt>
                <c:pt idx="13">
                  <c:v>24.778390000000002</c:v>
                </c:pt>
                <c:pt idx="14">
                  <c:v>24.804410000000001</c:v>
                </c:pt>
                <c:pt idx="15">
                  <c:v>24.782</c:v>
                </c:pt>
                <c:pt idx="16">
                  <c:v>24.89658</c:v>
                </c:pt>
                <c:pt idx="17">
                  <c:v>24.957080000000001</c:v>
                </c:pt>
                <c:pt idx="18">
                  <c:v>24.966629999999999</c:v>
                </c:pt>
                <c:pt idx="19">
                  <c:v>24.957889999999999</c:v>
                </c:pt>
                <c:pt idx="20">
                  <c:v>25.020520000000001</c:v>
                </c:pt>
                <c:pt idx="21">
                  <c:v>25.003720000000001</c:v>
                </c:pt>
                <c:pt idx="22">
                  <c:v>24.97071</c:v>
                </c:pt>
                <c:pt idx="23">
                  <c:v>24.966699999999999</c:v>
                </c:pt>
                <c:pt idx="24">
                  <c:v>24.917950000000001</c:v>
                </c:pt>
                <c:pt idx="25">
                  <c:v>24.80358</c:v>
                </c:pt>
                <c:pt idx="26">
                  <c:v>24.794530000000002</c:v>
                </c:pt>
                <c:pt idx="27">
                  <c:v>24.799340000000001</c:v>
                </c:pt>
                <c:pt idx="28">
                  <c:v>24.849799999999998</c:v>
                </c:pt>
                <c:pt idx="29">
                  <c:v>24.864629999999998</c:v>
                </c:pt>
                <c:pt idx="30">
                  <c:v>24.864560000000001</c:v>
                </c:pt>
                <c:pt idx="31">
                  <c:v>24.87875</c:v>
                </c:pt>
                <c:pt idx="32">
                  <c:v>25.066790000000001</c:v>
                </c:pt>
                <c:pt idx="33">
                  <c:v>25.077249999999999</c:v>
                </c:pt>
                <c:pt idx="34">
                  <c:v>25.090589999999999</c:v>
                </c:pt>
                <c:pt idx="35">
                  <c:v>24.989789999999999</c:v>
                </c:pt>
                <c:pt idx="36">
                  <c:v>24.85632</c:v>
                </c:pt>
                <c:pt idx="37">
                  <c:v>25.058479999999999</c:v>
                </c:pt>
                <c:pt idx="38">
                  <c:v>25.04363</c:v>
                </c:pt>
                <c:pt idx="39">
                  <c:v>25.029630000000001</c:v>
                </c:pt>
                <c:pt idx="40">
                  <c:v>25.05556</c:v>
                </c:pt>
                <c:pt idx="41">
                  <c:v>25.074929999999998</c:v>
                </c:pt>
                <c:pt idx="42">
                  <c:v>25.082909999999998</c:v>
                </c:pt>
                <c:pt idx="43">
                  <c:v>25.09273</c:v>
                </c:pt>
                <c:pt idx="44">
                  <c:v>25.121079999999999</c:v>
                </c:pt>
                <c:pt idx="45">
                  <c:v>25.084389999999999</c:v>
                </c:pt>
                <c:pt idx="46">
                  <c:v>25.085080000000001</c:v>
                </c:pt>
                <c:pt idx="47">
                  <c:v>25.096530000000001</c:v>
                </c:pt>
              </c:numCache>
            </c:numRef>
          </c:val>
          <c:smooth val="0"/>
          <c:extLst>
            <c:ext xmlns:c16="http://schemas.microsoft.com/office/drawing/2014/chart" uri="{C3380CC4-5D6E-409C-BE32-E72D297353CC}">
              <c16:uniqueId val="{0000000B-C862-4A4F-9C89-5FA8CECA428F}"/>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0.40389999999999998</c:v>
                </c:pt>
                <c:pt idx="1">
                  <c:v>0.3831</c:v>
                </c:pt>
                <c:pt idx="2">
                  <c:v>0.3639</c:v>
                </c:pt>
                <c:pt idx="3">
                  <c:v>0.34699999999999998</c:v>
                </c:pt>
                <c:pt idx="4">
                  <c:v>0.34389999999999998</c:v>
                </c:pt>
                <c:pt idx="5">
                  <c:v>0.3367</c:v>
                </c:pt>
                <c:pt idx="6">
                  <c:v>0.32240000000000002</c:v>
                </c:pt>
                <c:pt idx="7">
                  <c:v>0.31590000000000001</c:v>
                </c:pt>
                <c:pt idx="8">
                  <c:v>0.29959999999999998</c:v>
                </c:pt>
                <c:pt idx="9">
                  <c:v>0.3054</c:v>
                </c:pt>
                <c:pt idx="10">
                  <c:v>0.30380000000000001</c:v>
                </c:pt>
                <c:pt idx="11">
                  <c:v>0.28599999999999998</c:v>
                </c:pt>
                <c:pt idx="12">
                  <c:v>0.28360000000000002</c:v>
                </c:pt>
                <c:pt idx="13">
                  <c:v>0.28039999999999998</c:v>
                </c:pt>
                <c:pt idx="14">
                  <c:v>0.33100000000000002</c:v>
                </c:pt>
                <c:pt idx="15">
                  <c:v>0.34789999999999999</c:v>
                </c:pt>
                <c:pt idx="16">
                  <c:v>0.41199999999999998</c:v>
                </c:pt>
                <c:pt idx="17">
                  <c:v>0.50290000000000001</c:v>
                </c:pt>
                <c:pt idx="18">
                  <c:v>0.58409999999999995</c:v>
                </c:pt>
                <c:pt idx="19">
                  <c:v>0.76359999999999995</c:v>
                </c:pt>
                <c:pt idx="20">
                  <c:v>1.1074999999999999</c:v>
                </c:pt>
                <c:pt idx="21">
                  <c:v>1.2519</c:v>
                </c:pt>
                <c:pt idx="22">
                  <c:v>1.3441000000000001</c:v>
                </c:pt>
                <c:pt idx="23">
                  <c:v>1.3551</c:v>
                </c:pt>
                <c:pt idx="24">
                  <c:v>1.3868</c:v>
                </c:pt>
                <c:pt idx="25">
                  <c:v>1.4040999999999999</c:v>
                </c:pt>
                <c:pt idx="26">
                  <c:v>1.4282999999999999</c:v>
                </c:pt>
                <c:pt idx="27">
                  <c:v>1.4818</c:v>
                </c:pt>
                <c:pt idx="28">
                  <c:v>1.5022</c:v>
                </c:pt>
                <c:pt idx="29">
                  <c:v>1.5094000000000001</c:v>
                </c:pt>
                <c:pt idx="30">
                  <c:v>1.4983</c:v>
                </c:pt>
                <c:pt idx="31">
                  <c:v>1.4884999999999999</c:v>
                </c:pt>
                <c:pt idx="32">
                  <c:v>1.4651000000000001</c:v>
                </c:pt>
                <c:pt idx="33">
                  <c:v>1.4581999999999999</c:v>
                </c:pt>
                <c:pt idx="34">
                  <c:v>1.4702999999999999</c:v>
                </c:pt>
                <c:pt idx="35">
                  <c:v>1.476</c:v>
                </c:pt>
                <c:pt idx="36">
                  <c:v>1.4658</c:v>
                </c:pt>
                <c:pt idx="37">
                  <c:v>1.4704999999999999</c:v>
                </c:pt>
                <c:pt idx="38">
                  <c:v>1.4510000000000001</c:v>
                </c:pt>
                <c:pt idx="39">
                  <c:v>1.4194</c:v>
                </c:pt>
                <c:pt idx="40">
                  <c:v>1.4075</c:v>
                </c:pt>
                <c:pt idx="41">
                  <c:v>1.3913</c:v>
                </c:pt>
                <c:pt idx="42">
                  <c:v>1.3489</c:v>
                </c:pt>
                <c:pt idx="43">
                  <c:v>1.2501</c:v>
                </c:pt>
                <c:pt idx="44">
                  <c:v>0.86770000000000003</c:v>
                </c:pt>
                <c:pt idx="45">
                  <c:v>0.62239999999999995</c:v>
                </c:pt>
                <c:pt idx="46">
                  <c:v>0.50919999999999999</c:v>
                </c:pt>
                <c:pt idx="47">
                  <c:v>0.42899999999999999</c:v>
                </c:pt>
              </c:numCache>
            </c:numRef>
          </c:val>
          <c:smooth val="0"/>
          <c:extLst>
            <c:ext xmlns:c16="http://schemas.microsoft.com/office/drawing/2014/chart" uri="{C3380CC4-5D6E-409C-BE32-E72D297353CC}">
              <c16:uniqueId val="{0000000C-C862-4A4F-9C89-5FA8CECA428F}"/>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0.63</c:v>
                </c:pt>
                <c:pt idx="1">
                  <c:v>0.66</c:v>
                </c:pt>
                <c:pt idx="2">
                  <c:v>0.63</c:v>
                </c:pt>
                <c:pt idx="3">
                  <c:v>0.64</c:v>
                </c:pt>
                <c:pt idx="4">
                  <c:v>0.64</c:v>
                </c:pt>
                <c:pt idx="5">
                  <c:v>0.64</c:v>
                </c:pt>
                <c:pt idx="6">
                  <c:v>0.64</c:v>
                </c:pt>
                <c:pt idx="7">
                  <c:v>0.62</c:v>
                </c:pt>
                <c:pt idx="8">
                  <c:v>0.65</c:v>
                </c:pt>
                <c:pt idx="9">
                  <c:v>0.64</c:v>
                </c:pt>
                <c:pt idx="10">
                  <c:v>0.62</c:v>
                </c:pt>
                <c:pt idx="11">
                  <c:v>0.7</c:v>
                </c:pt>
                <c:pt idx="12">
                  <c:v>0.7</c:v>
                </c:pt>
                <c:pt idx="13">
                  <c:v>0.69</c:v>
                </c:pt>
                <c:pt idx="14">
                  <c:v>0.68</c:v>
                </c:pt>
                <c:pt idx="15">
                  <c:v>0.68</c:v>
                </c:pt>
                <c:pt idx="16">
                  <c:v>0.67</c:v>
                </c:pt>
                <c:pt idx="17">
                  <c:v>0.64</c:v>
                </c:pt>
                <c:pt idx="18">
                  <c:v>0.59</c:v>
                </c:pt>
                <c:pt idx="19">
                  <c:v>0.49</c:v>
                </c:pt>
                <c:pt idx="20">
                  <c:v>0.45</c:v>
                </c:pt>
                <c:pt idx="21">
                  <c:v>0.47</c:v>
                </c:pt>
                <c:pt idx="22">
                  <c:v>0.48</c:v>
                </c:pt>
                <c:pt idx="23">
                  <c:v>0.57999999999999996</c:v>
                </c:pt>
                <c:pt idx="24">
                  <c:v>0.59</c:v>
                </c:pt>
                <c:pt idx="25">
                  <c:v>0.6</c:v>
                </c:pt>
                <c:pt idx="26">
                  <c:v>0.67</c:v>
                </c:pt>
                <c:pt idx="27">
                  <c:v>0.68</c:v>
                </c:pt>
                <c:pt idx="28">
                  <c:v>0.7</c:v>
                </c:pt>
                <c:pt idx="29">
                  <c:v>0.57999999999999996</c:v>
                </c:pt>
                <c:pt idx="30">
                  <c:v>0.66</c:v>
                </c:pt>
                <c:pt idx="31">
                  <c:v>0.69</c:v>
                </c:pt>
                <c:pt idx="32">
                  <c:v>0.7</c:v>
                </c:pt>
                <c:pt idx="33">
                  <c:v>0.69</c:v>
                </c:pt>
                <c:pt idx="34">
                  <c:v>0.71</c:v>
                </c:pt>
                <c:pt idx="35">
                  <c:v>0.76</c:v>
                </c:pt>
                <c:pt idx="36">
                  <c:v>0.67</c:v>
                </c:pt>
                <c:pt idx="37">
                  <c:v>0.72</c:v>
                </c:pt>
                <c:pt idx="38">
                  <c:v>0.75</c:v>
                </c:pt>
                <c:pt idx="39">
                  <c:v>0.76</c:v>
                </c:pt>
                <c:pt idx="40">
                  <c:v>0.76</c:v>
                </c:pt>
                <c:pt idx="41">
                  <c:v>0.78</c:v>
                </c:pt>
                <c:pt idx="42">
                  <c:v>0.77</c:v>
                </c:pt>
                <c:pt idx="43">
                  <c:v>0.77</c:v>
                </c:pt>
                <c:pt idx="44">
                  <c:v>0.74</c:v>
                </c:pt>
                <c:pt idx="45">
                  <c:v>0.73</c:v>
                </c:pt>
                <c:pt idx="46">
                  <c:v>0.69</c:v>
                </c:pt>
                <c:pt idx="47">
                  <c:v>0.71</c:v>
                </c:pt>
              </c:numCache>
            </c:numRef>
          </c:val>
          <c:smooth val="0"/>
          <c:extLst>
            <c:ext xmlns:c16="http://schemas.microsoft.com/office/drawing/2014/chart" uri="{C3380CC4-5D6E-409C-BE32-E72D297353CC}">
              <c16:uniqueId val="{0000000D-C862-4A4F-9C89-5FA8CECA428F}"/>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23.181100000000001</c:v>
                </c:pt>
                <c:pt idx="1">
                  <c:v>22.740950000000002</c:v>
                </c:pt>
                <c:pt idx="2">
                  <c:v>22.73293</c:v>
                </c:pt>
                <c:pt idx="3">
                  <c:v>22.551480000000002</c:v>
                </c:pt>
                <c:pt idx="4">
                  <c:v>22.71255</c:v>
                </c:pt>
                <c:pt idx="5">
                  <c:v>22.784199999999998</c:v>
                </c:pt>
                <c:pt idx="6">
                  <c:v>22.552910000000001</c:v>
                </c:pt>
                <c:pt idx="7">
                  <c:v>21.543330000000001</c:v>
                </c:pt>
                <c:pt idx="8">
                  <c:v>21.273620000000001</c:v>
                </c:pt>
                <c:pt idx="9">
                  <c:v>20.24926</c:v>
                </c:pt>
                <c:pt idx="10">
                  <c:v>20.184930000000001</c:v>
                </c:pt>
                <c:pt idx="11">
                  <c:v>19.834230000000002</c:v>
                </c:pt>
                <c:pt idx="12">
                  <c:v>18.350010000000001</c:v>
                </c:pt>
                <c:pt idx="13">
                  <c:v>17.632210000000001</c:v>
                </c:pt>
                <c:pt idx="14">
                  <c:v>18.203109999999999</c:v>
                </c:pt>
                <c:pt idx="15">
                  <c:v>17.71585</c:v>
                </c:pt>
                <c:pt idx="16">
                  <c:v>18.11204</c:v>
                </c:pt>
                <c:pt idx="17">
                  <c:v>19.514890000000001</c:v>
                </c:pt>
                <c:pt idx="18">
                  <c:v>20.267669999999999</c:v>
                </c:pt>
                <c:pt idx="19">
                  <c:v>21.11186</c:v>
                </c:pt>
                <c:pt idx="20">
                  <c:v>22.0809</c:v>
                </c:pt>
                <c:pt idx="21">
                  <c:v>22.638729999999999</c:v>
                </c:pt>
                <c:pt idx="22">
                  <c:v>23.64181</c:v>
                </c:pt>
                <c:pt idx="23">
                  <c:v>22.425599999999999</c:v>
                </c:pt>
                <c:pt idx="24">
                  <c:v>21.70112</c:v>
                </c:pt>
                <c:pt idx="25">
                  <c:v>22.68815</c:v>
                </c:pt>
                <c:pt idx="26">
                  <c:v>22.237349999999999</c:v>
                </c:pt>
                <c:pt idx="27">
                  <c:v>22.74109</c:v>
                </c:pt>
                <c:pt idx="28">
                  <c:v>22.615729999999999</c:v>
                </c:pt>
                <c:pt idx="29">
                  <c:v>22.431940000000001</c:v>
                </c:pt>
                <c:pt idx="30">
                  <c:v>22.368590000000001</c:v>
                </c:pt>
                <c:pt idx="31">
                  <c:v>22.368200000000002</c:v>
                </c:pt>
                <c:pt idx="32">
                  <c:v>22.067609999999998</c:v>
                </c:pt>
                <c:pt idx="33">
                  <c:v>23.495809999999999</c:v>
                </c:pt>
                <c:pt idx="34">
                  <c:v>22.07105</c:v>
                </c:pt>
                <c:pt idx="35">
                  <c:v>19.944990000000001</c:v>
                </c:pt>
                <c:pt idx="36">
                  <c:v>18.572330000000001</c:v>
                </c:pt>
                <c:pt idx="37">
                  <c:v>18.678889999999999</c:v>
                </c:pt>
                <c:pt idx="38">
                  <c:v>18.94839</c:v>
                </c:pt>
                <c:pt idx="39">
                  <c:v>18.38832</c:v>
                </c:pt>
                <c:pt idx="40">
                  <c:v>19.3703</c:v>
                </c:pt>
                <c:pt idx="41">
                  <c:v>19.84019</c:v>
                </c:pt>
                <c:pt idx="42">
                  <c:v>21.096350000000001</c:v>
                </c:pt>
                <c:pt idx="43">
                  <c:v>21.692419999999998</c:v>
                </c:pt>
                <c:pt idx="44">
                  <c:v>22.01172</c:v>
                </c:pt>
                <c:pt idx="45">
                  <c:v>21.957249999999998</c:v>
                </c:pt>
                <c:pt idx="46">
                  <c:v>22.27937</c:v>
                </c:pt>
                <c:pt idx="47">
                  <c:v>22.44558</c:v>
                </c:pt>
              </c:numCache>
            </c:numRef>
          </c:val>
          <c:smooth val="0"/>
          <c:extLst>
            <c:ext xmlns:c16="http://schemas.microsoft.com/office/drawing/2014/chart" uri="{C3380CC4-5D6E-409C-BE32-E72D297353CC}">
              <c16:uniqueId val="{0000000E-C862-4A4F-9C89-5FA8CECA428F}"/>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429.72910000000002</c:v>
                </c:pt>
                <c:pt idx="1">
                  <c:v>427.45285999999999</c:v>
                </c:pt>
                <c:pt idx="2">
                  <c:v>429.28791000000001</c:v>
                </c:pt>
                <c:pt idx="3">
                  <c:v>429.23185999999998</c:v>
                </c:pt>
                <c:pt idx="4">
                  <c:v>419.81202000000002</c:v>
                </c:pt>
                <c:pt idx="5">
                  <c:v>420.57643999999999</c:v>
                </c:pt>
                <c:pt idx="6">
                  <c:v>412.54640999999998</c:v>
                </c:pt>
                <c:pt idx="7">
                  <c:v>413.84658000000002</c:v>
                </c:pt>
                <c:pt idx="8">
                  <c:v>421.2715</c:v>
                </c:pt>
                <c:pt idx="9">
                  <c:v>422.24151000000001</c:v>
                </c:pt>
                <c:pt idx="10">
                  <c:v>427.00170000000003</c:v>
                </c:pt>
                <c:pt idx="11">
                  <c:v>423.4119</c:v>
                </c:pt>
                <c:pt idx="12">
                  <c:v>428.83933000000002</c:v>
                </c:pt>
                <c:pt idx="13">
                  <c:v>424.48773999999997</c:v>
                </c:pt>
                <c:pt idx="14">
                  <c:v>426.62750999999997</c:v>
                </c:pt>
                <c:pt idx="15">
                  <c:v>419.91356999999999</c:v>
                </c:pt>
                <c:pt idx="16">
                  <c:v>426.96145000000001</c:v>
                </c:pt>
                <c:pt idx="17">
                  <c:v>430.44941999999998</c:v>
                </c:pt>
                <c:pt idx="18">
                  <c:v>428.57033999999999</c:v>
                </c:pt>
                <c:pt idx="19">
                  <c:v>427.28199999999998</c:v>
                </c:pt>
                <c:pt idx="20">
                  <c:v>427.70035000000001</c:v>
                </c:pt>
                <c:pt idx="21">
                  <c:v>434.89228000000003</c:v>
                </c:pt>
                <c:pt idx="22">
                  <c:v>434.71400999999997</c:v>
                </c:pt>
                <c:pt idx="23">
                  <c:v>434.17421000000002</c:v>
                </c:pt>
                <c:pt idx="24">
                  <c:v>420.35448000000002</c:v>
                </c:pt>
                <c:pt idx="25">
                  <c:v>435.25896</c:v>
                </c:pt>
                <c:pt idx="26">
                  <c:v>431.83566999999999</c:v>
                </c:pt>
                <c:pt idx="27">
                  <c:v>431.82796000000002</c:v>
                </c:pt>
                <c:pt idx="28">
                  <c:v>426.33186999999998</c:v>
                </c:pt>
                <c:pt idx="29">
                  <c:v>424.43506000000002</c:v>
                </c:pt>
                <c:pt idx="30">
                  <c:v>428.76551000000001</c:v>
                </c:pt>
                <c:pt idx="31">
                  <c:v>426.28773000000001</c:v>
                </c:pt>
                <c:pt idx="32">
                  <c:v>427.13740999999999</c:v>
                </c:pt>
                <c:pt idx="33">
                  <c:v>430.03442999999999</c:v>
                </c:pt>
                <c:pt idx="34">
                  <c:v>429.33193</c:v>
                </c:pt>
                <c:pt idx="35">
                  <c:v>425.27611999999999</c:v>
                </c:pt>
                <c:pt idx="36">
                  <c:v>430.54018000000002</c:v>
                </c:pt>
                <c:pt idx="37">
                  <c:v>426.98933</c:v>
                </c:pt>
                <c:pt idx="38">
                  <c:v>421.50121999999999</c:v>
                </c:pt>
                <c:pt idx="39">
                  <c:v>414.87065000000001</c:v>
                </c:pt>
                <c:pt idx="40">
                  <c:v>406.25976000000003</c:v>
                </c:pt>
                <c:pt idx="41">
                  <c:v>419.18337000000002</c:v>
                </c:pt>
                <c:pt idx="42">
                  <c:v>421.19027</c:v>
                </c:pt>
                <c:pt idx="43">
                  <c:v>421.44954000000001</c:v>
                </c:pt>
                <c:pt idx="44">
                  <c:v>418.76231000000001</c:v>
                </c:pt>
                <c:pt idx="45">
                  <c:v>418.50763000000001</c:v>
                </c:pt>
                <c:pt idx="46">
                  <c:v>417.90785</c:v>
                </c:pt>
                <c:pt idx="47">
                  <c:v>419.33771000000002</c:v>
                </c:pt>
              </c:numCache>
            </c:numRef>
          </c:val>
          <c:smooth val="0"/>
          <c:extLst>
            <c:ext xmlns:c16="http://schemas.microsoft.com/office/drawing/2014/chart" uri="{C3380CC4-5D6E-409C-BE32-E72D297353CC}">
              <c16:uniqueId val="{0000000F-C862-4A4F-9C89-5FA8CECA428F}"/>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11.094900000000001</c:v>
                </c:pt>
                <c:pt idx="1">
                  <c:v>10.9895</c:v>
                </c:pt>
                <c:pt idx="2">
                  <c:v>10.8681</c:v>
                </c:pt>
                <c:pt idx="3">
                  <c:v>10.9323</c:v>
                </c:pt>
                <c:pt idx="4">
                  <c:v>11.2081</c:v>
                </c:pt>
                <c:pt idx="5">
                  <c:v>11.247400000000001</c:v>
                </c:pt>
                <c:pt idx="6">
                  <c:v>11.2803</c:v>
                </c:pt>
                <c:pt idx="7">
                  <c:v>11.3812</c:v>
                </c:pt>
                <c:pt idx="8">
                  <c:v>11.1554</c:v>
                </c:pt>
                <c:pt idx="9">
                  <c:v>10.9673</c:v>
                </c:pt>
                <c:pt idx="10">
                  <c:v>10.7308</c:v>
                </c:pt>
                <c:pt idx="11">
                  <c:v>10.4917</c:v>
                </c:pt>
                <c:pt idx="12">
                  <c:v>9.6149000000000004</c:v>
                </c:pt>
                <c:pt idx="13">
                  <c:v>9.4773999999999994</c:v>
                </c:pt>
                <c:pt idx="14">
                  <c:v>9.3963999999999999</c:v>
                </c:pt>
                <c:pt idx="15">
                  <c:v>9.6778999999999993</c:v>
                </c:pt>
                <c:pt idx="16">
                  <c:v>9.9138999999999999</c:v>
                </c:pt>
                <c:pt idx="17">
                  <c:v>10.0198</c:v>
                </c:pt>
                <c:pt idx="18">
                  <c:v>10.203799999999999</c:v>
                </c:pt>
                <c:pt idx="19">
                  <c:v>10.137499999999999</c:v>
                </c:pt>
                <c:pt idx="20">
                  <c:v>10.446199999999999</c:v>
                </c:pt>
                <c:pt idx="21">
                  <c:v>10.584300000000001</c:v>
                </c:pt>
                <c:pt idx="22">
                  <c:v>10.512</c:v>
                </c:pt>
                <c:pt idx="23">
                  <c:v>10.7882</c:v>
                </c:pt>
                <c:pt idx="24">
                  <c:v>10.5806</c:v>
                </c:pt>
                <c:pt idx="25">
                  <c:v>10.774900000000001</c:v>
                </c:pt>
                <c:pt idx="26">
                  <c:v>10.7559</c:v>
                </c:pt>
                <c:pt idx="27">
                  <c:v>10.5936</c:v>
                </c:pt>
                <c:pt idx="28">
                  <c:v>10.7104</c:v>
                </c:pt>
                <c:pt idx="29">
                  <c:v>11.120200000000001</c:v>
                </c:pt>
                <c:pt idx="30">
                  <c:v>11.2066</c:v>
                </c:pt>
                <c:pt idx="31">
                  <c:v>10.9961</c:v>
                </c:pt>
                <c:pt idx="32">
                  <c:v>11.1227</c:v>
                </c:pt>
                <c:pt idx="33">
                  <c:v>11.090199999999999</c:v>
                </c:pt>
                <c:pt idx="34">
                  <c:v>11.0146</c:v>
                </c:pt>
                <c:pt idx="35">
                  <c:v>10.5281</c:v>
                </c:pt>
                <c:pt idx="36">
                  <c:v>9.7103999999999999</c:v>
                </c:pt>
                <c:pt idx="37">
                  <c:v>9.7794000000000008</c:v>
                </c:pt>
                <c:pt idx="38">
                  <c:v>9.7513000000000005</c:v>
                </c:pt>
                <c:pt idx="39">
                  <c:v>9.6678999999999995</c:v>
                </c:pt>
                <c:pt idx="40">
                  <c:v>10.065</c:v>
                </c:pt>
                <c:pt idx="41">
                  <c:v>10.3736</c:v>
                </c:pt>
                <c:pt idx="42">
                  <c:v>10.4358</c:v>
                </c:pt>
                <c:pt idx="43">
                  <c:v>10.398300000000001</c:v>
                </c:pt>
                <c:pt idx="44">
                  <c:v>10.2597</c:v>
                </c:pt>
                <c:pt idx="45">
                  <c:v>10.505100000000001</c:v>
                </c:pt>
                <c:pt idx="46">
                  <c:v>10.8089</c:v>
                </c:pt>
                <c:pt idx="47">
                  <c:v>10.6128</c:v>
                </c:pt>
              </c:numCache>
            </c:numRef>
          </c:val>
          <c:smooth val="0"/>
          <c:extLst>
            <c:ext xmlns:c16="http://schemas.microsoft.com/office/drawing/2014/chart" uri="{C3380CC4-5D6E-409C-BE32-E72D297353CC}">
              <c16:uniqueId val="{00000010-C862-4A4F-9C89-5FA8CECA428F}"/>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153.82839999999999</c:v>
                </c:pt>
                <c:pt idx="1">
                  <c:v>157.82570000000001</c:v>
                </c:pt>
                <c:pt idx="2">
                  <c:v>153.0103</c:v>
                </c:pt>
                <c:pt idx="3">
                  <c:v>148.99639999999999</c:v>
                </c:pt>
                <c:pt idx="4">
                  <c:v>153.33760000000001</c:v>
                </c:pt>
                <c:pt idx="5">
                  <c:v>155.16319999999999</c:v>
                </c:pt>
                <c:pt idx="6">
                  <c:v>149.98740000000001</c:v>
                </c:pt>
                <c:pt idx="7">
                  <c:v>158.20160000000001</c:v>
                </c:pt>
                <c:pt idx="8">
                  <c:v>155.11859999999999</c:v>
                </c:pt>
                <c:pt idx="9">
                  <c:v>153.60579999999999</c:v>
                </c:pt>
                <c:pt idx="10">
                  <c:v>156.46469999999999</c:v>
                </c:pt>
                <c:pt idx="11">
                  <c:v>156.0711</c:v>
                </c:pt>
                <c:pt idx="12">
                  <c:v>153.58189999999999</c:v>
                </c:pt>
                <c:pt idx="13">
                  <c:v>156.6754</c:v>
                </c:pt>
                <c:pt idx="14">
                  <c:v>151.0198</c:v>
                </c:pt>
                <c:pt idx="15">
                  <c:v>153.74</c:v>
                </c:pt>
                <c:pt idx="16">
                  <c:v>159.36760000000001</c:v>
                </c:pt>
                <c:pt idx="17">
                  <c:v>154.84209999999999</c:v>
                </c:pt>
                <c:pt idx="18">
                  <c:v>154.0402</c:v>
                </c:pt>
                <c:pt idx="19">
                  <c:v>161.65100000000001</c:v>
                </c:pt>
                <c:pt idx="20">
                  <c:v>159.01669999999999</c:v>
                </c:pt>
                <c:pt idx="21">
                  <c:v>157.43950000000001</c:v>
                </c:pt>
                <c:pt idx="22">
                  <c:v>161.50720000000001</c:v>
                </c:pt>
                <c:pt idx="23">
                  <c:v>150.8115</c:v>
                </c:pt>
                <c:pt idx="24">
                  <c:v>154.78620000000001</c:v>
                </c:pt>
                <c:pt idx="25">
                  <c:v>156.6746</c:v>
                </c:pt>
                <c:pt idx="26">
                  <c:v>156.57339999999999</c:v>
                </c:pt>
                <c:pt idx="27">
                  <c:v>159.0977</c:v>
                </c:pt>
                <c:pt idx="28">
                  <c:v>158.5205</c:v>
                </c:pt>
                <c:pt idx="29">
                  <c:v>162.13829999999999</c:v>
                </c:pt>
                <c:pt idx="30">
                  <c:v>159.29159999999999</c:v>
                </c:pt>
                <c:pt idx="31">
                  <c:v>161.82130000000001</c:v>
                </c:pt>
                <c:pt idx="32">
                  <c:v>162.5127</c:v>
                </c:pt>
                <c:pt idx="33">
                  <c:v>152.25360000000001</c:v>
                </c:pt>
                <c:pt idx="34">
                  <c:v>158.1831</c:v>
                </c:pt>
                <c:pt idx="35">
                  <c:v>159.03530000000001</c:v>
                </c:pt>
                <c:pt idx="36">
                  <c:v>156.2105</c:v>
                </c:pt>
                <c:pt idx="37">
                  <c:v>156.1377</c:v>
                </c:pt>
                <c:pt idx="38">
                  <c:v>157.05719999999999</c:v>
                </c:pt>
                <c:pt idx="39">
                  <c:v>158.64840000000001</c:v>
                </c:pt>
                <c:pt idx="40">
                  <c:v>155.309</c:v>
                </c:pt>
                <c:pt idx="41">
                  <c:v>163.0522</c:v>
                </c:pt>
                <c:pt idx="42">
                  <c:v>153.00919999999999</c:v>
                </c:pt>
                <c:pt idx="43">
                  <c:v>156.19470000000001</c:v>
                </c:pt>
                <c:pt idx="44">
                  <c:v>159.7835</c:v>
                </c:pt>
                <c:pt idx="45">
                  <c:v>150.42019999999999</c:v>
                </c:pt>
                <c:pt idx="46">
                  <c:v>160.39619999999999</c:v>
                </c:pt>
                <c:pt idx="47">
                  <c:v>155.87809999999999</c:v>
                </c:pt>
              </c:numCache>
            </c:numRef>
          </c:val>
          <c:smooth val="0"/>
          <c:extLst>
            <c:ext xmlns:c16="http://schemas.microsoft.com/office/drawing/2014/chart" uri="{C3380CC4-5D6E-409C-BE32-E72D297353CC}">
              <c16:uniqueId val="{00000011-C862-4A4F-9C89-5FA8CECA428F}"/>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17.822990000000001</c:v>
                </c:pt>
                <c:pt idx="1">
                  <c:v>17.685790000000001</c:v>
                </c:pt>
                <c:pt idx="2">
                  <c:v>16.940550000000002</c:v>
                </c:pt>
                <c:pt idx="3">
                  <c:v>16.936070000000001</c:v>
                </c:pt>
                <c:pt idx="4">
                  <c:v>16.748889999999999</c:v>
                </c:pt>
                <c:pt idx="5">
                  <c:v>16.849820000000001</c:v>
                </c:pt>
                <c:pt idx="6">
                  <c:v>17.337219999999999</c:v>
                </c:pt>
                <c:pt idx="7">
                  <c:v>17.39696</c:v>
                </c:pt>
                <c:pt idx="8">
                  <c:v>16.830310000000001</c:v>
                </c:pt>
                <c:pt idx="9">
                  <c:v>16.908529999999999</c:v>
                </c:pt>
                <c:pt idx="10">
                  <c:v>16.193639999999998</c:v>
                </c:pt>
                <c:pt idx="11">
                  <c:v>15.15887</c:v>
                </c:pt>
                <c:pt idx="12">
                  <c:v>13.5776</c:v>
                </c:pt>
                <c:pt idx="13">
                  <c:v>12.68253</c:v>
                </c:pt>
                <c:pt idx="14">
                  <c:v>12.83043</c:v>
                </c:pt>
                <c:pt idx="15">
                  <c:v>12.22743</c:v>
                </c:pt>
                <c:pt idx="16">
                  <c:v>10.863630000000001</c:v>
                </c:pt>
                <c:pt idx="17">
                  <c:v>10.59061</c:v>
                </c:pt>
                <c:pt idx="18">
                  <c:v>10.64466</c:v>
                </c:pt>
                <c:pt idx="19">
                  <c:v>11.08323</c:v>
                </c:pt>
                <c:pt idx="20">
                  <c:v>11.06246</c:v>
                </c:pt>
                <c:pt idx="21">
                  <c:v>11.097390000000001</c:v>
                </c:pt>
                <c:pt idx="22">
                  <c:v>11.15896</c:v>
                </c:pt>
                <c:pt idx="23">
                  <c:v>10.98207</c:v>
                </c:pt>
                <c:pt idx="24">
                  <c:v>10.864890000000001</c:v>
                </c:pt>
                <c:pt idx="25">
                  <c:v>10.938879999999999</c:v>
                </c:pt>
                <c:pt idx="26">
                  <c:v>10.867369999999999</c:v>
                </c:pt>
                <c:pt idx="27">
                  <c:v>10.351369999999999</c:v>
                </c:pt>
                <c:pt idx="28">
                  <c:v>10.416320000000001</c:v>
                </c:pt>
                <c:pt idx="29">
                  <c:v>8.0935799999999993</c:v>
                </c:pt>
                <c:pt idx="30">
                  <c:v>8.0143900000000006</c:v>
                </c:pt>
                <c:pt idx="31">
                  <c:v>8.1178299999999997</c:v>
                </c:pt>
                <c:pt idx="32">
                  <c:v>9.6105099999999997</c:v>
                </c:pt>
                <c:pt idx="33">
                  <c:v>10.287940000000001</c:v>
                </c:pt>
                <c:pt idx="34">
                  <c:v>11.521509999999999</c:v>
                </c:pt>
                <c:pt idx="35">
                  <c:v>12.3315</c:v>
                </c:pt>
                <c:pt idx="36">
                  <c:v>12.21668</c:v>
                </c:pt>
                <c:pt idx="37">
                  <c:v>11.810510000000001</c:v>
                </c:pt>
                <c:pt idx="38">
                  <c:v>12.35342</c:v>
                </c:pt>
                <c:pt idx="39">
                  <c:v>12.308479999999999</c:v>
                </c:pt>
                <c:pt idx="40">
                  <c:v>11.98889</c:v>
                </c:pt>
                <c:pt idx="41">
                  <c:v>12.23184</c:v>
                </c:pt>
                <c:pt idx="42">
                  <c:v>12.13274</c:v>
                </c:pt>
                <c:pt idx="43">
                  <c:v>12.62194</c:v>
                </c:pt>
                <c:pt idx="44">
                  <c:v>12.291119999999999</c:v>
                </c:pt>
                <c:pt idx="45">
                  <c:v>13.121980000000001</c:v>
                </c:pt>
                <c:pt idx="46">
                  <c:v>14.473610000000001</c:v>
                </c:pt>
                <c:pt idx="47">
                  <c:v>15.37931</c:v>
                </c:pt>
              </c:numCache>
            </c:numRef>
          </c:val>
          <c:smooth val="0"/>
          <c:extLst>
            <c:ext xmlns:c16="http://schemas.microsoft.com/office/drawing/2014/chart" uri="{C3380CC4-5D6E-409C-BE32-E72D297353CC}">
              <c16:uniqueId val="{00000012-C862-4A4F-9C89-5FA8CECA428F}"/>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C862-4A4F-9C89-5FA8CECA428F}"/>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C862-4A4F-9C89-5FA8CECA428F}"/>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numCache>
            </c:numRef>
          </c:val>
          <c:smooth val="0"/>
          <c:extLst>
            <c:ext xmlns:c16="http://schemas.microsoft.com/office/drawing/2014/chart" uri="{C3380CC4-5D6E-409C-BE32-E72D297353CC}">
              <c16:uniqueId val="{00000015-C862-4A4F-9C89-5FA8CECA428F}"/>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4.8843699999999997</c:v>
                </c:pt>
                <c:pt idx="1">
                  <c:v>4.8747999999999996</c:v>
                </c:pt>
                <c:pt idx="2">
                  <c:v>4.8730500000000001</c:v>
                </c:pt>
                <c:pt idx="3">
                  <c:v>4.82986</c:v>
                </c:pt>
                <c:pt idx="4">
                  <c:v>4.5576600000000003</c:v>
                </c:pt>
                <c:pt idx="5">
                  <c:v>4.5350099999999998</c:v>
                </c:pt>
                <c:pt idx="6">
                  <c:v>4.5401499999999997</c:v>
                </c:pt>
                <c:pt idx="7">
                  <c:v>4.5525099999999998</c:v>
                </c:pt>
                <c:pt idx="8">
                  <c:v>4.7308199999999996</c:v>
                </c:pt>
                <c:pt idx="9">
                  <c:v>4.8792400000000002</c:v>
                </c:pt>
                <c:pt idx="10">
                  <c:v>4.9002999999999997</c:v>
                </c:pt>
                <c:pt idx="11">
                  <c:v>4.7770099999999998</c:v>
                </c:pt>
                <c:pt idx="12">
                  <c:v>4.5182399999999996</c:v>
                </c:pt>
                <c:pt idx="13">
                  <c:v>4.4491800000000001</c:v>
                </c:pt>
                <c:pt idx="14">
                  <c:v>4.4225899999999996</c:v>
                </c:pt>
                <c:pt idx="15">
                  <c:v>4.4287700000000001</c:v>
                </c:pt>
                <c:pt idx="16">
                  <c:v>4.6406299999999998</c:v>
                </c:pt>
                <c:pt idx="17">
                  <c:v>4.5174000000000003</c:v>
                </c:pt>
                <c:pt idx="18">
                  <c:v>4.5567599999999997</c:v>
                </c:pt>
                <c:pt idx="19">
                  <c:v>4.5590400000000004</c:v>
                </c:pt>
                <c:pt idx="20">
                  <c:v>4.5722300000000002</c:v>
                </c:pt>
                <c:pt idx="21">
                  <c:v>4.5811500000000001</c:v>
                </c:pt>
                <c:pt idx="22">
                  <c:v>4.6406700000000001</c:v>
                </c:pt>
                <c:pt idx="23">
                  <c:v>4.4926899999999996</c:v>
                </c:pt>
                <c:pt idx="24">
                  <c:v>4.5126200000000001</c:v>
                </c:pt>
                <c:pt idx="25">
                  <c:v>4.3387700000000002</c:v>
                </c:pt>
                <c:pt idx="26">
                  <c:v>4.5807599999999997</c:v>
                </c:pt>
                <c:pt idx="27">
                  <c:v>4.6745999999999999</c:v>
                </c:pt>
                <c:pt idx="28">
                  <c:v>4.6512700000000002</c:v>
                </c:pt>
                <c:pt idx="29">
                  <c:v>4.6034100000000002</c:v>
                </c:pt>
                <c:pt idx="30">
                  <c:v>4.5854600000000003</c:v>
                </c:pt>
                <c:pt idx="31">
                  <c:v>4.5654399999999997</c:v>
                </c:pt>
                <c:pt idx="32">
                  <c:v>4.6458899999999996</c:v>
                </c:pt>
                <c:pt idx="33">
                  <c:v>4.6329799999999999</c:v>
                </c:pt>
                <c:pt idx="34">
                  <c:v>4.5485600000000002</c:v>
                </c:pt>
                <c:pt idx="35">
                  <c:v>4.4164199999999996</c:v>
                </c:pt>
                <c:pt idx="36">
                  <c:v>4.4257999999999997</c:v>
                </c:pt>
                <c:pt idx="37">
                  <c:v>4.3782100000000002</c:v>
                </c:pt>
                <c:pt idx="38">
                  <c:v>4.3760500000000002</c:v>
                </c:pt>
                <c:pt idx="39">
                  <c:v>4.4073399999999996</c:v>
                </c:pt>
                <c:pt idx="40">
                  <c:v>4.5872400000000004</c:v>
                </c:pt>
                <c:pt idx="41">
                  <c:v>4.6892800000000001</c:v>
                </c:pt>
                <c:pt idx="42">
                  <c:v>4.6480300000000003</c:v>
                </c:pt>
                <c:pt idx="43">
                  <c:v>4.5275600000000003</c:v>
                </c:pt>
                <c:pt idx="44">
                  <c:v>4.4836099999999997</c:v>
                </c:pt>
                <c:pt idx="45">
                  <c:v>4.4702000000000002</c:v>
                </c:pt>
                <c:pt idx="46">
                  <c:v>4.4715299999999996</c:v>
                </c:pt>
                <c:pt idx="47">
                  <c:v>4.4894699999999998</c:v>
                </c:pt>
              </c:numCache>
            </c:numRef>
          </c:val>
          <c:smooth val="0"/>
          <c:extLst>
            <c:ext xmlns:c16="http://schemas.microsoft.com/office/drawing/2014/chart" uri="{C3380CC4-5D6E-409C-BE32-E72D297353CC}">
              <c16:uniqueId val="{00000016-C862-4A4F-9C89-5FA8CECA428F}"/>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C862-4A4F-9C89-5FA8CECA428F}"/>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C862-4A4F-9C89-5FA8CECA428F}"/>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15.33057</c:v>
                </c:pt>
                <c:pt idx="1">
                  <c:v>15.39303</c:v>
                </c:pt>
                <c:pt idx="2">
                  <c:v>14.886189999999999</c:v>
                </c:pt>
                <c:pt idx="3">
                  <c:v>14.236319999999999</c:v>
                </c:pt>
                <c:pt idx="4">
                  <c:v>15.09013</c:v>
                </c:pt>
                <c:pt idx="5">
                  <c:v>15.590719999999999</c:v>
                </c:pt>
                <c:pt idx="6">
                  <c:v>15.66464</c:v>
                </c:pt>
                <c:pt idx="7">
                  <c:v>15.618359999999999</c:v>
                </c:pt>
                <c:pt idx="8">
                  <c:v>15.36524</c:v>
                </c:pt>
                <c:pt idx="9">
                  <c:v>15.25999</c:v>
                </c:pt>
                <c:pt idx="10">
                  <c:v>14.5214</c:v>
                </c:pt>
                <c:pt idx="11">
                  <c:v>12.429690000000001</c:v>
                </c:pt>
                <c:pt idx="12">
                  <c:v>11.786060000000001</c:v>
                </c:pt>
                <c:pt idx="13">
                  <c:v>11.29804</c:v>
                </c:pt>
                <c:pt idx="14">
                  <c:v>11.75281</c:v>
                </c:pt>
                <c:pt idx="15">
                  <c:v>12.26108</c:v>
                </c:pt>
                <c:pt idx="16">
                  <c:v>13.155239999999999</c:v>
                </c:pt>
                <c:pt idx="17">
                  <c:v>13.223509999999999</c:v>
                </c:pt>
                <c:pt idx="18">
                  <c:v>13.84919</c:v>
                </c:pt>
                <c:pt idx="19">
                  <c:v>15.009690000000001</c:v>
                </c:pt>
                <c:pt idx="20">
                  <c:v>15.37726</c:v>
                </c:pt>
                <c:pt idx="21">
                  <c:v>15.6767</c:v>
                </c:pt>
                <c:pt idx="22">
                  <c:v>16.08652</c:v>
                </c:pt>
                <c:pt idx="23">
                  <c:v>15.251289999999999</c:v>
                </c:pt>
                <c:pt idx="24">
                  <c:v>14.432869999999999</c:v>
                </c:pt>
                <c:pt idx="25">
                  <c:v>14.907690000000001</c:v>
                </c:pt>
                <c:pt idx="26">
                  <c:v>14.73104</c:v>
                </c:pt>
                <c:pt idx="27">
                  <c:v>16.068999999999999</c:v>
                </c:pt>
                <c:pt idx="28">
                  <c:v>16.22335</c:v>
                </c:pt>
                <c:pt idx="29">
                  <c:v>14.800039999999999</c:v>
                </c:pt>
                <c:pt idx="30">
                  <c:v>14.93418</c:v>
                </c:pt>
                <c:pt idx="31">
                  <c:v>16.105730000000001</c:v>
                </c:pt>
                <c:pt idx="32">
                  <c:v>15.919560000000001</c:v>
                </c:pt>
                <c:pt idx="33">
                  <c:v>15.24414</c:v>
                </c:pt>
                <c:pt idx="34">
                  <c:v>13.720739999999999</c:v>
                </c:pt>
                <c:pt idx="35">
                  <c:v>12.40138</c:v>
                </c:pt>
                <c:pt idx="36">
                  <c:v>11.583539999999999</c:v>
                </c:pt>
                <c:pt idx="37">
                  <c:v>10.98005</c:v>
                </c:pt>
                <c:pt idx="38">
                  <c:v>11.23746</c:v>
                </c:pt>
                <c:pt idx="39">
                  <c:v>13.314220000000001</c:v>
                </c:pt>
                <c:pt idx="40">
                  <c:v>13.72021</c:v>
                </c:pt>
                <c:pt idx="41">
                  <c:v>13.745839999999999</c:v>
                </c:pt>
                <c:pt idx="42">
                  <c:v>14.250439999999999</c:v>
                </c:pt>
                <c:pt idx="43">
                  <c:v>14.889519999999999</c:v>
                </c:pt>
                <c:pt idx="44">
                  <c:v>15.27069</c:v>
                </c:pt>
                <c:pt idx="45">
                  <c:v>15.249549999999999</c:v>
                </c:pt>
                <c:pt idx="46">
                  <c:v>15.08877</c:v>
                </c:pt>
                <c:pt idx="47">
                  <c:v>15.101330000000001</c:v>
                </c:pt>
              </c:numCache>
            </c:numRef>
          </c:val>
          <c:smooth val="0"/>
          <c:extLst>
            <c:ext xmlns:c16="http://schemas.microsoft.com/office/drawing/2014/chart" uri="{C3380CC4-5D6E-409C-BE32-E72D297353CC}">
              <c16:uniqueId val="{00000019-C862-4A4F-9C89-5FA8CECA428F}"/>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290.26</c:v>
                </c:pt>
                <c:pt idx="1">
                  <c:v>290.89999999999998</c:v>
                </c:pt>
                <c:pt idx="2">
                  <c:v>288.77999999999997</c:v>
                </c:pt>
                <c:pt idx="3">
                  <c:v>280.02</c:v>
                </c:pt>
                <c:pt idx="4">
                  <c:v>279.12</c:v>
                </c:pt>
                <c:pt idx="5">
                  <c:v>287.70999999999998</c:v>
                </c:pt>
                <c:pt idx="6">
                  <c:v>280.49</c:v>
                </c:pt>
                <c:pt idx="7">
                  <c:v>283.72000000000003</c:v>
                </c:pt>
                <c:pt idx="8">
                  <c:v>286.77</c:v>
                </c:pt>
                <c:pt idx="9">
                  <c:v>285.72000000000003</c:v>
                </c:pt>
                <c:pt idx="10">
                  <c:v>285.95999999999998</c:v>
                </c:pt>
                <c:pt idx="11">
                  <c:v>286.85000000000002</c:v>
                </c:pt>
                <c:pt idx="12">
                  <c:v>285.83</c:v>
                </c:pt>
                <c:pt idx="13">
                  <c:v>266.22000000000003</c:v>
                </c:pt>
                <c:pt idx="14">
                  <c:v>255.32</c:v>
                </c:pt>
                <c:pt idx="15">
                  <c:v>255.31</c:v>
                </c:pt>
                <c:pt idx="16">
                  <c:v>262.16000000000003</c:v>
                </c:pt>
                <c:pt idx="17">
                  <c:v>267.5</c:v>
                </c:pt>
                <c:pt idx="18">
                  <c:v>271.51</c:v>
                </c:pt>
                <c:pt idx="19">
                  <c:v>258.75</c:v>
                </c:pt>
                <c:pt idx="20">
                  <c:v>253.64</c:v>
                </c:pt>
                <c:pt idx="21">
                  <c:v>263.32</c:v>
                </c:pt>
                <c:pt idx="22">
                  <c:v>263.86</c:v>
                </c:pt>
                <c:pt idx="23">
                  <c:v>269.64999999999998</c:v>
                </c:pt>
                <c:pt idx="24">
                  <c:v>270.75</c:v>
                </c:pt>
                <c:pt idx="25">
                  <c:v>267.52999999999997</c:v>
                </c:pt>
                <c:pt idx="26">
                  <c:v>256.5</c:v>
                </c:pt>
                <c:pt idx="27">
                  <c:v>263.99</c:v>
                </c:pt>
                <c:pt idx="28">
                  <c:v>263.86</c:v>
                </c:pt>
                <c:pt idx="29">
                  <c:v>263.33</c:v>
                </c:pt>
                <c:pt idx="30">
                  <c:v>266.14999999999998</c:v>
                </c:pt>
                <c:pt idx="31">
                  <c:v>269.64999999999998</c:v>
                </c:pt>
                <c:pt idx="32">
                  <c:v>263.8</c:v>
                </c:pt>
                <c:pt idx="33">
                  <c:v>260.83999999999997</c:v>
                </c:pt>
                <c:pt idx="34">
                  <c:v>263.38</c:v>
                </c:pt>
                <c:pt idx="35">
                  <c:v>268.02</c:v>
                </c:pt>
                <c:pt idx="36">
                  <c:v>268.02999999999997</c:v>
                </c:pt>
                <c:pt idx="37">
                  <c:v>263.39999999999998</c:v>
                </c:pt>
                <c:pt idx="38">
                  <c:v>270.43</c:v>
                </c:pt>
                <c:pt idx="39">
                  <c:v>267.89</c:v>
                </c:pt>
                <c:pt idx="40">
                  <c:v>272.2</c:v>
                </c:pt>
                <c:pt idx="41">
                  <c:v>284.27</c:v>
                </c:pt>
                <c:pt idx="42">
                  <c:v>289.56</c:v>
                </c:pt>
                <c:pt idx="43">
                  <c:v>287.02999999999997</c:v>
                </c:pt>
                <c:pt idx="44">
                  <c:v>287.75</c:v>
                </c:pt>
                <c:pt idx="45">
                  <c:v>283.39</c:v>
                </c:pt>
                <c:pt idx="46">
                  <c:v>285.89999999999998</c:v>
                </c:pt>
                <c:pt idx="47">
                  <c:v>286.29000000000002</c:v>
                </c:pt>
              </c:numCache>
            </c:numRef>
          </c:val>
          <c:smooth val="0"/>
          <c:extLst>
            <c:ext xmlns:c16="http://schemas.microsoft.com/office/drawing/2014/chart" uri="{C3380CC4-5D6E-409C-BE32-E72D297353CC}">
              <c16:uniqueId val="{0000001A-C862-4A4F-9C89-5FA8CECA428F}"/>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C862-4A4F-9C89-5FA8CECA428F}"/>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41.021000000000001</c:v>
                </c:pt>
                <c:pt idx="1">
                  <c:v>40.902000000000001</c:v>
                </c:pt>
                <c:pt idx="2">
                  <c:v>40.874000000000002</c:v>
                </c:pt>
                <c:pt idx="3">
                  <c:v>40.997</c:v>
                </c:pt>
                <c:pt idx="4">
                  <c:v>40.744</c:v>
                </c:pt>
                <c:pt idx="5">
                  <c:v>40.482999999999997</c:v>
                </c:pt>
                <c:pt idx="6">
                  <c:v>40.247</c:v>
                </c:pt>
                <c:pt idx="7">
                  <c:v>40.435000000000002</c:v>
                </c:pt>
                <c:pt idx="8">
                  <c:v>40.188000000000002</c:v>
                </c:pt>
                <c:pt idx="9">
                  <c:v>41.076000000000001</c:v>
                </c:pt>
                <c:pt idx="10">
                  <c:v>40.392000000000003</c:v>
                </c:pt>
                <c:pt idx="11">
                  <c:v>40.9</c:v>
                </c:pt>
                <c:pt idx="12">
                  <c:v>40.408000000000001</c:v>
                </c:pt>
                <c:pt idx="13">
                  <c:v>40.088999999999999</c:v>
                </c:pt>
                <c:pt idx="14">
                  <c:v>39.819000000000003</c:v>
                </c:pt>
                <c:pt idx="15">
                  <c:v>40</c:v>
                </c:pt>
                <c:pt idx="16">
                  <c:v>39.561999999999998</c:v>
                </c:pt>
                <c:pt idx="17">
                  <c:v>40.06</c:v>
                </c:pt>
                <c:pt idx="18">
                  <c:v>38.975999999999999</c:v>
                </c:pt>
                <c:pt idx="19">
                  <c:v>39.18</c:v>
                </c:pt>
                <c:pt idx="20">
                  <c:v>39.325000000000003</c:v>
                </c:pt>
                <c:pt idx="21">
                  <c:v>39.606000000000002</c:v>
                </c:pt>
                <c:pt idx="22">
                  <c:v>40.137</c:v>
                </c:pt>
                <c:pt idx="23">
                  <c:v>39.777999999999999</c:v>
                </c:pt>
                <c:pt idx="24">
                  <c:v>38.097000000000001</c:v>
                </c:pt>
                <c:pt idx="25">
                  <c:v>38.362000000000002</c:v>
                </c:pt>
                <c:pt idx="26">
                  <c:v>39.53</c:v>
                </c:pt>
                <c:pt idx="27">
                  <c:v>40.268000000000001</c:v>
                </c:pt>
                <c:pt idx="28">
                  <c:v>39.878</c:v>
                </c:pt>
                <c:pt idx="29">
                  <c:v>39.847000000000001</c:v>
                </c:pt>
                <c:pt idx="30">
                  <c:v>39.963000000000001</c:v>
                </c:pt>
                <c:pt idx="31">
                  <c:v>40.134999999999998</c:v>
                </c:pt>
                <c:pt idx="32">
                  <c:v>40.207000000000001</c:v>
                </c:pt>
                <c:pt idx="33">
                  <c:v>38.252000000000002</c:v>
                </c:pt>
                <c:pt idx="34">
                  <c:v>40.465000000000003</c:v>
                </c:pt>
                <c:pt idx="35">
                  <c:v>40.591000000000001</c:v>
                </c:pt>
                <c:pt idx="36">
                  <c:v>40.584000000000003</c:v>
                </c:pt>
                <c:pt idx="37">
                  <c:v>40.177</c:v>
                </c:pt>
                <c:pt idx="38">
                  <c:v>38.497</c:v>
                </c:pt>
                <c:pt idx="39">
                  <c:v>36.825000000000003</c:v>
                </c:pt>
                <c:pt idx="40">
                  <c:v>37.341000000000001</c:v>
                </c:pt>
                <c:pt idx="41">
                  <c:v>40.017000000000003</c:v>
                </c:pt>
                <c:pt idx="42">
                  <c:v>40.701999999999998</c:v>
                </c:pt>
                <c:pt idx="43">
                  <c:v>40.667000000000002</c:v>
                </c:pt>
                <c:pt idx="44">
                  <c:v>39.878999999999998</c:v>
                </c:pt>
                <c:pt idx="45">
                  <c:v>39.734000000000002</c:v>
                </c:pt>
                <c:pt idx="46">
                  <c:v>39.847000000000001</c:v>
                </c:pt>
                <c:pt idx="47">
                  <c:v>37.978000000000002</c:v>
                </c:pt>
              </c:numCache>
            </c:numRef>
          </c:val>
          <c:smooth val="0"/>
          <c:extLst>
            <c:ext xmlns:c16="http://schemas.microsoft.com/office/drawing/2014/chart" uri="{C3380CC4-5D6E-409C-BE32-E72D297353CC}">
              <c16:uniqueId val="{0000001C-C862-4A4F-9C89-5FA8CECA428F}"/>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C862-4A4F-9C89-5FA8CECA428F}"/>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31.233000000000001</c:v>
                </c:pt>
                <c:pt idx="1">
                  <c:v>31.341000000000001</c:v>
                </c:pt>
                <c:pt idx="2">
                  <c:v>32.210999999999999</c:v>
                </c:pt>
                <c:pt idx="3">
                  <c:v>32.316000000000003</c:v>
                </c:pt>
                <c:pt idx="4">
                  <c:v>32.063000000000002</c:v>
                </c:pt>
                <c:pt idx="5">
                  <c:v>32.207000000000001</c:v>
                </c:pt>
                <c:pt idx="6">
                  <c:v>32.173999999999999</c:v>
                </c:pt>
                <c:pt idx="7">
                  <c:v>32.322000000000003</c:v>
                </c:pt>
                <c:pt idx="8">
                  <c:v>32.749000000000002</c:v>
                </c:pt>
                <c:pt idx="9">
                  <c:v>32.450000000000003</c:v>
                </c:pt>
                <c:pt idx="10">
                  <c:v>33.909999999999997</c:v>
                </c:pt>
                <c:pt idx="11">
                  <c:v>36.323999999999998</c:v>
                </c:pt>
                <c:pt idx="12">
                  <c:v>32.08</c:v>
                </c:pt>
                <c:pt idx="13">
                  <c:v>27.745000000000001</c:v>
                </c:pt>
                <c:pt idx="14">
                  <c:v>17.312999999999999</c:v>
                </c:pt>
                <c:pt idx="15">
                  <c:v>13.648</c:v>
                </c:pt>
                <c:pt idx="16">
                  <c:v>12.462</c:v>
                </c:pt>
                <c:pt idx="17">
                  <c:v>10.451000000000001</c:v>
                </c:pt>
                <c:pt idx="18">
                  <c:v>12.532999999999999</c:v>
                </c:pt>
                <c:pt idx="19">
                  <c:v>11.693</c:v>
                </c:pt>
                <c:pt idx="20">
                  <c:v>13.454000000000001</c:v>
                </c:pt>
                <c:pt idx="21">
                  <c:v>13.099</c:v>
                </c:pt>
                <c:pt idx="22">
                  <c:v>11.909000000000001</c:v>
                </c:pt>
                <c:pt idx="23">
                  <c:v>11.311</c:v>
                </c:pt>
                <c:pt idx="24">
                  <c:v>10.29</c:v>
                </c:pt>
                <c:pt idx="25">
                  <c:v>10.962999999999999</c:v>
                </c:pt>
                <c:pt idx="26">
                  <c:v>11.628</c:v>
                </c:pt>
                <c:pt idx="27">
                  <c:v>7.7539999999999996</c:v>
                </c:pt>
                <c:pt idx="28">
                  <c:v>10.786</c:v>
                </c:pt>
                <c:pt idx="29">
                  <c:v>18.913</c:v>
                </c:pt>
                <c:pt idx="30">
                  <c:v>17.111999999999998</c:v>
                </c:pt>
                <c:pt idx="31">
                  <c:v>19.47</c:v>
                </c:pt>
                <c:pt idx="32">
                  <c:v>24.376000000000001</c:v>
                </c:pt>
                <c:pt idx="33">
                  <c:v>27.756</c:v>
                </c:pt>
                <c:pt idx="34">
                  <c:v>28.27</c:v>
                </c:pt>
                <c:pt idx="35">
                  <c:v>29.803999999999998</c:v>
                </c:pt>
                <c:pt idx="36">
                  <c:v>31.792000000000002</c:v>
                </c:pt>
                <c:pt idx="37">
                  <c:v>31.954000000000001</c:v>
                </c:pt>
                <c:pt idx="38">
                  <c:v>32.161000000000001</c:v>
                </c:pt>
                <c:pt idx="39">
                  <c:v>29.167999999999999</c:v>
                </c:pt>
                <c:pt idx="40">
                  <c:v>31.684000000000001</c:v>
                </c:pt>
                <c:pt idx="41">
                  <c:v>32.456000000000003</c:v>
                </c:pt>
                <c:pt idx="42">
                  <c:v>32.484000000000002</c:v>
                </c:pt>
                <c:pt idx="43">
                  <c:v>32.725000000000001</c:v>
                </c:pt>
                <c:pt idx="44">
                  <c:v>32.817999999999998</c:v>
                </c:pt>
                <c:pt idx="45">
                  <c:v>32.591000000000001</c:v>
                </c:pt>
                <c:pt idx="46">
                  <c:v>32.405000000000001</c:v>
                </c:pt>
                <c:pt idx="47">
                  <c:v>32.729999999999997</c:v>
                </c:pt>
              </c:numCache>
            </c:numRef>
          </c:val>
          <c:smooth val="0"/>
          <c:extLst>
            <c:ext xmlns:c16="http://schemas.microsoft.com/office/drawing/2014/chart" uri="{C3380CC4-5D6E-409C-BE32-E72D297353CC}">
              <c16:uniqueId val="{0000001E-C862-4A4F-9C89-5FA8CECA428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1076.5</c:v>
                </c:pt>
                <c:pt idx="1">
                  <c:v>1056.24</c:v>
                </c:pt>
                <c:pt idx="2">
                  <c:v>1082.9000000000001</c:v>
                </c:pt>
                <c:pt idx="3">
                  <c:v>1071.07</c:v>
                </c:pt>
                <c:pt idx="4">
                  <c:v>1067.97</c:v>
                </c:pt>
                <c:pt idx="5">
                  <c:v>1080.03</c:v>
                </c:pt>
                <c:pt idx="6">
                  <c:v>1090.25</c:v>
                </c:pt>
                <c:pt idx="7">
                  <c:v>1072.47</c:v>
                </c:pt>
                <c:pt idx="8">
                  <c:v>1076.26</c:v>
                </c:pt>
                <c:pt idx="9">
                  <c:v>1083.2</c:v>
                </c:pt>
                <c:pt idx="10">
                  <c:v>1073.6300000000001</c:v>
                </c:pt>
                <c:pt idx="11">
                  <c:v>1088.3</c:v>
                </c:pt>
                <c:pt idx="12">
                  <c:v>985.22</c:v>
                </c:pt>
                <c:pt idx="13">
                  <c:v>1020.35</c:v>
                </c:pt>
                <c:pt idx="14">
                  <c:v>1007.18</c:v>
                </c:pt>
                <c:pt idx="15">
                  <c:v>1013.18</c:v>
                </c:pt>
                <c:pt idx="16">
                  <c:v>1022.21</c:v>
                </c:pt>
                <c:pt idx="17">
                  <c:v>998.82</c:v>
                </c:pt>
                <c:pt idx="18">
                  <c:v>1010.96</c:v>
                </c:pt>
                <c:pt idx="19">
                  <c:v>1007.54</c:v>
                </c:pt>
                <c:pt idx="20">
                  <c:v>996.71</c:v>
                </c:pt>
                <c:pt idx="21">
                  <c:v>996.08</c:v>
                </c:pt>
                <c:pt idx="22">
                  <c:v>1006.9</c:v>
                </c:pt>
                <c:pt idx="23">
                  <c:v>1018.34</c:v>
                </c:pt>
                <c:pt idx="24">
                  <c:v>998.58</c:v>
                </c:pt>
                <c:pt idx="25">
                  <c:v>996.07</c:v>
                </c:pt>
                <c:pt idx="26">
                  <c:v>1002.15</c:v>
                </c:pt>
                <c:pt idx="27">
                  <c:v>1010.53</c:v>
                </c:pt>
                <c:pt idx="28">
                  <c:v>992.76</c:v>
                </c:pt>
                <c:pt idx="29">
                  <c:v>1010.3</c:v>
                </c:pt>
                <c:pt idx="30">
                  <c:v>988.35</c:v>
                </c:pt>
                <c:pt idx="31">
                  <c:v>992.7</c:v>
                </c:pt>
                <c:pt idx="32">
                  <c:v>1006.91</c:v>
                </c:pt>
                <c:pt idx="33">
                  <c:v>1034.1600000000001</c:v>
                </c:pt>
                <c:pt idx="34">
                  <c:v>1087.6500000000001</c:v>
                </c:pt>
                <c:pt idx="35">
                  <c:v>1099.21</c:v>
                </c:pt>
                <c:pt idx="36">
                  <c:v>1099.3900000000001</c:v>
                </c:pt>
                <c:pt idx="37">
                  <c:v>1087.77</c:v>
                </c:pt>
                <c:pt idx="38">
                  <c:v>1082.74</c:v>
                </c:pt>
                <c:pt idx="39">
                  <c:v>1088.56</c:v>
                </c:pt>
                <c:pt idx="40">
                  <c:v>1079.46</c:v>
                </c:pt>
                <c:pt idx="41">
                  <c:v>1080.05</c:v>
                </c:pt>
                <c:pt idx="42">
                  <c:v>1083.5899999999999</c:v>
                </c:pt>
                <c:pt idx="43">
                  <c:v>1089.98</c:v>
                </c:pt>
                <c:pt idx="44">
                  <c:v>1079.48</c:v>
                </c:pt>
                <c:pt idx="45">
                  <c:v>1076.3399999999999</c:v>
                </c:pt>
                <c:pt idx="46">
                  <c:v>1071.93</c:v>
                </c:pt>
                <c:pt idx="47">
                  <c:v>1096.6400000000001</c:v>
                </c:pt>
              </c:numCache>
            </c:numRef>
          </c:val>
          <c:extLst>
            <c:ext xmlns:c16="http://schemas.microsoft.com/office/drawing/2014/chart" uri="{C3380CC4-5D6E-409C-BE32-E72D297353CC}">
              <c16:uniqueId val="{00000000-C469-4D0D-8A16-DE6C26B9D2C4}"/>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2589.1999999999998</c:v>
                </c:pt>
                <c:pt idx="1">
                  <c:v>2457.4</c:v>
                </c:pt>
                <c:pt idx="2">
                  <c:v>2437.4</c:v>
                </c:pt>
                <c:pt idx="3">
                  <c:v>2400.6999999999998</c:v>
                </c:pt>
                <c:pt idx="4">
                  <c:v>2475.9</c:v>
                </c:pt>
                <c:pt idx="5">
                  <c:v>2645.2</c:v>
                </c:pt>
                <c:pt idx="6">
                  <c:v>2620.1</c:v>
                </c:pt>
                <c:pt idx="7">
                  <c:v>2616.5</c:v>
                </c:pt>
                <c:pt idx="8">
                  <c:v>2786.5</c:v>
                </c:pt>
                <c:pt idx="9">
                  <c:v>2775.2</c:v>
                </c:pt>
                <c:pt idx="10">
                  <c:v>2752.4</c:v>
                </c:pt>
                <c:pt idx="11">
                  <c:v>2563.6999999999998</c:v>
                </c:pt>
                <c:pt idx="12">
                  <c:v>2183.6999999999998</c:v>
                </c:pt>
                <c:pt idx="13">
                  <c:v>1926.4</c:v>
                </c:pt>
                <c:pt idx="14">
                  <c:v>1858.8</c:v>
                </c:pt>
                <c:pt idx="15">
                  <c:v>1978.4</c:v>
                </c:pt>
                <c:pt idx="16">
                  <c:v>2108</c:v>
                </c:pt>
                <c:pt idx="17">
                  <c:v>2109.1</c:v>
                </c:pt>
                <c:pt idx="18">
                  <c:v>2206.1</c:v>
                </c:pt>
                <c:pt idx="19">
                  <c:v>2237.1</c:v>
                </c:pt>
                <c:pt idx="20">
                  <c:v>2341.9</c:v>
                </c:pt>
                <c:pt idx="21">
                  <c:v>2222.6999999999998</c:v>
                </c:pt>
                <c:pt idx="22">
                  <c:v>2231.1999999999998</c:v>
                </c:pt>
                <c:pt idx="23">
                  <c:v>2156.8000000000002</c:v>
                </c:pt>
                <c:pt idx="24">
                  <c:v>1931.2</c:v>
                </c:pt>
                <c:pt idx="25">
                  <c:v>1949.1</c:v>
                </c:pt>
                <c:pt idx="26">
                  <c:v>1925.8</c:v>
                </c:pt>
                <c:pt idx="27">
                  <c:v>1924.5</c:v>
                </c:pt>
                <c:pt idx="28">
                  <c:v>1885.7</c:v>
                </c:pt>
                <c:pt idx="29">
                  <c:v>1924.4</c:v>
                </c:pt>
                <c:pt idx="30">
                  <c:v>1900.6</c:v>
                </c:pt>
                <c:pt idx="31">
                  <c:v>2000.1</c:v>
                </c:pt>
                <c:pt idx="32">
                  <c:v>2134.3000000000002</c:v>
                </c:pt>
                <c:pt idx="33">
                  <c:v>2423.8000000000002</c:v>
                </c:pt>
                <c:pt idx="34">
                  <c:v>2481.1</c:v>
                </c:pt>
                <c:pt idx="35">
                  <c:v>2663.8</c:v>
                </c:pt>
                <c:pt idx="36">
                  <c:v>3048.5</c:v>
                </c:pt>
                <c:pt idx="37">
                  <c:v>3388.2</c:v>
                </c:pt>
                <c:pt idx="38">
                  <c:v>3403.2</c:v>
                </c:pt>
                <c:pt idx="39">
                  <c:v>3519.9</c:v>
                </c:pt>
                <c:pt idx="40">
                  <c:v>3522.4</c:v>
                </c:pt>
                <c:pt idx="41">
                  <c:v>3559.3</c:v>
                </c:pt>
                <c:pt idx="42">
                  <c:v>3558.8</c:v>
                </c:pt>
                <c:pt idx="43">
                  <c:v>3475.6</c:v>
                </c:pt>
                <c:pt idx="44">
                  <c:v>3283.8</c:v>
                </c:pt>
                <c:pt idx="45">
                  <c:v>3118.5</c:v>
                </c:pt>
                <c:pt idx="46">
                  <c:v>2938.7</c:v>
                </c:pt>
                <c:pt idx="47">
                  <c:v>2813.1</c:v>
                </c:pt>
              </c:numCache>
            </c:numRef>
          </c:val>
          <c:extLst>
            <c:ext xmlns:c16="http://schemas.microsoft.com/office/drawing/2014/chart" uri="{C3380CC4-5D6E-409C-BE32-E72D297353CC}">
              <c16:uniqueId val="{00000001-C469-4D0D-8A16-DE6C26B9D2C4}"/>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2733.5</c:v>
                </c:pt>
                <c:pt idx="1">
                  <c:v>2716.9</c:v>
                </c:pt>
                <c:pt idx="2">
                  <c:v>2625.8</c:v>
                </c:pt>
                <c:pt idx="3">
                  <c:v>2599.6</c:v>
                </c:pt>
                <c:pt idx="4">
                  <c:v>2497.8000000000002</c:v>
                </c:pt>
                <c:pt idx="5">
                  <c:v>2337.6</c:v>
                </c:pt>
                <c:pt idx="6">
                  <c:v>2314.1999999999998</c:v>
                </c:pt>
                <c:pt idx="7">
                  <c:v>2283</c:v>
                </c:pt>
                <c:pt idx="8">
                  <c:v>2162.3000000000002</c:v>
                </c:pt>
                <c:pt idx="9">
                  <c:v>2144</c:v>
                </c:pt>
                <c:pt idx="10">
                  <c:v>2127.5</c:v>
                </c:pt>
                <c:pt idx="11">
                  <c:v>1943.6</c:v>
                </c:pt>
                <c:pt idx="12">
                  <c:v>2066</c:v>
                </c:pt>
                <c:pt idx="13">
                  <c:v>2075.6</c:v>
                </c:pt>
                <c:pt idx="14">
                  <c:v>1960.7</c:v>
                </c:pt>
                <c:pt idx="15">
                  <c:v>1960.9</c:v>
                </c:pt>
                <c:pt idx="16">
                  <c:v>1974.9</c:v>
                </c:pt>
                <c:pt idx="17">
                  <c:v>1919.5</c:v>
                </c:pt>
                <c:pt idx="18">
                  <c:v>2009.8</c:v>
                </c:pt>
                <c:pt idx="19">
                  <c:v>1892.5</c:v>
                </c:pt>
                <c:pt idx="20">
                  <c:v>1830.9</c:v>
                </c:pt>
                <c:pt idx="21">
                  <c:v>1880.7</c:v>
                </c:pt>
                <c:pt idx="22">
                  <c:v>1915.8</c:v>
                </c:pt>
                <c:pt idx="23">
                  <c:v>1811.4</c:v>
                </c:pt>
                <c:pt idx="24">
                  <c:v>1933.3</c:v>
                </c:pt>
                <c:pt idx="25">
                  <c:v>1896.5</c:v>
                </c:pt>
                <c:pt idx="26">
                  <c:v>1887.4</c:v>
                </c:pt>
                <c:pt idx="27">
                  <c:v>1862.2</c:v>
                </c:pt>
                <c:pt idx="28">
                  <c:v>2034</c:v>
                </c:pt>
                <c:pt idx="29">
                  <c:v>1884.9</c:v>
                </c:pt>
                <c:pt idx="30">
                  <c:v>1895.9</c:v>
                </c:pt>
                <c:pt idx="31">
                  <c:v>1872.5</c:v>
                </c:pt>
                <c:pt idx="32">
                  <c:v>1915.3</c:v>
                </c:pt>
                <c:pt idx="33">
                  <c:v>1922.8</c:v>
                </c:pt>
                <c:pt idx="34">
                  <c:v>1949.5</c:v>
                </c:pt>
                <c:pt idx="35">
                  <c:v>2067.8000000000002</c:v>
                </c:pt>
                <c:pt idx="36">
                  <c:v>2120.9</c:v>
                </c:pt>
                <c:pt idx="37">
                  <c:v>2114.3000000000002</c:v>
                </c:pt>
                <c:pt idx="38">
                  <c:v>2183.1</c:v>
                </c:pt>
                <c:pt idx="39">
                  <c:v>2103.6</c:v>
                </c:pt>
                <c:pt idx="40">
                  <c:v>2202</c:v>
                </c:pt>
                <c:pt idx="41">
                  <c:v>2187.4</c:v>
                </c:pt>
                <c:pt idx="42">
                  <c:v>2153.1</c:v>
                </c:pt>
                <c:pt idx="43">
                  <c:v>2150</c:v>
                </c:pt>
                <c:pt idx="44">
                  <c:v>2332</c:v>
                </c:pt>
                <c:pt idx="45">
                  <c:v>2302.6</c:v>
                </c:pt>
                <c:pt idx="46">
                  <c:v>2258.5</c:v>
                </c:pt>
                <c:pt idx="47">
                  <c:v>2367.6</c:v>
                </c:pt>
              </c:numCache>
            </c:numRef>
          </c:val>
          <c:extLst>
            <c:ext xmlns:c16="http://schemas.microsoft.com/office/drawing/2014/chart" uri="{C3380CC4-5D6E-409C-BE32-E72D297353CC}">
              <c16:uniqueId val="{00000002-C469-4D0D-8A16-DE6C26B9D2C4}"/>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47.6</c:v>
                </c:pt>
                <c:pt idx="1">
                  <c:v>47.3</c:v>
                </c:pt>
                <c:pt idx="2">
                  <c:v>47.3</c:v>
                </c:pt>
                <c:pt idx="3">
                  <c:v>31.2</c:v>
                </c:pt>
                <c:pt idx="4">
                  <c:v>0</c:v>
                </c:pt>
                <c:pt idx="5">
                  <c:v>0</c:v>
                </c:pt>
                <c:pt idx="6">
                  <c:v>0</c:v>
                </c:pt>
                <c:pt idx="7">
                  <c:v>0</c:v>
                </c:pt>
                <c:pt idx="8">
                  <c:v>0</c:v>
                </c:pt>
                <c:pt idx="9">
                  <c:v>0</c:v>
                </c:pt>
                <c:pt idx="10">
                  <c:v>0</c:v>
                </c:pt>
                <c:pt idx="11">
                  <c:v>0</c:v>
                </c:pt>
                <c:pt idx="12">
                  <c:v>0</c:v>
                </c:pt>
                <c:pt idx="13">
                  <c:v>58.9</c:v>
                </c:pt>
                <c:pt idx="14">
                  <c:v>82.5</c:v>
                </c:pt>
                <c:pt idx="15">
                  <c:v>83.3</c:v>
                </c:pt>
                <c:pt idx="16">
                  <c:v>83.7</c:v>
                </c:pt>
                <c:pt idx="17">
                  <c:v>83.7</c:v>
                </c:pt>
                <c:pt idx="18">
                  <c:v>69.7</c:v>
                </c:pt>
                <c:pt idx="19">
                  <c:v>50.6</c:v>
                </c:pt>
                <c:pt idx="20">
                  <c:v>50.4</c:v>
                </c:pt>
                <c:pt idx="21">
                  <c:v>34.799999999999997</c:v>
                </c:pt>
                <c:pt idx="22">
                  <c:v>35.5</c:v>
                </c:pt>
                <c:pt idx="23">
                  <c:v>35.6</c:v>
                </c:pt>
                <c:pt idx="24">
                  <c:v>35.5</c:v>
                </c:pt>
                <c:pt idx="25">
                  <c:v>34.5</c:v>
                </c:pt>
                <c:pt idx="26">
                  <c:v>34.4</c:v>
                </c:pt>
                <c:pt idx="27">
                  <c:v>35.700000000000003</c:v>
                </c:pt>
                <c:pt idx="28">
                  <c:v>24.1</c:v>
                </c:pt>
                <c:pt idx="29">
                  <c:v>24.4</c:v>
                </c:pt>
                <c:pt idx="30">
                  <c:v>23.5</c:v>
                </c:pt>
                <c:pt idx="31">
                  <c:v>24.2</c:v>
                </c:pt>
                <c:pt idx="32">
                  <c:v>24.1</c:v>
                </c:pt>
                <c:pt idx="33">
                  <c:v>22.7</c:v>
                </c:pt>
                <c:pt idx="34">
                  <c:v>23.3</c:v>
                </c:pt>
                <c:pt idx="35">
                  <c:v>22.4</c:v>
                </c:pt>
                <c:pt idx="36">
                  <c:v>22.7</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C469-4D0D-8A16-DE6C26B9D2C4}"/>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64.7</c:v>
                </c:pt>
                <c:pt idx="19">
                  <c:v>62.4</c:v>
                </c:pt>
                <c:pt idx="20">
                  <c:v>114.8</c:v>
                </c:pt>
                <c:pt idx="21">
                  <c:v>118.4</c:v>
                </c:pt>
                <c:pt idx="22">
                  <c:v>121.5</c:v>
                </c:pt>
                <c:pt idx="23">
                  <c:v>129.80000000000001</c:v>
                </c:pt>
                <c:pt idx="24">
                  <c:v>151</c:v>
                </c:pt>
                <c:pt idx="25">
                  <c:v>154.4</c:v>
                </c:pt>
                <c:pt idx="26">
                  <c:v>153</c:v>
                </c:pt>
                <c:pt idx="27">
                  <c:v>159</c:v>
                </c:pt>
                <c:pt idx="28">
                  <c:v>155.1</c:v>
                </c:pt>
                <c:pt idx="29">
                  <c:v>146.9</c:v>
                </c:pt>
                <c:pt idx="30">
                  <c:v>117.1</c:v>
                </c:pt>
                <c:pt idx="31">
                  <c:v>100.6</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C469-4D0D-8A16-DE6C26B9D2C4}"/>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61.79</c:v>
                </c:pt>
                <c:pt idx="1">
                  <c:v>61.97</c:v>
                </c:pt>
                <c:pt idx="2">
                  <c:v>60.35</c:v>
                </c:pt>
                <c:pt idx="3">
                  <c:v>63.6</c:v>
                </c:pt>
                <c:pt idx="4">
                  <c:v>62.54</c:v>
                </c:pt>
                <c:pt idx="5">
                  <c:v>59.98</c:v>
                </c:pt>
                <c:pt idx="6">
                  <c:v>62.48</c:v>
                </c:pt>
                <c:pt idx="7">
                  <c:v>63.05</c:v>
                </c:pt>
                <c:pt idx="8">
                  <c:v>59.92</c:v>
                </c:pt>
                <c:pt idx="9">
                  <c:v>59.92</c:v>
                </c:pt>
                <c:pt idx="10">
                  <c:v>60</c:v>
                </c:pt>
                <c:pt idx="11">
                  <c:v>60.16</c:v>
                </c:pt>
                <c:pt idx="12">
                  <c:v>62.27</c:v>
                </c:pt>
                <c:pt idx="13">
                  <c:v>61.55</c:v>
                </c:pt>
                <c:pt idx="14">
                  <c:v>64.099999999999994</c:v>
                </c:pt>
                <c:pt idx="15">
                  <c:v>63.16</c:v>
                </c:pt>
                <c:pt idx="16">
                  <c:v>62.56</c:v>
                </c:pt>
                <c:pt idx="17">
                  <c:v>61.16</c:v>
                </c:pt>
                <c:pt idx="18">
                  <c:v>63.83</c:v>
                </c:pt>
                <c:pt idx="19">
                  <c:v>61.88</c:v>
                </c:pt>
                <c:pt idx="20">
                  <c:v>62.35</c:v>
                </c:pt>
                <c:pt idx="21">
                  <c:v>62.67</c:v>
                </c:pt>
                <c:pt idx="22">
                  <c:v>63.96</c:v>
                </c:pt>
                <c:pt idx="23">
                  <c:v>62.31</c:v>
                </c:pt>
                <c:pt idx="24">
                  <c:v>63.67</c:v>
                </c:pt>
                <c:pt idx="25">
                  <c:v>62.66</c:v>
                </c:pt>
                <c:pt idx="26">
                  <c:v>64.45</c:v>
                </c:pt>
                <c:pt idx="27">
                  <c:v>62.34</c:v>
                </c:pt>
                <c:pt idx="28">
                  <c:v>63.6</c:v>
                </c:pt>
                <c:pt idx="29">
                  <c:v>63.68</c:v>
                </c:pt>
                <c:pt idx="30">
                  <c:v>64.540000000000006</c:v>
                </c:pt>
                <c:pt idx="31">
                  <c:v>62.41</c:v>
                </c:pt>
                <c:pt idx="32">
                  <c:v>63.32</c:v>
                </c:pt>
                <c:pt idx="33">
                  <c:v>62.51</c:v>
                </c:pt>
                <c:pt idx="34">
                  <c:v>61.72</c:v>
                </c:pt>
                <c:pt idx="35">
                  <c:v>63.12</c:v>
                </c:pt>
                <c:pt idx="36">
                  <c:v>62.87</c:v>
                </c:pt>
                <c:pt idx="37">
                  <c:v>62.64</c:v>
                </c:pt>
                <c:pt idx="38">
                  <c:v>64.14</c:v>
                </c:pt>
                <c:pt idx="39">
                  <c:v>62.99</c:v>
                </c:pt>
                <c:pt idx="40">
                  <c:v>63.14</c:v>
                </c:pt>
                <c:pt idx="41">
                  <c:v>62.53</c:v>
                </c:pt>
                <c:pt idx="42">
                  <c:v>60.27</c:v>
                </c:pt>
                <c:pt idx="43">
                  <c:v>61.67</c:v>
                </c:pt>
                <c:pt idx="44">
                  <c:v>61.75</c:v>
                </c:pt>
                <c:pt idx="45">
                  <c:v>61.42</c:v>
                </c:pt>
                <c:pt idx="46">
                  <c:v>61.32</c:v>
                </c:pt>
                <c:pt idx="47">
                  <c:v>60.79</c:v>
                </c:pt>
              </c:numCache>
            </c:numRef>
          </c:val>
          <c:extLst>
            <c:ext xmlns:c16="http://schemas.microsoft.com/office/drawing/2014/chart" uri="{C3380CC4-5D6E-409C-BE32-E72D297353CC}">
              <c16:uniqueId val="{00000005-C469-4D0D-8A16-DE6C26B9D2C4}"/>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6.1</c:v>
                </c:pt>
                <c:pt idx="1">
                  <c:v>6.1</c:v>
                </c:pt>
                <c:pt idx="2">
                  <c:v>6.8</c:v>
                </c:pt>
                <c:pt idx="3">
                  <c:v>6.8</c:v>
                </c:pt>
                <c:pt idx="4">
                  <c:v>6.8</c:v>
                </c:pt>
                <c:pt idx="5">
                  <c:v>6.8</c:v>
                </c:pt>
                <c:pt idx="6">
                  <c:v>6.7</c:v>
                </c:pt>
                <c:pt idx="7">
                  <c:v>6.7</c:v>
                </c:pt>
                <c:pt idx="8">
                  <c:v>6.7</c:v>
                </c:pt>
                <c:pt idx="9">
                  <c:v>6.7</c:v>
                </c:pt>
                <c:pt idx="10">
                  <c:v>6.7</c:v>
                </c:pt>
                <c:pt idx="11">
                  <c:v>6.6</c:v>
                </c:pt>
                <c:pt idx="12">
                  <c:v>6</c:v>
                </c:pt>
                <c:pt idx="13">
                  <c:v>6.7</c:v>
                </c:pt>
                <c:pt idx="14">
                  <c:v>6.7</c:v>
                </c:pt>
                <c:pt idx="15">
                  <c:v>6.7</c:v>
                </c:pt>
                <c:pt idx="16">
                  <c:v>6.7</c:v>
                </c:pt>
                <c:pt idx="17">
                  <c:v>6.7</c:v>
                </c:pt>
                <c:pt idx="18">
                  <c:v>6.7</c:v>
                </c:pt>
                <c:pt idx="19">
                  <c:v>6.7</c:v>
                </c:pt>
                <c:pt idx="20">
                  <c:v>6.7</c:v>
                </c:pt>
                <c:pt idx="21">
                  <c:v>6.7</c:v>
                </c:pt>
                <c:pt idx="22">
                  <c:v>6.7</c:v>
                </c:pt>
                <c:pt idx="23">
                  <c:v>6.7</c:v>
                </c:pt>
                <c:pt idx="24">
                  <c:v>6.7</c:v>
                </c:pt>
                <c:pt idx="25">
                  <c:v>6.7</c:v>
                </c:pt>
                <c:pt idx="26">
                  <c:v>6.7</c:v>
                </c:pt>
                <c:pt idx="27">
                  <c:v>6.7</c:v>
                </c:pt>
                <c:pt idx="28">
                  <c:v>6.7</c:v>
                </c:pt>
                <c:pt idx="29">
                  <c:v>6.7</c:v>
                </c:pt>
                <c:pt idx="30">
                  <c:v>6.7</c:v>
                </c:pt>
                <c:pt idx="31">
                  <c:v>6.7</c:v>
                </c:pt>
                <c:pt idx="32">
                  <c:v>5.7</c:v>
                </c:pt>
                <c:pt idx="33">
                  <c:v>5.7</c:v>
                </c:pt>
                <c:pt idx="34">
                  <c:v>6.7</c:v>
                </c:pt>
                <c:pt idx="35">
                  <c:v>6.7</c:v>
                </c:pt>
                <c:pt idx="36">
                  <c:v>6.7</c:v>
                </c:pt>
                <c:pt idx="37">
                  <c:v>6.7</c:v>
                </c:pt>
                <c:pt idx="38">
                  <c:v>6.7</c:v>
                </c:pt>
                <c:pt idx="39">
                  <c:v>6.7</c:v>
                </c:pt>
                <c:pt idx="40">
                  <c:v>6.7</c:v>
                </c:pt>
                <c:pt idx="41">
                  <c:v>6.7</c:v>
                </c:pt>
                <c:pt idx="42">
                  <c:v>6.7</c:v>
                </c:pt>
                <c:pt idx="43">
                  <c:v>6.7</c:v>
                </c:pt>
                <c:pt idx="44">
                  <c:v>6.7</c:v>
                </c:pt>
                <c:pt idx="45">
                  <c:v>6.7</c:v>
                </c:pt>
                <c:pt idx="46">
                  <c:v>6.7</c:v>
                </c:pt>
                <c:pt idx="47">
                  <c:v>6.7</c:v>
                </c:pt>
              </c:numCache>
            </c:numRef>
          </c:val>
          <c:extLst>
            <c:ext xmlns:c16="http://schemas.microsoft.com/office/drawing/2014/chart" uri="{C3380CC4-5D6E-409C-BE32-E72D297353CC}">
              <c16:uniqueId val="{00000006-C469-4D0D-8A16-DE6C26B9D2C4}"/>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0.97</c:v>
                </c:pt>
                <c:pt idx="10">
                  <c:v>57.17</c:v>
                </c:pt>
                <c:pt idx="11">
                  <c:v>186.81</c:v>
                </c:pt>
                <c:pt idx="12">
                  <c:v>363.42</c:v>
                </c:pt>
                <c:pt idx="13">
                  <c:v>583.86</c:v>
                </c:pt>
                <c:pt idx="14">
                  <c:v>810.18</c:v>
                </c:pt>
                <c:pt idx="15">
                  <c:v>866.13</c:v>
                </c:pt>
                <c:pt idx="16">
                  <c:v>855.31</c:v>
                </c:pt>
                <c:pt idx="17">
                  <c:v>909.42</c:v>
                </c:pt>
                <c:pt idx="18">
                  <c:v>843.84</c:v>
                </c:pt>
                <c:pt idx="19">
                  <c:v>895.29</c:v>
                </c:pt>
                <c:pt idx="20">
                  <c:v>950.57</c:v>
                </c:pt>
                <c:pt idx="21">
                  <c:v>919.45</c:v>
                </c:pt>
                <c:pt idx="22">
                  <c:v>900.47</c:v>
                </c:pt>
                <c:pt idx="23">
                  <c:v>923.57</c:v>
                </c:pt>
                <c:pt idx="24">
                  <c:v>904.09</c:v>
                </c:pt>
                <c:pt idx="25">
                  <c:v>912.52</c:v>
                </c:pt>
                <c:pt idx="26">
                  <c:v>895.33</c:v>
                </c:pt>
                <c:pt idx="27">
                  <c:v>900.66</c:v>
                </c:pt>
                <c:pt idx="28">
                  <c:v>867.12</c:v>
                </c:pt>
                <c:pt idx="29">
                  <c:v>861.82</c:v>
                </c:pt>
                <c:pt idx="30">
                  <c:v>843.52</c:v>
                </c:pt>
                <c:pt idx="31">
                  <c:v>806.3</c:v>
                </c:pt>
                <c:pt idx="32">
                  <c:v>582.97</c:v>
                </c:pt>
                <c:pt idx="33">
                  <c:v>275.17</c:v>
                </c:pt>
                <c:pt idx="34">
                  <c:v>163.29</c:v>
                </c:pt>
                <c:pt idx="35">
                  <c:v>6.67</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C469-4D0D-8A16-DE6C26B9D2C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25118.805</c:v>
                </c:pt>
                <c:pt idx="1">
                  <c:v>60727.4</c:v>
                </c:pt>
                <c:pt idx="2">
                  <c:v>50690.85</c:v>
                </c:pt>
                <c:pt idx="3">
                  <c:v>596.79999999999995</c:v>
                </c:pt>
                <c:pt idx="4">
                  <c:v>0</c:v>
                </c:pt>
                <c:pt idx="5">
                  <c:v>874.35</c:v>
                </c:pt>
                <c:pt idx="6">
                  <c:v>112.90000000000002</c:v>
                </c:pt>
                <c:pt idx="7">
                  <c:v>0</c:v>
                </c:pt>
                <c:pt idx="8">
                  <c:v>1503.65</c:v>
                </c:pt>
                <c:pt idx="9">
                  <c:v>1495.5550000000001</c:v>
                </c:pt>
                <c:pt idx="10">
                  <c:v>159</c:v>
                </c:pt>
                <c:pt idx="11">
                  <c:v>9042.9599999999991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74D-4FA3-B69A-E001F147A12C}"/>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RER'!$C$7:$BS$7</c:f>
              <c:strCache>
                <c:ptCount val="69"/>
                <c:pt idx="0">
                  <c:v>C.T. PARAMONGA</c:v>
                </c:pt>
                <c:pt idx="1">
                  <c:v>C.T. MAPLE</c:v>
                </c:pt>
                <c:pt idx="2">
                  <c:v>C.T SAN JACINTO</c:v>
                </c:pt>
                <c:pt idx="3">
                  <c:v>C.T. AGROLMOS</c:v>
                </c:pt>
                <c:pt idx="4">
                  <c:v>C.H. CARHUAC</c:v>
                </c:pt>
                <c:pt idx="5">
                  <c:v>C.H. HUALLIN</c:v>
                </c:pt>
                <c:pt idx="6">
                  <c:v>C.H. PURMACANA</c:v>
                </c:pt>
                <c:pt idx="7">
                  <c:v>C.T. CAÑA BRAVA</c:v>
                </c:pt>
                <c:pt idx="8">
                  <c:v>CS YARUCAYA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0">
                  <c:v>C.E. CUPISNIQUE</c:v>
                </c:pt>
                <c:pt idx="21">
                  <c:v>C.E. TALARA</c:v>
                </c:pt>
                <c:pt idx="22">
                  <c:v>CE SAN JUAN</c:v>
                </c:pt>
                <c:pt idx="23">
                  <c:v>C.E. P LOM EXPANSION</c:v>
                </c:pt>
                <c:pt idx="24">
                  <c:v>C.E. PUNTA LOMITAS</c:v>
                </c:pt>
                <c:pt idx="25">
                  <c:v>C.S Intipampa Expansión</c:v>
                </c:pt>
                <c:pt idx="26">
                  <c:v>C.S. INTIPAMPA</c:v>
                </c:pt>
                <c:pt idx="27">
                  <c:v>C.H. 8 DE AGOSTO</c:v>
                </c:pt>
                <c:pt idx="28">
                  <c:v>C.H. EL CARMEN</c:v>
                </c:pt>
                <c:pt idx="29">
                  <c:v>C.H. ANGEL I</c:v>
                </c:pt>
                <c:pt idx="30">
                  <c:v>C.H. ANGEL II</c:v>
                </c:pt>
                <c:pt idx="31">
                  <c:v>C.H. ANGEL III</c:v>
                </c:pt>
                <c:pt idx="32">
                  <c:v>C.H. LA JOYA</c:v>
                </c:pt>
                <c:pt idx="33">
                  <c:v>CS MATARANI</c:v>
                </c:pt>
                <c:pt idx="34">
                  <c:v>C.E. HUAMBOS</c:v>
                </c:pt>
                <c:pt idx="35">
                  <c:v>C.E. DUNA</c:v>
                </c:pt>
                <c:pt idx="36">
                  <c:v>C.H. NUEVAIMPERIAL</c:v>
                </c:pt>
                <c:pt idx="37">
                  <c:v>C.H. YARUCAYA</c:v>
                </c:pt>
                <c:pt idx="38">
                  <c:v>MCH PATAPO</c:v>
                </c:pt>
                <c:pt idx="39">
                  <c:v>C.S. ILLA 1</c:v>
                </c:pt>
                <c:pt idx="40">
                  <c:v>CS SAN MARTIN SOLAR</c:v>
                </c:pt>
                <c:pt idx="41">
                  <c:v>C.S. SUNNY EXPANSION</c:v>
                </c:pt>
                <c:pt idx="42">
                  <c:v>CS SUNNY</c:v>
                </c:pt>
                <c:pt idx="43">
                  <c:v>CARHUAQUERO (CS)</c:v>
                </c:pt>
                <c:pt idx="44">
                  <c:v>C.H. RONCADOR</c:v>
                </c:pt>
                <c:pt idx="45">
                  <c:v>C.S. MAJES</c:v>
                </c:pt>
                <c:pt idx="46">
                  <c:v>C.S. SOL DE VERANO</c:v>
                </c:pt>
                <c:pt idx="47">
                  <c:v>C.S. MOQUEGUA FV</c:v>
                </c:pt>
                <c:pt idx="48">
                  <c:v>C.H. CANA BRAVA</c:v>
                </c:pt>
                <c:pt idx="49">
                  <c:v>C.H. CARHUAQUERO4</c:v>
                </c:pt>
                <c:pt idx="50">
                  <c:v>C.E. WAYRA EXTENSION</c:v>
                </c:pt>
                <c:pt idx="51">
                  <c:v>C.E. WAYRA I</c:v>
                </c:pt>
                <c:pt idx="52">
                  <c:v>C.H. HER 1</c:v>
                </c:pt>
                <c:pt idx="53">
                  <c:v>C.S. CLEMESI</c:v>
                </c:pt>
                <c:pt idx="54">
                  <c:v>C.S. RUBI</c:v>
                </c:pt>
                <c:pt idx="55">
                  <c:v>C.S. PANAMERICANA-SOLAR</c:v>
                </c:pt>
                <c:pt idx="56">
                  <c:v>C.E. MARCONA</c:v>
                </c:pt>
                <c:pt idx="57">
                  <c:v>C.E. 3 HERMANAS</c:v>
                </c:pt>
                <c:pt idx="58">
                  <c:v>C.H. MANTA</c:v>
                </c:pt>
                <c:pt idx="59">
                  <c:v>C.T. HUAYCOLORO</c:v>
                </c:pt>
                <c:pt idx="60">
                  <c:v>C.T. LA GRINGA V</c:v>
                </c:pt>
                <c:pt idx="61">
                  <c:v>CTB CALLAO</c:v>
                </c:pt>
                <c:pt idx="62">
                  <c:v>CTB. DONA CATALINA</c:v>
                </c:pt>
                <c:pt idx="63">
                  <c:v>C.S. REPARTICION</c:v>
                </c:pt>
                <c:pt idx="64">
                  <c:v>C.H. TUPURI</c:v>
                </c:pt>
                <c:pt idx="65">
                  <c:v>C.H. CHANCAY</c:v>
                </c:pt>
                <c:pt idx="66">
                  <c:v>C.H. POECHOS2</c:v>
                </c:pt>
                <c:pt idx="67">
                  <c:v>C.S. TACNA-SOLAR</c:v>
                </c:pt>
                <c:pt idx="68">
                  <c:v>C.H. ANASHIRONI</c:v>
                </c:pt>
              </c:strCache>
            </c:strRef>
          </c:cat>
          <c:val>
            <c:numRef>
              <c:f>'GENERACION RER'!$C$56:$BS$56</c:f>
              <c:numCache>
                <c:formatCode>#,##0.00</c:formatCode>
                <c:ptCount val="69"/>
                <c:pt idx="0">
                  <c:v>386.4</c:v>
                </c:pt>
                <c:pt idx="1">
                  <c:v>458.7</c:v>
                </c:pt>
                <c:pt idx="2">
                  <c:v>190.6</c:v>
                </c:pt>
                <c:pt idx="3">
                  <c:v>262.65499999999997</c:v>
                </c:pt>
                <c:pt idx="4">
                  <c:v>343.65</c:v>
                </c:pt>
                <c:pt idx="5">
                  <c:v>56.8</c:v>
                </c:pt>
                <c:pt idx="6">
                  <c:v>0</c:v>
                </c:pt>
                <c:pt idx="7">
                  <c:v>197.2</c:v>
                </c:pt>
                <c:pt idx="8">
                  <c:v>7.5</c:v>
                </c:pt>
                <c:pt idx="9">
                  <c:v>140.44999999999999</c:v>
                </c:pt>
                <c:pt idx="10">
                  <c:v>0</c:v>
                </c:pt>
                <c:pt idx="11">
                  <c:v>223.1</c:v>
                </c:pt>
                <c:pt idx="12">
                  <c:v>312.3</c:v>
                </c:pt>
                <c:pt idx="13">
                  <c:v>160.80000000000001</c:v>
                </c:pt>
                <c:pt idx="14">
                  <c:v>64.849999999999994</c:v>
                </c:pt>
                <c:pt idx="15">
                  <c:v>60.7</c:v>
                </c:pt>
                <c:pt idx="16">
                  <c:v>387.7</c:v>
                </c:pt>
                <c:pt idx="17">
                  <c:v>489.35</c:v>
                </c:pt>
                <c:pt idx="18">
                  <c:v>480</c:v>
                </c:pt>
                <c:pt idx="19">
                  <c:v>459.05</c:v>
                </c:pt>
                <c:pt idx="20">
                  <c:v>968.15</c:v>
                </c:pt>
                <c:pt idx="21">
                  <c:v>359.5</c:v>
                </c:pt>
                <c:pt idx="22">
                  <c:v>2519.85</c:v>
                </c:pt>
                <c:pt idx="23">
                  <c:v>209.25</c:v>
                </c:pt>
                <c:pt idx="24">
                  <c:v>2507.4</c:v>
                </c:pt>
                <c:pt idx="25">
                  <c:v>0</c:v>
                </c:pt>
                <c:pt idx="26">
                  <c:v>389</c:v>
                </c:pt>
                <c:pt idx="27">
                  <c:v>388.1</c:v>
                </c:pt>
                <c:pt idx="28">
                  <c:v>90.3</c:v>
                </c:pt>
                <c:pt idx="29">
                  <c:v>489.6</c:v>
                </c:pt>
                <c:pt idx="30">
                  <c:v>489.6</c:v>
                </c:pt>
                <c:pt idx="31">
                  <c:v>482.4</c:v>
                </c:pt>
                <c:pt idx="32">
                  <c:v>176</c:v>
                </c:pt>
                <c:pt idx="33">
                  <c:v>799.3</c:v>
                </c:pt>
                <c:pt idx="34">
                  <c:v>108.15</c:v>
                </c:pt>
                <c:pt idx="35">
                  <c:v>53.9</c:v>
                </c:pt>
                <c:pt idx="36">
                  <c:v>79.05</c:v>
                </c:pt>
                <c:pt idx="37">
                  <c:v>439.65</c:v>
                </c:pt>
                <c:pt idx="38">
                  <c:v>0</c:v>
                </c:pt>
                <c:pt idx="39">
                  <c:v>0</c:v>
                </c:pt>
                <c:pt idx="40">
                  <c:v>2356.4499999999998</c:v>
                </c:pt>
                <c:pt idx="41">
                  <c:v>0</c:v>
                </c:pt>
                <c:pt idx="42">
                  <c:v>2048.56</c:v>
                </c:pt>
                <c:pt idx="43">
                  <c:v>2.2000000000000002</c:v>
                </c:pt>
                <c:pt idx="44">
                  <c:v>43.8</c:v>
                </c:pt>
                <c:pt idx="45">
                  <c:v>130.85</c:v>
                </c:pt>
                <c:pt idx="46">
                  <c:v>0</c:v>
                </c:pt>
                <c:pt idx="47">
                  <c:v>161</c:v>
                </c:pt>
                <c:pt idx="48">
                  <c:v>0</c:v>
                </c:pt>
                <c:pt idx="49">
                  <c:v>237.45</c:v>
                </c:pt>
                <c:pt idx="50">
                  <c:v>1090.8</c:v>
                </c:pt>
                <c:pt idx="51">
                  <c:v>1158.8</c:v>
                </c:pt>
                <c:pt idx="52">
                  <c:v>14.4</c:v>
                </c:pt>
                <c:pt idx="53">
                  <c:v>1156.5</c:v>
                </c:pt>
                <c:pt idx="54">
                  <c:v>1585.5</c:v>
                </c:pt>
                <c:pt idx="55">
                  <c:v>200.5</c:v>
                </c:pt>
                <c:pt idx="56">
                  <c:v>512.65</c:v>
                </c:pt>
                <c:pt idx="57">
                  <c:v>1258.6500000000001</c:v>
                </c:pt>
                <c:pt idx="58">
                  <c:v>309.2</c:v>
                </c:pt>
                <c:pt idx="59">
                  <c:v>31.7</c:v>
                </c:pt>
                <c:pt idx="60">
                  <c:v>26.7</c:v>
                </c:pt>
                <c:pt idx="61">
                  <c:v>52.8</c:v>
                </c:pt>
                <c:pt idx="62">
                  <c:v>47.8</c:v>
                </c:pt>
                <c:pt idx="63">
                  <c:v>132.69999999999999</c:v>
                </c:pt>
                <c:pt idx="64">
                  <c:v>27.9</c:v>
                </c:pt>
                <c:pt idx="65">
                  <c:v>451.7</c:v>
                </c:pt>
                <c:pt idx="66">
                  <c:v>47.85</c:v>
                </c:pt>
                <c:pt idx="67">
                  <c:v>72.900000000000006</c:v>
                </c:pt>
                <c:pt idx="68">
                  <c:v>124.105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721-409D-95B9-026AC634A333}"/>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28514.470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1654.5550000000001</c:v>
                </c:pt>
                <c:pt idx="1">
                  <c:v>7069.8549999999996</c:v>
                </c:pt>
                <c:pt idx="2">
                  <c:v>9042.9599999999991</c:v>
                </c:pt>
                <c:pt idx="3">
                  <c:v>10747.1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035-49D9-9433-160E74986E7D}"/>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16.8</c:v>
                </c:pt>
                <c:pt idx="1">
                  <c:v>17</c:v>
                </c:pt>
                <c:pt idx="2">
                  <c:v>15.9</c:v>
                </c:pt>
                <c:pt idx="3">
                  <c:v>15.9</c:v>
                </c:pt>
                <c:pt idx="4">
                  <c:v>16</c:v>
                </c:pt>
                <c:pt idx="5">
                  <c:v>15.5</c:v>
                </c:pt>
                <c:pt idx="6">
                  <c:v>16.899999999999999</c:v>
                </c:pt>
                <c:pt idx="7">
                  <c:v>17</c:v>
                </c:pt>
                <c:pt idx="8">
                  <c:v>16.5</c:v>
                </c:pt>
                <c:pt idx="9">
                  <c:v>16.5</c:v>
                </c:pt>
                <c:pt idx="10">
                  <c:v>16.100000000000001</c:v>
                </c:pt>
                <c:pt idx="11">
                  <c:v>16.3</c:v>
                </c:pt>
                <c:pt idx="12">
                  <c:v>16.2</c:v>
                </c:pt>
                <c:pt idx="13">
                  <c:v>16.100000000000001</c:v>
                </c:pt>
                <c:pt idx="14">
                  <c:v>16.2</c:v>
                </c:pt>
                <c:pt idx="15">
                  <c:v>16.100000000000001</c:v>
                </c:pt>
                <c:pt idx="16">
                  <c:v>15.7</c:v>
                </c:pt>
                <c:pt idx="17">
                  <c:v>16</c:v>
                </c:pt>
                <c:pt idx="18">
                  <c:v>16.600000000000001</c:v>
                </c:pt>
                <c:pt idx="19">
                  <c:v>16.2</c:v>
                </c:pt>
                <c:pt idx="20">
                  <c:v>16</c:v>
                </c:pt>
                <c:pt idx="21">
                  <c:v>16.2</c:v>
                </c:pt>
                <c:pt idx="22">
                  <c:v>15.8</c:v>
                </c:pt>
                <c:pt idx="23">
                  <c:v>15.8</c:v>
                </c:pt>
                <c:pt idx="24">
                  <c:v>16</c:v>
                </c:pt>
                <c:pt idx="25">
                  <c:v>17.100000000000001</c:v>
                </c:pt>
                <c:pt idx="26">
                  <c:v>16</c:v>
                </c:pt>
                <c:pt idx="27">
                  <c:v>16.3</c:v>
                </c:pt>
                <c:pt idx="28">
                  <c:v>16.2</c:v>
                </c:pt>
                <c:pt idx="29">
                  <c:v>16</c:v>
                </c:pt>
                <c:pt idx="30">
                  <c:v>16.3</c:v>
                </c:pt>
                <c:pt idx="31">
                  <c:v>16</c:v>
                </c:pt>
                <c:pt idx="32">
                  <c:v>16.5</c:v>
                </c:pt>
                <c:pt idx="33">
                  <c:v>15.6</c:v>
                </c:pt>
                <c:pt idx="34">
                  <c:v>15.8</c:v>
                </c:pt>
                <c:pt idx="35">
                  <c:v>16.600000000000001</c:v>
                </c:pt>
                <c:pt idx="36">
                  <c:v>16</c:v>
                </c:pt>
                <c:pt idx="37">
                  <c:v>16.3</c:v>
                </c:pt>
                <c:pt idx="38">
                  <c:v>16.2</c:v>
                </c:pt>
                <c:pt idx="39">
                  <c:v>16.2</c:v>
                </c:pt>
                <c:pt idx="40">
                  <c:v>16.2</c:v>
                </c:pt>
                <c:pt idx="41">
                  <c:v>16.3</c:v>
                </c:pt>
                <c:pt idx="42">
                  <c:v>15.2</c:v>
                </c:pt>
                <c:pt idx="43">
                  <c:v>15</c:v>
                </c:pt>
                <c:pt idx="44">
                  <c:v>15</c:v>
                </c:pt>
                <c:pt idx="45">
                  <c:v>15</c:v>
                </c:pt>
                <c:pt idx="46">
                  <c:v>15.7</c:v>
                </c:pt>
                <c:pt idx="47">
                  <c:v>16</c:v>
                </c:pt>
              </c:numCache>
            </c:numRef>
          </c:val>
          <c:extLst>
            <c:ext xmlns:c16="http://schemas.microsoft.com/office/drawing/2014/chart" uri="{C3380CC4-5D6E-409C-BE32-E72D297353CC}">
              <c16:uniqueId val="{00000000-402A-46FE-A199-B5668C8BBCD2}"/>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20.3</c:v>
                </c:pt>
                <c:pt idx="1">
                  <c:v>20.3</c:v>
                </c:pt>
                <c:pt idx="2">
                  <c:v>20.3</c:v>
                </c:pt>
                <c:pt idx="3">
                  <c:v>20.3</c:v>
                </c:pt>
                <c:pt idx="4">
                  <c:v>20.100000000000001</c:v>
                </c:pt>
                <c:pt idx="5">
                  <c:v>19.399999999999999</c:v>
                </c:pt>
                <c:pt idx="6">
                  <c:v>19.399999999999999</c:v>
                </c:pt>
                <c:pt idx="7">
                  <c:v>19.399999999999999</c:v>
                </c:pt>
                <c:pt idx="8">
                  <c:v>18</c:v>
                </c:pt>
                <c:pt idx="9">
                  <c:v>18.100000000000001</c:v>
                </c:pt>
                <c:pt idx="10">
                  <c:v>19</c:v>
                </c:pt>
                <c:pt idx="11">
                  <c:v>19</c:v>
                </c:pt>
                <c:pt idx="12">
                  <c:v>19</c:v>
                </c:pt>
                <c:pt idx="13">
                  <c:v>19.100000000000001</c:v>
                </c:pt>
                <c:pt idx="14">
                  <c:v>19.100000000000001</c:v>
                </c:pt>
                <c:pt idx="15">
                  <c:v>19.100000000000001</c:v>
                </c:pt>
                <c:pt idx="16">
                  <c:v>19</c:v>
                </c:pt>
                <c:pt idx="17">
                  <c:v>18.3</c:v>
                </c:pt>
                <c:pt idx="18">
                  <c:v>19</c:v>
                </c:pt>
                <c:pt idx="19">
                  <c:v>18.3</c:v>
                </c:pt>
                <c:pt idx="20">
                  <c:v>18.399999999999999</c:v>
                </c:pt>
                <c:pt idx="21">
                  <c:v>19</c:v>
                </c:pt>
                <c:pt idx="22">
                  <c:v>19</c:v>
                </c:pt>
                <c:pt idx="23">
                  <c:v>19</c:v>
                </c:pt>
                <c:pt idx="24">
                  <c:v>19</c:v>
                </c:pt>
                <c:pt idx="25">
                  <c:v>19</c:v>
                </c:pt>
                <c:pt idx="26">
                  <c:v>19</c:v>
                </c:pt>
                <c:pt idx="27">
                  <c:v>19</c:v>
                </c:pt>
                <c:pt idx="28">
                  <c:v>19</c:v>
                </c:pt>
                <c:pt idx="29">
                  <c:v>19</c:v>
                </c:pt>
                <c:pt idx="30">
                  <c:v>18.7</c:v>
                </c:pt>
                <c:pt idx="31">
                  <c:v>19.100000000000001</c:v>
                </c:pt>
                <c:pt idx="32">
                  <c:v>19</c:v>
                </c:pt>
                <c:pt idx="33">
                  <c:v>19</c:v>
                </c:pt>
                <c:pt idx="34">
                  <c:v>19</c:v>
                </c:pt>
                <c:pt idx="35">
                  <c:v>18.899999999999999</c:v>
                </c:pt>
                <c:pt idx="36">
                  <c:v>19.100000000000001</c:v>
                </c:pt>
                <c:pt idx="37">
                  <c:v>19.100000000000001</c:v>
                </c:pt>
                <c:pt idx="38">
                  <c:v>19.100000000000001</c:v>
                </c:pt>
                <c:pt idx="39">
                  <c:v>19.100000000000001</c:v>
                </c:pt>
                <c:pt idx="40">
                  <c:v>19.100000000000001</c:v>
                </c:pt>
                <c:pt idx="41">
                  <c:v>19.100000000000001</c:v>
                </c:pt>
                <c:pt idx="42">
                  <c:v>19.100000000000001</c:v>
                </c:pt>
                <c:pt idx="43">
                  <c:v>19.2</c:v>
                </c:pt>
                <c:pt idx="44">
                  <c:v>19.399999999999999</c:v>
                </c:pt>
                <c:pt idx="45">
                  <c:v>19.3</c:v>
                </c:pt>
                <c:pt idx="46">
                  <c:v>19.100000000000001</c:v>
                </c:pt>
                <c:pt idx="47">
                  <c:v>19.100000000000001</c:v>
                </c:pt>
              </c:numCache>
            </c:numRef>
          </c:val>
          <c:extLst>
            <c:ext xmlns:c16="http://schemas.microsoft.com/office/drawing/2014/chart" uri="{C3380CC4-5D6E-409C-BE32-E72D297353CC}">
              <c16:uniqueId val="{00000001-402A-46FE-A199-B5668C8BBCD2}"/>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6.9</c:v>
                </c:pt>
                <c:pt idx="1">
                  <c:v>7.2</c:v>
                </c:pt>
                <c:pt idx="2">
                  <c:v>6.5</c:v>
                </c:pt>
                <c:pt idx="3">
                  <c:v>9.3000000000000007</c:v>
                </c:pt>
                <c:pt idx="4">
                  <c:v>8.6</c:v>
                </c:pt>
                <c:pt idx="5">
                  <c:v>9.1</c:v>
                </c:pt>
                <c:pt idx="6">
                  <c:v>8.6999999999999993</c:v>
                </c:pt>
                <c:pt idx="7">
                  <c:v>8.8000000000000007</c:v>
                </c:pt>
                <c:pt idx="8">
                  <c:v>8.5</c:v>
                </c:pt>
                <c:pt idx="9">
                  <c:v>7.7</c:v>
                </c:pt>
                <c:pt idx="10">
                  <c:v>7.3</c:v>
                </c:pt>
                <c:pt idx="11">
                  <c:v>7.2</c:v>
                </c:pt>
                <c:pt idx="12">
                  <c:v>7</c:v>
                </c:pt>
                <c:pt idx="13">
                  <c:v>6.3</c:v>
                </c:pt>
                <c:pt idx="14">
                  <c:v>8.6999999999999993</c:v>
                </c:pt>
                <c:pt idx="15">
                  <c:v>8.1</c:v>
                </c:pt>
                <c:pt idx="16">
                  <c:v>8.3000000000000007</c:v>
                </c:pt>
                <c:pt idx="17">
                  <c:v>7.1</c:v>
                </c:pt>
                <c:pt idx="18">
                  <c:v>8.4</c:v>
                </c:pt>
                <c:pt idx="19">
                  <c:v>7.6</c:v>
                </c:pt>
                <c:pt idx="20">
                  <c:v>7.4</c:v>
                </c:pt>
                <c:pt idx="21">
                  <c:v>7.3</c:v>
                </c:pt>
                <c:pt idx="22">
                  <c:v>8.6999999999999993</c:v>
                </c:pt>
                <c:pt idx="23">
                  <c:v>7</c:v>
                </c:pt>
                <c:pt idx="24">
                  <c:v>8.5</c:v>
                </c:pt>
                <c:pt idx="25">
                  <c:v>7.9</c:v>
                </c:pt>
                <c:pt idx="26">
                  <c:v>9.6999999999999993</c:v>
                </c:pt>
                <c:pt idx="27">
                  <c:v>7.3</c:v>
                </c:pt>
                <c:pt idx="28">
                  <c:v>8.1999999999999993</c:v>
                </c:pt>
                <c:pt idx="29">
                  <c:v>8.3000000000000007</c:v>
                </c:pt>
                <c:pt idx="30">
                  <c:v>9.6999999999999993</c:v>
                </c:pt>
                <c:pt idx="31">
                  <c:v>8.1999999999999993</c:v>
                </c:pt>
                <c:pt idx="32">
                  <c:v>7.5</c:v>
                </c:pt>
                <c:pt idx="33">
                  <c:v>8.5</c:v>
                </c:pt>
                <c:pt idx="34">
                  <c:v>8.1</c:v>
                </c:pt>
                <c:pt idx="35">
                  <c:v>7.4</c:v>
                </c:pt>
                <c:pt idx="36">
                  <c:v>8</c:v>
                </c:pt>
                <c:pt idx="37">
                  <c:v>7.6</c:v>
                </c:pt>
                <c:pt idx="38">
                  <c:v>9.1</c:v>
                </c:pt>
                <c:pt idx="39">
                  <c:v>8</c:v>
                </c:pt>
                <c:pt idx="40">
                  <c:v>8.1999999999999993</c:v>
                </c:pt>
                <c:pt idx="41">
                  <c:v>7.6</c:v>
                </c:pt>
                <c:pt idx="42">
                  <c:v>7.2</c:v>
                </c:pt>
                <c:pt idx="43">
                  <c:v>9</c:v>
                </c:pt>
                <c:pt idx="44">
                  <c:v>8.3000000000000007</c:v>
                </c:pt>
                <c:pt idx="45">
                  <c:v>7.8</c:v>
                </c:pt>
                <c:pt idx="46">
                  <c:v>6.9</c:v>
                </c:pt>
                <c:pt idx="47">
                  <c:v>6.5</c:v>
                </c:pt>
              </c:numCache>
            </c:numRef>
          </c:val>
          <c:extLst>
            <c:ext xmlns:c16="http://schemas.microsoft.com/office/drawing/2014/chart" uri="{C3380CC4-5D6E-409C-BE32-E72D297353CC}">
              <c16:uniqueId val="{00000002-402A-46FE-A199-B5668C8BBCD2}"/>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11.09</c:v>
                </c:pt>
                <c:pt idx="1">
                  <c:v>11.07</c:v>
                </c:pt>
                <c:pt idx="2">
                  <c:v>11.05</c:v>
                </c:pt>
                <c:pt idx="3">
                  <c:v>11.1</c:v>
                </c:pt>
                <c:pt idx="4">
                  <c:v>11.04</c:v>
                </c:pt>
                <c:pt idx="5">
                  <c:v>11.08</c:v>
                </c:pt>
                <c:pt idx="6">
                  <c:v>10.98</c:v>
                </c:pt>
                <c:pt idx="7">
                  <c:v>11.05</c:v>
                </c:pt>
                <c:pt idx="8">
                  <c:v>10.42</c:v>
                </c:pt>
                <c:pt idx="9">
                  <c:v>11.02</c:v>
                </c:pt>
                <c:pt idx="10">
                  <c:v>11.1</c:v>
                </c:pt>
                <c:pt idx="11">
                  <c:v>11.06</c:v>
                </c:pt>
                <c:pt idx="12">
                  <c:v>11.07</c:v>
                </c:pt>
                <c:pt idx="13">
                  <c:v>11.05</c:v>
                </c:pt>
                <c:pt idx="14">
                  <c:v>11.1</c:v>
                </c:pt>
                <c:pt idx="15">
                  <c:v>11.06</c:v>
                </c:pt>
                <c:pt idx="16">
                  <c:v>11.06</c:v>
                </c:pt>
                <c:pt idx="17">
                  <c:v>11.06</c:v>
                </c:pt>
                <c:pt idx="18">
                  <c:v>11.03</c:v>
                </c:pt>
                <c:pt idx="19">
                  <c:v>10.58</c:v>
                </c:pt>
                <c:pt idx="20">
                  <c:v>11.15</c:v>
                </c:pt>
                <c:pt idx="21">
                  <c:v>11.17</c:v>
                </c:pt>
                <c:pt idx="22">
                  <c:v>11.16</c:v>
                </c:pt>
                <c:pt idx="23">
                  <c:v>11.21</c:v>
                </c:pt>
                <c:pt idx="24">
                  <c:v>11.17</c:v>
                </c:pt>
                <c:pt idx="25">
                  <c:v>11.16</c:v>
                </c:pt>
                <c:pt idx="26">
                  <c:v>11.15</c:v>
                </c:pt>
                <c:pt idx="27">
                  <c:v>11.14</c:v>
                </c:pt>
                <c:pt idx="28">
                  <c:v>11.1</c:v>
                </c:pt>
                <c:pt idx="29">
                  <c:v>11.18</c:v>
                </c:pt>
                <c:pt idx="30">
                  <c:v>11.14</c:v>
                </c:pt>
                <c:pt idx="31">
                  <c:v>10.51</c:v>
                </c:pt>
                <c:pt idx="32">
                  <c:v>11.12</c:v>
                </c:pt>
                <c:pt idx="33">
                  <c:v>10.61</c:v>
                </c:pt>
                <c:pt idx="34">
                  <c:v>10.62</c:v>
                </c:pt>
                <c:pt idx="35">
                  <c:v>11.02</c:v>
                </c:pt>
                <c:pt idx="36">
                  <c:v>11.07</c:v>
                </c:pt>
                <c:pt idx="37">
                  <c:v>11.04</c:v>
                </c:pt>
                <c:pt idx="38">
                  <c:v>11.04</c:v>
                </c:pt>
                <c:pt idx="39">
                  <c:v>11.09</c:v>
                </c:pt>
                <c:pt idx="40">
                  <c:v>11.04</c:v>
                </c:pt>
                <c:pt idx="41">
                  <c:v>11.03</c:v>
                </c:pt>
                <c:pt idx="42">
                  <c:v>10.07</c:v>
                </c:pt>
                <c:pt idx="43">
                  <c:v>9.77</c:v>
                </c:pt>
                <c:pt idx="44">
                  <c:v>10.45</c:v>
                </c:pt>
                <c:pt idx="45">
                  <c:v>10.220000000000001</c:v>
                </c:pt>
                <c:pt idx="46">
                  <c:v>10.92</c:v>
                </c:pt>
                <c:pt idx="47">
                  <c:v>10.89</c:v>
                </c:pt>
              </c:numCache>
            </c:numRef>
          </c:val>
          <c:extLst>
            <c:ext xmlns:c16="http://schemas.microsoft.com/office/drawing/2014/chart" uri="{C3380CC4-5D6E-409C-BE32-E72D297353CC}">
              <c16:uniqueId val="{00000003-402A-46FE-A199-B5668C8BBCD2}"/>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6.7</c:v>
                </c:pt>
                <c:pt idx="1">
                  <c:v>6.4</c:v>
                </c:pt>
                <c:pt idx="2">
                  <c:v>6.6</c:v>
                </c:pt>
                <c:pt idx="3">
                  <c:v>7</c:v>
                </c:pt>
                <c:pt idx="4">
                  <c:v>6.8</c:v>
                </c:pt>
                <c:pt idx="5">
                  <c:v>4.9000000000000004</c:v>
                </c:pt>
                <c:pt idx="6">
                  <c:v>6.5</c:v>
                </c:pt>
                <c:pt idx="7">
                  <c:v>6.8</c:v>
                </c:pt>
                <c:pt idx="8">
                  <c:v>6.5</c:v>
                </c:pt>
                <c:pt idx="9">
                  <c:v>6.6</c:v>
                </c:pt>
                <c:pt idx="10">
                  <c:v>6.5</c:v>
                </c:pt>
                <c:pt idx="11">
                  <c:v>6.6</c:v>
                </c:pt>
                <c:pt idx="12">
                  <c:v>9</c:v>
                </c:pt>
                <c:pt idx="13">
                  <c:v>9</c:v>
                </c:pt>
                <c:pt idx="14">
                  <c:v>9</c:v>
                </c:pt>
                <c:pt idx="15">
                  <c:v>8.8000000000000007</c:v>
                </c:pt>
                <c:pt idx="16">
                  <c:v>8.5</c:v>
                </c:pt>
                <c:pt idx="17">
                  <c:v>8.6999999999999993</c:v>
                </c:pt>
                <c:pt idx="18">
                  <c:v>8.8000000000000007</c:v>
                </c:pt>
                <c:pt idx="19">
                  <c:v>9.1999999999999993</c:v>
                </c:pt>
                <c:pt idx="20">
                  <c:v>9.4</c:v>
                </c:pt>
                <c:pt idx="21">
                  <c:v>9</c:v>
                </c:pt>
                <c:pt idx="22">
                  <c:v>9.3000000000000007</c:v>
                </c:pt>
                <c:pt idx="23">
                  <c:v>9.3000000000000007</c:v>
                </c:pt>
                <c:pt idx="24">
                  <c:v>9</c:v>
                </c:pt>
                <c:pt idx="25">
                  <c:v>7.5</c:v>
                </c:pt>
                <c:pt idx="26">
                  <c:v>8.6</c:v>
                </c:pt>
                <c:pt idx="27">
                  <c:v>8.6</c:v>
                </c:pt>
                <c:pt idx="28">
                  <c:v>9.1</c:v>
                </c:pt>
                <c:pt idx="29">
                  <c:v>9.1999999999999993</c:v>
                </c:pt>
                <c:pt idx="30">
                  <c:v>8.6999999999999993</c:v>
                </c:pt>
                <c:pt idx="31">
                  <c:v>8.6</c:v>
                </c:pt>
                <c:pt idx="32">
                  <c:v>9.1999999999999993</c:v>
                </c:pt>
                <c:pt idx="33">
                  <c:v>8.8000000000000007</c:v>
                </c:pt>
                <c:pt idx="34">
                  <c:v>8.1999999999999993</c:v>
                </c:pt>
                <c:pt idx="35">
                  <c:v>9.1999999999999993</c:v>
                </c:pt>
                <c:pt idx="36">
                  <c:v>8.6999999999999993</c:v>
                </c:pt>
                <c:pt idx="37">
                  <c:v>8.6</c:v>
                </c:pt>
                <c:pt idx="38">
                  <c:v>8.6999999999999993</c:v>
                </c:pt>
                <c:pt idx="39">
                  <c:v>8.6</c:v>
                </c:pt>
                <c:pt idx="40">
                  <c:v>8.6</c:v>
                </c:pt>
                <c:pt idx="41">
                  <c:v>8.5</c:v>
                </c:pt>
                <c:pt idx="42">
                  <c:v>8.6999999999999993</c:v>
                </c:pt>
                <c:pt idx="43">
                  <c:v>8.6999999999999993</c:v>
                </c:pt>
                <c:pt idx="44">
                  <c:v>8.6</c:v>
                </c:pt>
                <c:pt idx="45">
                  <c:v>9.1</c:v>
                </c:pt>
                <c:pt idx="46">
                  <c:v>8.6999999999999993</c:v>
                </c:pt>
                <c:pt idx="47">
                  <c:v>8.3000000000000007</c:v>
                </c:pt>
              </c:numCache>
            </c:numRef>
          </c:val>
          <c:extLst>
            <c:ext xmlns:c16="http://schemas.microsoft.com/office/drawing/2014/chart" uri="{C3380CC4-5D6E-409C-BE32-E72D297353CC}">
              <c16:uniqueId val="{00000004-402A-46FE-A199-B5668C8BBCD2}"/>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63.3</c:v>
                </c:pt>
                <c:pt idx="1">
                  <c:v>63.3</c:v>
                </c:pt>
                <c:pt idx="2">
                  <c:v>64.099999999999994</c:v>
                </c:pt>
                <c:pt idx="3">
                  <c:v>63.1</c:v>
                </c:pt>
                <c:pt idx="4">
                  <c:v>63.8</c:v>
                </c:pt>
                <c:pt idx="5">
                  <c:v>63.8</c:v>
                </c:pt>
                <c:pt idx="6">
                  <c:v>64.2</c:v>
                </c:pt>
                <c:pt idx="7">
                  <c:v>63.8</c:v>
                </c:pt>
                <c:pt idx="8">
                  <c:v>64.2</c:v>
                </c:pt>
                <c:pt idx="9">
                  <c:v>63.8</c:v>
                </c:pt>
                <c:pt idx="10">
                  <c:v>63.2</c:v>
                </c:pt>
                <c:pt idx="11">
                  <c:v>62.9</c:v>
                </c:pt>
                <c:pt idx="12">
                  <c:v>63</c:v>
                </c:pt>
                <c:pt idx="13">
                  <c:v>63.8</c:v>
                </c:pt>
                <c:pt idx="14">
                  <c:v>63.2</c:v>
                </c:pt>
                <c:pt idx="15">
                  <c:v>62.8</c:v>
                </c:pt>
                <c:pt idx="16">
                  <c:v>63</c:v>
                </c:pt>
                <c:pt idx="17">
                  <c:v>63.1</c:v>
                </c:pt>
                <c:pt idx="18">
                  <c:v>63.1</c:v>
                </c:pt>
                <c:pt idx="19">
                  <c:v>60.4</c:v>
                </c:pt>
                <c:pt idx="20">
                  <c:v>62.3</c:v>
                </c:pt>
                <c:pt idx="21">
                  <c:v>62.4</c:v>
                </c:pt>
                <c:pt idx="22">
                  <c:v>62.8</c:v>
                </c:pt>
                <c:pt idx="23">
                  <c:v>62.7</c:v>
                </c:pt>
                <c:pt idx="24">
                  <c:v>62.1</c:v>
                </c:pt>
                <c:pt idx="25">
                  <c:v>61.8</c:v>
                </c:pt>
                <c:pt idx="26">
                  <c:v>61.9</c:v>
                </c:pt>
                <c:pt idx="27">
                  <c:v>62.2</c:v>
                </c:pt>
                <c:pt idx="28">
                  <c:v>62.3</c:v>
                </c:pt>
                <c:pt idx="29">
                  <c:v>62.7</c:v>
                </c:pt>
                <c:pt idx="30">
                  <c:v>62.1</c:v>
                </c:pt>
                <c:pt idx="31">
                  <c:v>62.1</c:v>
                </c:pt>
                <c:pt idx="32">
                  <c:v>61.9</c:v>
                </c:pt>
                <c:pt idx="33">
                  <c:v>61.9</c:v>
                </c:pt>
                <c:pt idx="34">
                  <c:v>61.9</c:v>
                </c:pt>
                <c:pt idx="35">
                  <c:v>62</c:v>
                </c:pt>
                <c:pt idx="36">
                  <c:v>62.2</c:v>
                </c:pt>
                <c:pt idx="37">
                  <c:v>61.9</c:v>
                </c:pt>
                <c:pt idx="38">
                  <c:v>61.8</c:v>
                </c:pt>
                <c:pt idx="39">
                  <c:v>62.3</c:v>
                </c:pt>
                <c:pt idx="40">
                  <c:v>62.4</c:v>
                </c:pt>
                <c:pt idx="41">
                  <c:v>62.5</c:v>
                </c:pt>
                <c:pt idx="42">
                  <c:v>62.7</c:v>
                </c:pt>
                <c:pt idx="43">
                  <c:v>62</c:v>
                </c:pt>
                <c:pt idx="44">
                  <c:v>62.2</c:v>
                </c:pt>
                <c:pt idx="45">
                  <c:v>62.1</c:v>
                </c:pt>
                <c:pt idx="46">
                  <c:v>62.4</c:v>
                </c:pt>
                <c:pt idx="47">
                  <c:v>61.8</c:v>
                </c:pt>
              </c:numCache>
            </c:numRef>
          </c:val>
          <c:extLst>
            <c:ext xmlns:c16="http://schemas.microsoft.com/office/drawing/2014/chart" uri="{C3380CC4-5D6E-409C-BE32-E72D297353CC}">
              <c16:uniqueId val="{00000005-402A-46FE-A199-B5668C8BBCD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EVO_PRO_ENE!$I$193:$I$260</c:f>
              <c:strCache>
                <c:ptCount val="68"/>
                <c:pt idx="0">
                  <c:v>KALLPA GENERACION S.A.</c:v>
                </c:pt>
                <c:pt idx="1">
                  <c:v>ORYGEN PERU S.A.A.</c:v>
                </c:pt>
                <c:pt idx="2">
                  <c:v>ELECTROPERU</c:v>
                </c:pt>
                <c:pt idx="3">
                  <c:v>ENGIE ENERGIA PERU S.A.A.</c:v>
                </c:pt>
                <c:pt idx="4">
                  <c:v>FENIX POWER PERÚ</c:v>
                </c:pt>
                <c:pt idx="5">
                  <c:v>STATKRAFT S.A</c:v>
                </c:pt>
                <c:pt idx="6">
                  <c:v>ORAZUL ENERGY PERÚ</c:v>
                </c:pt>
                <c:pt idx="7">
                  <c:v>TERMOCHILCA S.A.C.</c:v>
                </c:pt>
                <c:pt idx="8">
                  <c:v>EMPRESA DE GENERACION HUALLAGA</c:v>
                </c:pt>
                <c:pt idx="9">
                  <c:v>HYDRO GLOBAL PERÚ S.A.C.</c:v>
                </c:pt>
                <c:pt idx="10">
                  <c:v>EGEMSA</c:v>
                </c:pt>
                <c:pt idx="11">
                  <c:v>CHINANGO S.A.C.</c:v>
                </c:pt>
                <c:pt idx="12">
                  <c:v>CELEPSA</c:v>
                </c:pt>
                <c:pt idx="13">
                  <c:v>EGASA</c:v>
                </c:pt>
                <c:pt idx="14">
                  <c:v>JOYA SOLAR S.A.C.</c:v>
                </c:pt>
                <c:pt idx="15">
                  <c:v>SAN GABAN</c:v>
                </c:pt>
                <c:pt idx="16">
                  <c:v>ENERGIA RENOVABLE DEL SUR S.A.</c:v>
                </c:pt>
                <c:pt idx="17">
                  <c:v>INLAND ENERGY SAC</c:v>
                </c:pt>
                <c:pt idx="18">
                  <c:v>ENERGÍA EÓLICA S.A.</c:v>
                </c:pt>
                <c:pt idx="19">
                  <c:v>EMPRESA DE GENERACION HUANZA</c:v>
                </c:pt>
                <c:pt idx="20">
                  <c:v>GENERADORA DE ENERGÍA DEL PERÚ</c:v>
                </c:pt>
                <c:pt idx="21">
                  <c:v>GM OPERACIONES S.A.C.</c:v>
                </c:pt>
                <c:pt idx="22">
                  <c:v>PARQUE EOLICO TRES HERMANAS S.A.C.</c:v>
                </c:pt>
                <c:pt idx="23">
                  <c:v>LA VIRGEN</c:v>
                </c:pt>
                <c:pt idx="24">
                  <c:v>EGEJUNIN</c:v>
                </c:pt>
                <c:pt idx="25">
                  <c:v>GR CORTARRAMA SOCIEDAD ANONIMA CERRADA</c:v>
                </c:pt>
                <c:pt idx="26">
                  <c:v>GENERACIÓN ANDINA S.A.C.</c:v>
                </c:pt>
                <c:pt idx="27">
                  <c:v>SINERSA</c:v>
                </c:pt>
                <c:pt idx="28">
                  <c:v>PARQUE EOLICO MARCONA S.A.C.</c:v>
                </c:pt>
                <c:pt idx="29">
                  <c:v>ENEL GENERACION PIURA S.A.</c:v>
                </c:pt>
                <c:pt idx="30">
                  <c:v>CELEPSA RENOVABLES S.R.L.</c:v>
                </c:pt>
                <c:pt idx="31">
                  <c:v>HUAURA POWER GROUP S.A.</c:v>
                </c:pt>
                <c:pt idx="32">
                  <c:v>EMPRESA ELECTRICA RIO DOBLE</c:v>
                </c:pt>
                <c:pt idx="33">
                  <c:v>HIDROELECTRICA HUANCHOR S.A.C.</c:v>
                </c:pt>
                <c:pt idx="34">
                  <c:v>AGROAURORA S.A.C.</c:v>
                </c:pt>
                <c:pt idx="35">
                  <c:v>EMPRESA ELECTRICA AGUA AZUL</c:v>
                </c:pt>
                <c:pt idx="36">
                  <c:v>PERUANA DE INVERSIONES EN ENERGIAS RENOVABLES S.A.</c:v>
                </c:pt>
                <c:pt idx="37">
                  <c:v>EGESUR</c:v>
                </c:pt>
                <c:pt idx="38">
                  <c:v>ANDEAN POWER S.A.C.</c:v>
                </c:pt>
                <c:pt idx="39">
                  <c:v>EMPRESA DE GENERACION ELECTRICA RIO BAÑOS S.A.C.</c:v>
                </c:pt>
                <c:pt idx="40">
                  <c:v>AGRO INDUSTRIAL PARAMONGA S.A.</c:v>
                </c:pt>
                <c:pt idx="41">
                  <c:v>VARI ENERGIA S.A.C.</c:v>
                </c:pt>
                <c:pt idx="42">
                  <c:v>AGROLMOS SOCIEDAD ANONIMA - AGROLMOS S.A.</c:v>
                </c:pt>
                <c:pt idx="43">
                  <c:v>EMPRESA DE GENERACION ELECTRICA SANTA ANA S.A.C.</c:v>
                </c:pt>
                <c:pt idx="44">
                  <c:v>BIOENERGIA DEL CHIRA S.A.</c:v>
                </c:pt>
                <c:pt idx="45">
                  <c:v>PANAMERICANA  SOLAR SAC.</c:v>
                </c:pt>
                <c:pt idx="46">
                  <c:v>AGROINDUSTRIAS SAN JACINTO S.A.A.</c:v>
                </c:pt>
                <c:pt idx="47">
                  <c:v>TACNA SOLAR SAC.</c:v>
                </c:pt>
                <c:pt idx="48">
                  <c:v>MOQUEGUA FV S.A.C.</c:v>
                </c:pt>
                <c:pt idx="49">
                  <c:v>MAJES ARCUS S.A.C.</c:v>
                </c:pt>
                <c:pt idx="50">
                  <c:v>REPARTICIÓN ARCUS S.A.C.</c:v>
                </c:pt>
                <c:pt idx="51">
                  <c:v>PETRAMAS</c:v>
                </c:pt>
                <c:pt idx="52">
                  <c:v>TRANSMISION ANDINA DE GENERACION S.A.C.</c:v>
                </c:pt>
                <c:pt idx="53">
                  <c:v>GR PAINO SOCIEDAD ANONIMA CERRADA</c:v>
                </c:pt>
                <c:pt idx="54">
                  <c:v>GR TARUCA SOCIEDAD ANONIMA CERRADA</c:v>
                </c:pt>
                <c:pt idx="55">
                  <c:v>INVERSIONES SHAQSHA S.A.C.</c:v>
                </c:pt>
                <c:pt idx="56">
                  <c:v>ELECTRICA YANAPAMPA SAC</c:v>
                </c:pt>
                <c:pt idx="57">
                  <c:v>EMPRESA DE GENERACION ELECTRICA CANCHAYLLO SAC</c:v>
                </c:pt>
                <c:pt idx="58">
                  <c:v>HIDROCAÑETE S.A.</c:v>
                </c:pt>
                <c:pt idx="59">
                  <c:v>ASOCIACIÓN SANTA LUCIA DE CHACAS</c:v>
                </c:pt>
                <c:pt idx="60">
                  <c:v>MAJA ENERGIA S.A.C.</c:v>
                </c:pt>
                <c:pt idx="61">
                  <c:v>PLANTA DE RESERVA FRIA DE GENERACION  DE ETEN S.A.</c:v>
                </c:pt>
                <c:pt idx="62">
                  <c:v>INFRAESTRUCTURAS Y ENERGIAS DEL PERU S.A.C.</c:v>
                </c:pt>
                <c:pt idx="63">
                  <c:v>SAMAY I S.A.C</c:v>
                </c:pt>
                <c:pt idx="64">
                  <c:v>COLCA SOLAR S.A.C.</c:v>
                </c:pt>
                <c:pt idx="65">
                  <c:v>SHOUGESA</c:v>
                </c:pt>
                <c:pt idx="66">
                  <c:v>KONDU SAC</c:v>
                </c:pt>
                <c:pt idx="67">
                  <c:v>ATRIA ENERGIA S.A.C.</c:v>
                </c:pt>
              </c:strCache>
            </c:strRef>
          </c:cat>
          <c:val>
            <c:numRef>
              <c:f>EVO_PRO_ENE!$J$193:$J$260</c:f>
              <c:numCache>
                <c:formatCode>General</c:formatCode>
                <c:ptCount val="68"/>
                <c:pt idx="0">
                  <c:v>805423.27</c:v>
                </c:pt>
                <c:pt idx="1">
                  <c:v>731288.625</c:v>
                </c:pt>
                <c:pt idx="2">
                  <c:v>590926.07499999995</c:v>
                </c:pt>
                <c:pt idx="3">
                  <c:v>587489.38508000004</c:v>
                </c:pt>
                <c:pt idx="4">
                  <c:v>248926</c:v>
                </c:pt>
                <c:pt idx="5">
                  <c:v>207388.21299999999</c:v>
                </c:pt>
                <c:pt idx="6">
                  <c:v>195365</c:v>
                </c:pt>
                <c:pt idx="7">
                  <c:v>169423.65</c:v>
                </c:pt>
                <c:pt idx="8">
                  <c:v>148274.85</c:v>
                </c:pt>
                <c:pt idx="9">
                  <c:v>138646.6</c:v>
                </c:pt>
                <c:pt idx="10">
                  <c:v>111239.9</c:v>
                </c:pt>
                <c:pt idx="11">
                  <c:v>110884.16</c:v>
                </c:pt>
                <c:pt idx="12">
                  <c:v>75221.45</c:v>
                </c:pt>
                <c:pt idx="13">
                  <c:v>70493.235000000001</c:v>
                </c:pt>
                <c:pt idx="14">
                  <c:v>68036.600000000006</c:v>
                </c:pt>
                <c:pt idx="15">
                  <c:v>62651.95</c:v>
                </c:pt>
                <c:pt idx="16">
                  <c:v>60529.9</c:v>
                </c:pt>
                <c:pt idx="17">
                  <c:v>58668.95</c:v>
                </c:pt>
                <c:pt idx="18">
                  <c:v>50580.5</c:v>
                </c:pt>
                <c:pt idx="19">
                  <c:v>48527.3</c:v>
                </c:pt>
                <c:pt idx="20">
                  <c:v>47159</c:v>
                </c:pt>
                <c:pt idx="21">
                  <c:v>44129.77</c:v>
                </c:pt>
                <c:pt idx="22">
                  <c:v>42987.95</c:v>
                </c:pt>
                <c:pt idx="23">
                  <c:v>33802.75</c:v>
                </c:pt>
                <c:pt idx="24">
                  <c:v>29663.05</c:v>
                </c:pt>
                <c:pt idx="25">
                  <c:v>24514.95</c:v>
                </c:pt>
                <c:pt idx="26">
                  <c:v>18086.900000000001</c:v>
                </c:pt>
                <c:pt idx="27">
                  <c:v>17521.95</c:v>
                </c:pt>
                <c:pt idx="28">
                  <c:v>14810.05</c:v>
                </c:pt>
                <c:pt idx="29">
                  <c:v>14635.75</c:v>
                </c:pt>
                <c:pt idx="30">
                  <c:v>13341</c:v>
                </c:pt>
                <c:pt idx="31">
                  <c:v>13286.75</c:v>
                </c:pt>
                <c:pt idx="32">
                  <c:v>13102.2</c:v>
                </c:pt>
                <c:pt idx="33">
                  <c:v>13059.95</c:v>
                </c:pt>
                <c:pt idx="34">
                  <c:v>12340.945</c:v>
                </c:pt>
                <c:pt idx="35">
                  <c:v>12287.95</c:v>
                </c:pt>
                <c:pt idx="36">
                  <c:v>12177.374889999999</c:v>
                </c:pt>
                <c:pt idx="37">
                  <c:v>11923.4</c:v>
                </c:pt>
                <c:pt idx="38">
                  <c:v>11358.75</c:v>
                </c:pt>
                <c:pt idx="39">
                  <c:v>10191.549999999999</c:v>
                </c:pt>
                <c:pt idx="40">
                  <c:v>10072.299999999999</c:v>
                </c:pt>
                <c:pt idx="41">
                  <c:v>8738.0045150000005</c:v>
                </c:pt>
                <c:pt idx="42">
                  <c:v>7826.1997000000001</c:v>
                </c:pt>
                <c:pt idx="43">
                  <c:v>6171.45</c:v>
                </c:pt>
                <c:pt idx="44">
                  <c:v>6138.65</c:v>
                </c:pt>
                <c:pt idx="45">
                  <c:v>5610.87</c:v>
                </c:pt>
                <c:pt idx="46">
                  <c:v>5369.89</c:v>
                </c:pt>
                <c:pt idx="47">
                  <c:v>4738.26</c:v>
                </c:pt>
                <c:pt idx="48">
                  <c:v>4596.0450000000001</c:v>
                </c:pt>
                <c:pt idx="49">
                  <c:v>4047.9</c:v>
                </c:pt>
                <c:pt idx="50">
                  <c:v>3955</c:v>
                </c:pt>
                <c:pt idx="51">
                  <c:v>3871.3</c:v>
                </c:pt>
                <c:pt idx="52">
                  <c:v>3270.1795000000002</c:v>
                </c:pt>
                <c:pt idx="53">
                  <c:v>2978.4</c:v>
                </c:pt>
                <c:pt idx="54">
                  <c:v>2946.5825</c:v>
                </c:pt>
                <c:pt idx="55">
                  <c:v>2347.692</c:v>
                </c:pt>
                <c:pt idx="56">
                  <c:v>2311.1999999999998</c:v>
                </c:pt>
                <c:pt idx="57">
                  <c:v>1998.35</c:v>
                </c:pt>
                <c:pt idx="58">
                  <c:v>1993.25</c:v>
                </c:pt>
                <c:pt idx="59">
                  <c:v>1834.76</c:v>
                </c:pt>
                <c:pt idx="60">
                  <c:v>1747.15</c:v>
                </c:pt>
                <c:pt idx="61">
                  <c:v>1047.25</c:v>
                </c:pt>
                <c:pt idx="62">
                  <c:v>541.6</c:v>
                </c:pt>
                <c:pt idx="63">
                  <c:v>370.8</c:v>
                </c:pt>
                <c:pt idx="64">
                  <c:v>250.15</c:v>
                </c:pt>
                <c:pt idx="65">
                  <c:v>112.9</c:v>
                </c:pt>
                <c:pt idx="66">
                  <c:v>71.8</c:v>
                </c:pt>
                <c:pt idx="67">
                  <c:v>64.849999999999994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E51-4405-97D5-9EEAD89A3B79}"/>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530.29</c:v>
                </c:pt>
                <c:pt idx="1">
                  <c:v>531.37</c:v>
                </c:pt>
                <c:pt idx="2">
                  <c:v>547.35</c:v>
                </c:pt>
                <c:pt idx="3">
                  <c:v>531.70000000000005</c:v>
                </c:pt>
                <c:pt idx="4">
                  <c:v>494.04</c:v>
                </c:pt>
                <c:pt idx="5">
                  <c:v>492.48</c:v>
                </c:pt>
                <c:pt idx="6">
                  <c:v>499.78</c:v>
                </c:pt>
                <c:pt idx="7">
                  <c:v>503.15</c:v>
                </c:pt>
                <c:pt idx="8">
                  <c:v>505.02</c:v>
                </c:pt>
                <c:pt idx="9">
                  <c:v>490.22</c:v>
                </c:pt>
                <c:pt idx="10">
                  <c:v>476.3</c:v>
                </c:pt>
                <c:pt idx="11">
                  <c:v>470.66</c:v>
                </c:pt>
                <c:pt idx="12">
                  <c:v>445.17</c:v>
                </c:pt>
                <c:pt idx="13">
                  <c:v>575.45000000000005</c:v>
                </c:pt>
                <c:pt idx="14">
                  <c:v>585.9</c:v>
                </c:pt>
                <c:pt idx="15">
                  <c:v>581.86</c:v>
                </c:pt>
                <c:pt idx="16">
                  <c:v>584.46</c:v>
                </c:pt>
                <c:pt idx="17">
                  <c:v>660.66</c:v>
                </c:pt>
                <c:pt idx="18">
                  <c:v>725.63</c:v>
                </c:pt>
                <c:pt idx="19">
                  <c:v>706.48</c:v>
                </c:pt>
                <c:pt idx="20">
                  <c:v>754.95</c:v>
                </c:pt>
                <c:pt idx="21">
                  <c:v>735.07</c:v>
                </c:pt>
                <c:pt idx="22">
                  <c:v>741.76</c:v>
                </c:pt>
                <c:pt idx="23">
                  <c:v>774.41</c:v>
                </c:pt>
                <c:pt idx="24">
                  <c:v>785.47</c:v>
                </c:pt>
                <c:pt idx="25">
                  <c:v>764.06</c:v>
                </c:pt>
                <c:pt idx="26">
                  <c:v>712.15</c:v>
                </c:pt>
                <c:pt idx="27">
                  <c:v>728.14</c:v>
                </c:pt>
                <c:pt idx="28">
                  <c:v>680.7</c:v>
                </c:pt>
                <c:pt idx="29">
                  <c:v>677.88</c:v>
                </c:pt>
                <c:pt idx="30">
                  <c:v>638.74</c:v>
                </c:pt>
                <c:pt idx="31">
                  <c:v>632.71</c:v>
                </c:pt>
                <c:pt idx="32">
                  <c:v>533.12</c:v>
                </c:pt>
                <c:pt idx="33">
                  <c:v>533.91</c:v>
                </c:pt>
                <c:pt idx="34">
                  <c:v>547.02</c:v>
                </c:pt>
                <c:pt idx="35">
                  <c:v>550.72</c:v>
                </c:pt>
                <c:pt idx="36">
                  <c:v>570.27</c:v>
                </c:pt>
                <c:pt idx="37">
                  <c:v>643.54</c:v>
                </c:pt>
                <c:pt idx="38">
                  <c:v>640.14</c:v>
                </c:pt>
                <c:pt idx="39">
                  <c:v>608.39</c:v>
                </c:pt>
                <c:pt idx="40">
                  <c:v>604.74</c:v>
                </c:pt>
                <c:pt idx="41">
                  <c:v>610.92999999999995</c:v>
                </c:pt>
                <c:pt idx="42">
                  <c:v>599.07000000000005</c:v>
                </c:pt>
                <c:pt idx="43">
                  <c:v>595.37</c:v>
                </c:pt>
                <c:pt idx="44">
                  <c:v>469.05</c:v>
                </c:pt>
                <c:pt idx="45">
                  <c:v>452.92</c:v>
                </c:pt>
                <c:pt idx="46">
                  <c:v>453.12</c:v>
                </c:pt>
                <c:pt idx="47">
                  <c:v>471.39</c:v>
                </c:pt>
              </c:numCache>
            </c:numRef>
          </c:val>
          <c:extLst>
            <c:ext xmlns:c16="http://schemas.microsoft.com/office/drawing/2014/chart" uri="{C3380CC4-5D6E-409C-BE32-E72D297353CC}">
              <c16:uniqueId val="{00000000-A340-4BC9-AE66-2FB42274D048}"/>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5639.3</c:v>
                </c:pt>
                <c:pt idx="1">
                  <c:v>5450.44</c:v>
                </c:pt>
                <c:pt idx="2">
                  <c:v>5303.4</c:v>
                </c:pt>
                <c:pt idx="3">
                  <c:v>5224.7700000000004</c:v>
                </c:pt>
                <c:pt idx="4">
                  <c:v>5201.2700000000004</c:v>
                </c:pt>
                <c:pt idx="5">
                  <c:v>5203.63</c:v>
                </c:pt>
                <c:pt idx="6">
                  <c:v>5148.3500000000004</c:v>
                </c:pt>
                <c:pt idx="7">
                  <c:v>5115.2700000000004</c:v>
                </c:pt>
                <c:pt idx="8">
                  <c:v>5172.5600000000004</c:v>
                </c:pt>
                <c:pt idx="9">
                  <c:v>5128.3</c:v>
                </c:pt>
                <c:pt idx="10">
                  <c:v>5088.2299999999996</c:v>
                </c:pt>
                <c:pt idx="11">
                  <c:v>4753.5</c:v>
                </c:pt>
                <c:pt idx="12">
                  <c:v>4425.62</c:v>
                </c:pt>
                <c:pt idx="13">
                  <c:v>4107.75</c:v>
                </c:pt>
                <c:pt idx="14">
                  <c:v>3909.88</c:v>
                </c:pt>
                <c:pt idx="15">
                  <c:v>4020.58</c:v>
                </c:pt>
                <c:pt idx="16">
                  <c:v>4211.6099999999997</c:v>
                </c:pt>
                <c:pt idx="17">
                  <c:v>4119.22</c:v>
                </c:pt>
                <c:pt idx="18">
                  <c:v>4331.16</c:v>
                </c:pt>
                <c:pt idx="19">
                  <c:v>4300.34</c:v>
                </c:pt>
                <c:pt idx="20">
                  <c:v>4384.01</c:v>
                </c:pt>
                <c:pt idx="21">
                  <c:v>4418.68</c:v>
                </c:pt>
                <c:pt idx="22">
                  <c:v>4556.3</c:v>
                </c:pt>
                <c:pt idx="23">
                  <c:v>4464.34</c:v>
                </c:pt>
                <c:pt idx="24">
                  <c:v>4388.78</c:v>
                </c:pt>
                <c:pt idx="25">
                  <c:v>4431.87</c:v>
                </c:pt>
                <c:pt idx="26">
                  <c:v>4481.45</c:v>
                </c:pt>
                <c:pt idx="27">
                  <c:v>4482.7299999999996</c:v>
                </c:pt>
                <c:pt idx="28">
                  <c:v>4620.76</c:v>
                </c:pt>
                <c:pt idx="29">
                  <c:v>4517</c:v>
                </c:pt>
                <c:pt idx="30">
                  <c:v>4510.45</c:v>
                </c:pt>
                <c:pt idx="31">
                  <c:v>4596.7</c:v>
                </c:pt>
                <c:pt idx="32">
                  <c:v>4751.3100000000004</c:v>
                </c:pt>
                <c:pt idx="33">
                  <c:v>5091.8599999999997</c:v>
                </c:pt>
                <c:pt idx="34">
                  <c:v>5228.3500000000004</c:v>
                </c:pt>
                <c:pt idx="35">
                  <c:v>5530.01</c:v>
                </c:pt>
                <c:pt idx="36">
                  <c:v>5952.49</c:v>
                </c:pt>
                <c:pt idx="37">
                  <c:v>6119.17</c:v>
                </c:pt>
                <c:pt idx="38">
                  <c:v>6157.74</c:v>
                </c:pt>
                <c:pt idx="39">
                  <c:v>6201.26</c:v>
                </c:pt>
                <c:pt idx="40">
                  <c:v>6228.56</c:v>
                </c:pt>
                <c:pt idx="41">
                  <c:v>6173.95</c:v>
                </c:pt>
                <c:pt idx="42">
                  <c:v>6100.99</c:v>
                </c:pt>
                <c:pt idx="43">
                  <c:v>5965.68</c:v>
                </c:pt>
                <c:pt idx="44">
                  <c:v>6011.78</c:v>
                </c:pt>
                <c:pt idx="45">
                  <c:v>5789.64</c:v>
                </c:pt>
                <c:pt idx="46">
                  <c:v>5522.93</c:v>
                </c:pt>
                <c:pt idx="47">
                  <c:v>5461.24</c:v>
                </c:pt>
              </c:numCache>
            </c:numRef>
          </c:val>
          <c:extLst>
            <c:ext xmlns:c16="http://schemas.microsoft.com/office/drawing/2014/chart" uri="{C3380CC4-5D6E-409C-BE32-E72D297353CC}">
              <c16:uniqueId val="{00000001-A340-4BC9-AE66-2FB42274D048}"/>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675.7</c:v>
                </c:pt>
                <c:pt idx="1">
                  <c:v>665</c:v>
                </c:pt>
                <c:pt idx="2">
                  <c:v>686.5</c:v>
                </c:pt>
                <c:pt idx="3">
                  <c:v>683.7</c:v>
                </c:pt>
                <c:pt idx="4">
                  <c:v>671.2</c:v>
                </c:pt>
                <c:pt idx="5">
                  <c:v>665.3</c:v>
                </c:pt>
                <c:pt idx="6">
                  <c:v>673.2</c:v>
                </c:pt>
                <c:pt idx="7">
                  <c:v>662.6</c:v>
                </c:pt>
                <c:pt idx="8">
                  <c:v>662.7</c:v>
                </c:pt>
                <c:pt idx="9">
                  <c:v>671.57</c:v>
                </c:pt>
                <c:pt idx="10">
                  <c:v>724.17</c:v>
                </c:pt>
                <c:pt idx="11">
                  <c:v>864.11</c:v>
                </c:pt>
                <c:pt idx="12">
                  <c:v>1022.92</c:v>
                </c:pt>
                <c:pt idx="13">
                  <c:v>1256.6600000000001</c:v>
                </c:pt>
                <c:pt idx="14">
                  <c:v>1480.58</c:v>
                </c:pt>
                <c:pt idx="15">
                  <c:v>1542.93</c:v>
                </c:pt>
                <c:pt idx="16">
                  <c:v>1533.81</c:v>
                </c:pt>
                <c:pt idx="17">
                  <c:v>1570.12</c:v>
                </c:pt>
                <c:pt idx="18">
                  <c:v>1511.54</c:v>
                </c:pt>
                <c:pt idx="19">
                  <c:v>1561.99</c:v>
                </c:pt>
                <c:pt idx="20">
                  <c:v>1619.07</c:v>
                </c:pt>
                <c:pt idx="21">
                  <c:v>1586.25</c:v>
                </c:pt>
                <c:pt idx="22">
                  <c:v>1600.17</c:v>
                </c:pt>
                <c:pt idx="23">
                  <c:v>1635.47</c:v>
                </c:pt>
                <c:pt idx="24">
                  <c:v>1611.89</c:v>
                </c:pt>
                <c:pt idx="25">
                  <c:v>1613.52</c:v>
                </c:pt>
                <c:pt idx="26">
                  <c:v>1599.23</c:v>
                </c:pt>
                <c:pt idx="27">
                  <c:v>1610.86</c:v>
                </c:pt>
                <c:pt idx="28">
                  <c:v>1572.02</c:v>
                </c:pt>
                <c:pt idx="29">
                  <c:v>1583.32</c:v>
                </c:pt>
                <c:pt idx="30">
                  <c:v>1542.52</c:v>
                </c:pt>
                <c:pt idx="31">
                  <c:v>1506.2</c:v>
                </c:pt>
                <c:pt idx="32">
                  <c:v>1303.8699999999999</c:v>
                </c:pt>
                <c:pt idx="33">
                  <c:v>991.07</c:v>
                </c:pt>
                <c:pt idx="34">
                  <c:v>879.99</c:v>
                </c:pt>
                <c:pt idx="35">
                  <c:v>735.07</c:v>
                </c:pt>
                <c:pt idx="36">
                  <c:v>728.5</c:v>
                </c:pt>
                <c:pt idx="37">
                  <c:v>766.9</c:v>
                </c:pt>
                <c:pt idx="38">
                  <c:v>761.8</c:v>
                </c:pt>
                <c:pt idx="39">
                  <c:v>765.8</c:v>
                </c:pt>
                <c:pt idx="40">
                  <c:v>762.9</c:v>
                </c:pt>
                <c:pt idx="41">
                  <c:v>761.5</c:v>
                </c:pt>
                <c:pt idx="42">
                  <c:v>750.2</c:v>
                </c:pt>
                <c:pt idx="43">
                  <c:v>746.1</c:v>
                </c:pt>
                <c:pt idx="44">
                  <c:v>740.4</c:v>
                </c:pt>
                <c:pt idx="45">
                  <c:v>728.5</c:v>
                </c:pt>
                <c:pt idx="46">
                  <c:v>697.3</c:v>
                </c:pt>
                <c:pt idx="47">
                  <c:v>709.1</c:v>
                </c:pt>
              </c:numCache>
            </c:numRef>
          </c:val>
          <c:extLst>
            <c:ext xmlns:c16="http://schemas.microsoft.com/office/drawing/2014/chart" uri="{C3380CC4-5D6E-409C-BE32-E72D297353CC}">
              <c16:uniqueId val="{00000002-A340-4BC9-AE66-2FB42274D04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3665.7</c:v>
                </c:pt>
                <c:pt idx="1">
                  <c:v>3513.64</c:v>
                </c:pt>
                <c:pt idx="2">
                  <c:v>3520.3</c:v>
                </c:pt>
                <c:pt idx="3">
                  <c:v>3471.77</c:v>
                </c:pt>
                <c:pt idx="4">
                  <c:v>3543.87</c:v>
                </c:pt>
                <c:pt idx="5">
                  <c:v>3725.23</c:v>
                </c:pt>
                <c:pt idx="6">
                  <c:v>3710.35</c:v>
                </c:pt>
                <c:pt idx="7">
                  <c:v>3688.97</c:v>
                </c:pt>
                <c:pt idx="8">
                  <c:v>3862.76</c:v>
                </c:pt>
                <c:pt idx="9">
                  <c:v>3858.4</c:v>
                </c:pt>
                <c:pt idx="10">
                  <c:v>3826.03</c:v>
                </c:pt>
                <c:pt idx="11">
                  <c:v>3652</c:v>
                </c:pt>
                <c:pt idx="12">
                  <c:v>3168.92</c:v>
                </c:pt>
                <c:pt idx="13">
                  <c:v>2946.75</c:v>
                </c:pt>
                <c:pt idx="14">
                  <c:v>2865.98</c:v>
                </c:pt>
                <c:pt idx="15">
                  <c:v>2991.58</c:v>
                </c:pt>
                <c:pt idx="16">
                  <c:v>3130.21</c:v>
                </c:pt>
                <c:pt idx="17">
                  <c:v>3107.92</c:v>
                </c:pt>
                <c:pt idx="18">
                  <c:v>3217.06</c:v>
                </c:pt>
                <c:pt idx="19">
                  <c:v>3244.64</c:v>
                </c:pt>
                <c:pt idx="20">
                  <c:v>3338.61</c:v>
                </c:pt>
                <c:pt idx="21">
                  <c:v>3218.78</c:v>
                </c:pt>
                <c:pt idx="22">
                  <c:v>3238.1</c:v>
                </c:pt>
                <c:pt idx="23">
                  <c:v>3175.14</c:v>
                </c:pt>
                <c:pt idx="24">
                  <c:v>2929.78</c:v>
                </c:pt>
                <c:pt idx="25">
                  <c:v>2945.17</c:v>
                </c:pt>
                <c:pt idx="26">
                  <c:v>2927.95</c:v>
                </c:pt>
                <c:pt idx="27">
                  <c:v>2935.03</c:v>
                </c:pt>
                <c:pt idx="28">
                  <c:v>2878.46</c:v>
                </c:pt>
                <c:pt idx="29">
                  <c:v>2934.7</c:v>
                </c:pt>
                <c:pt idx="30">
                  <c:v>2888.95</c:v>
                </c:pt>
                <c:pt idx="31">
                  <c:v>2992.8</c:v>
                </c:pt>
                <c:pt idx="32">
                  <c:v>3141.21</c:v>
                </c:pt>
                <c:pt idx="33">
                  <c:v>3457.96</c:v>
                </c:pt>
                <c:pt idx="34">
                  <c:v>3568.75</c:v>
                </c:pt>
                <c:pt idx="35">
                  <c:v>3763.01</c:v>
                </c:pt>
                <c:pt idx="36">
                  <c:v>4147.8900000000003</c:v>
                </c:pt>
                <c:pt idx="37">
                  <c:v>4475.97</c:v>
                </c:pt>
                <c:pt idx="38">
                  <c:v>4485.9399999999996</c:v>
                </c:pt>
                <c:pt idx="39">
                  <c:v>4608.46</c:v>
                </c:pt>
                <c:pt idx="40">
                  <c:v>4601.8599999999997</c:v>
                </c:pt>
                <c:pt idx="41">
                  <c:v>4639.3500000000004</c:v>
                </c:pt>
                <c:pt idx="42">
                  <c:v>4642.3900000000003</c:v>
                </c:pt>
                <c:pt idx="43">
                  <c:v>4565.58</c:v>
                </c:pt>
                <c:pt idx="44">
                  <c:v>4363.28</c:v>
                </c:pt>
                <c:pt idx="45">
                  <c:v>4194.84</c:v>
                </c:pt>
                <c:pt idx="46">
                  <c:v>4010.63</c:v>
                </c:pt>
                <c:pt idx="47">
                  <c:v>3909.74</c:v>
                </c:pt>
              </c:numCache>
            </c:numRef>
          </c:val>
          <c:extLst>
            <c:ext xmlns:c16="http://schemas.microsoft.com/office/drawing/2014/chart" uri="{C3380CC4-5D6E-409C-BE32-E72D297353CC}">
              <c16:uniqueId val="{00000000-C352-4DC0-898B-43A7E60033E2}"/>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2912.29</c:v>
                </c:pt>
                <c:pt idx="1">
                  <c:v>2895.57</c:v>
                </c:pt>
                <c:pt idx="2">
                  <c:v>2804.35</c:v>
                </c:pt>
                <c:pt idx="3">
                  <c:v>2764.3</c:v>
                </c:pt>
                <c:pt idx="4">
                  <c:v>2630.94</c:v>
                </c:pt>
                <c:pt idx="5">
                  <c:v>2468.1799999999998</c:v>
                </c:pt>
                <c:pt idx="6">
                  <c:v>2447.58</c:v>
                </c:pt>
                <c:pt idx="7">
                  <c:v>2416.5500000000002</c:v>
                </c:pt>
                <c:pt idx="8">
                  <c:v>2293.12</c:v>
                </c:pt>
                <c:pt idx="9">
                  <c:v>2274.42</c:v>
                </c:pt>
                <c:pt idx="10">
                  <c:v>2257.4</c:v>
                </c:pt>
                <c:pt idx="11">
                  <c:v>2084.66</c:v>
                </c:pt>
                <c:pt idx="12">
                  <c:v>2208.87</c:v>
                </c:pt>
                <c:pt idx="13">
                  <c:v>2278.65</c:v>
                </c:pt>
                <c:pt idx="14">
                  <c:v>2189.5</c:v>
                </c:pt>
                <c:pt idx="15">
                  <c:v>2189.56</c:v>
                </c:pt>
                <c:pt idx="16">
                  <c:v>2203.7600000000002</c:v>
                </c:pt>
                <c:pt idx="17">
                  <c:v>2147.16</c:v>
                </c:pt>
                <c:pt idx="18">
                  <c:v>2290.5300000000002</c:v>
                </c:pt>
                <c:pt idx="19">
                  <c:v>2147.2800000000002</c:v>
                </c:pt>
                <c:pt idx="20">
                  <c:v>2140.0500000000002</c:v>
                </c:pt>
                <c:pt idx="21">
                  <c:v>2178.37</c:v>
                </c:pt>
                <c:pt idx="22">
                  <c:v>2218.66</c:v>
                </c:pt>
                <c:pt idx="23">
                  <c:v>2121.11</c:v>
                </c:pt>
                <c:pt idx="24">
                  <c:v>2264.77</c:v>
                </c:pt>
                <c:pt idx="25">
                  <c:v>2228.96</c:v>
                </c:pt>
                <c:pt idx="26">
                  <c:v>2220.15</c:v>
                </c:pt>
                <c:pt idx="27">
                  <c:v>2200.64</c:v>
                </c:pt>
                <c:pt idx="28">
                  <c:v>2360.1</c:v>
                </c:pt>
                <c:pt idx="29">
                  <c:v>2189.2800000000002</c:v>
                </c:pt>
                <c:pt idx="30">
                  <c:v>2169.84</c:v>
                </c:pt>
                <c:pt idx="31">
                  <c:v>2128.5100000000002</c:v>
                </c:pt>
                <c:pt idx="32">
                  <c:v>2070.3200000000002</c:v>
                </c:pt>
                <c:pt idx="33">
                  <c:v>2075.61</c:v>
                </c:pt>
                <c:pt idx="34">
                  <c:v>2103.12</c:v>
                </c:pt>
                <c:pt idx="35">
                  <c:v>2222.02</c:v>
                </c:pt>
                <c:pt idx="36">
                  <c:v>2275.37</c:v>
                </c:pt>
                <c:pt idx="37">
                  <c:v>2245.54</c:v>
                </c:pt>
                <c:pt idx="38">
                  <c:v>2315.7399999999998</c:v>
                </c:pt>
                <c:pt idx="39">
                  <c:v>2235.59</c:v>
                </c:pt>
                <c:pt idx="40">
                  <c:v>2334.2399999999998</c:v>
                </c:pt>
                <c:pt idx="41">
                  <c:v>2319.13</c:v>
                </c:pt>
                <c:pt idx="42">
                  <c:v>2282.77</c:v>
                </c:pt>
                <c:pt idx="43">
                  <c:v>2280.37</c:v>
                </c:pt>
                <c:pt idx="44">
                  <c:v>2462.65</c:v>
                </c:pt>
                <c:pt idx="45">
                  <c:v>2432.8200000000002</c:v>
                </c:pt>
                <c:pt idx="46">
                  <c:v>2388.92</c:v>
                </c:pt>
                <c:pt idx="47">
                  <c:v>2496.89</c:v>
                </c:pt>
              </c:numCache>
            </c:numRef>
          </c:val>
          <c:extLst>
            <c:ext xmlns:c16="http://schemas.microsoft.com/office/drawing/2014/chart" uri="{C3380CC4-5D6E-409C-BE32-E72D297353CC}">
              <c16:uniqueId val="{00000001-C352-4DC0-898B-43A7E60033E2}"/>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0.97</c:v>
                </c:pt>
                <c:pt idx="10">
                  <c:v>57.17</c:v>
                </c:pt>
                <c:pt idx="11">
                  <c:v>186.81</c:v>
                </c:pt>
                <c:pt idx="12">
                  <c:v>363.42</c:v>
                </c:pt>
                <c:pt idx="13">
                  <c:v>583.86</c:v>
                </c:pt>
                <c:pt idx="14">
                  <c:v>810.18</c:v>
                </c:pt>
                <c:pt idx="15">
                  <c:v>866.13</c:v>
                </c:pt>
                <c:pt idx="16">
                  <c:v>855.31</c:v>
                </c:pt>
                <c:pt idx="17">
                  <c:v>909.42</c:v>
                </c:pt>
                <c:pt idx="18">
                  <c:v>843.84</c:v>
                </c:pt>
                <c:pt idx="19">
                  <c:v>895.29</c:v>
                </c:pt>
                <c:pt idx="20">
                  <c:v>950.57</c:v>
                </c:pt>
                <c:pt idx="21">
                  <c:v>919.45</c:v>
                </c:pt>
                <c:pt idx="22">
                  <c:v>900.47</c:v>
                </c:pt>
                <c:pt idx="23">
                  <c:v>923.57</c:v>
                </c:pt>
                <c:pt idx="24">
                  <c:v>904.09</c:v>
                </c:pt>
                <c:pt idx="25">
                  <c:v>912.52</c:v>
                </c:pt>
                <c:pt idx="26">
                  <c:v>895.33</c:v>
                </c:pt>
                <c:pt idx="27">
                  <c:v>900.66</c:v>
                </c:pt>
                <c:pt idx="28">
                  <c:v>867.12</c:v>
                </c:pt>
                <c:pt idx="29">
                  <c:v>861.82</c:v>
                </c:pt>
                <c:pt idx="30">
                  <c:v>843.52</c:v>
                </c:pt>
                <c:pt idx="31">
                  <c:v>806.3</c:v>
                </c:pt>
                <c:pt idx="32">
                  <c:v>582.97</c:v>
                </c:pt>
                <c:pt idx="33">
                  <c:v>275.17</c:v>
                </c:pt>
                <c:pt idx="34">
                  <c:v>163.29</c:v>
                </c:pt>
                <c:pt idx="35">
                  <c:v>6.67</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C352-4DC0-898B-43A7E60033E2}"/>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267.3</c:v>
                </c:pt>
                <c:pt idx="1">
                  <c:v>237.6</c:v>
                </c:pt>
                <c:pt idx="2">
                  <c:v>212.6</c:v>
                </c:pt>
                <c:pt idx="3">
                  <c:v>204.1</c:v>
                </c:pt>
                <c:pt idx="4">
                  <c:v>191.7</c:v>
                </c:pt>
                <c:pt idx="5">
                  <c:v>168</c:v>
                </c:pt>
                <c:pt idx="6">
                  <c:v>163.4</c:v>
                </c:pt>
                <c:pt idx="7">
                  <c:v>175.5</c:v>
                </c:pt>
                <c:pt idx="8">
                  <c:v>184.4</c:v>
                </c:pt>
                <c:pt idx="9">
                  <c:v>156.30000000000001</c:v>
                </c:pt>
                <c:pt idx="10">
                  <c:v>148.1</c:v>
                </c:pt>
                <c:pt idx="11">
                  <c:v>164.8</c:v>
                </c:pt>
                <c:pt idx="12">
                  <c:v>152.5</c:v>
                </c:pt>
                <c:pt idx="13">
                  <c:v>130.6</c:v>
                </c:pt>
                <c:pt idx="14">
                  <c:v>110.7</c:v>
                </c:pt>
                <c:pt idx="15">
                  <c:v>98.1</c:v>
                </c:pt>
                <c:pt idx="16">
                  <c:v>140.6</c:v>
                </c:pt>
                <c:pt idx="17">
                  <c:v>185.5</c:v>
                </c:pt>
                <c:pt idx="18">
                  <c:v>216.9</c:v>
                </c:pt>
                <c:pt idx="19">
                  <c:v>281.60000000000002</c:v>
                </c:pt>
                <c:pt idx="20">
                  <c:v>328.8</c:v>
                </c:pt>
                <c:pt idx="21">
                  <c:v>423.4</c:v>
                </c:pt>
                <c:pt idx="22">
                  <c:v>541</c:v>
                </c:pt>
                <c:pt idx="23">
                  <c:v>654.4</c:v>
                </c:pt>
                <c:pt idx="24">
                  <c:v>687.5</c:v>
                </c:pt>
                <c:pt idx="25">
                  <c:v>722.8</c:v>
                </c:pt>
                <c:pt idx="26">
                  <c:v>749.4</c:v>
                </c:pt>
                <c:pt idx="27">
                  <c:v>785.4</c:v>
                </c:pt>
                <c:pt idx="28">
                  <c:v>767.8</c:v>
                </c:pt>
                <c:pt idx="29">
                  <c:v>792.4</c:v>
                </c:pt>
                <c:pt idx="30">
                  <c:v>789.4</c:v>
                </c:pt>
                <c:pt idx="31">
                  <c:v>808</c:v>
                </c:pt>
                <c:pt idx="32">
                  <c:v>793.8</c:v>
                </c:pt>
                <c:pt idx="33">
                  <c:v>808.1</c:v>
                </c:pt>
                <c:pt idx="34">
                  <c:v>820.2</c:v>
                </c:pt>
                <c:pt idx="35">
                  <c:v>824.1</c:v>
                </c:pt>
                <c:pt idx="36">
                  <c:v>828</c:v>
                </c:pt>
                <c:pt idx="37">
                  <c:v>808.1</c:v>
                </c:pt>
                <c:pt idx="38">
                  <c:v>758</c:v>
                </c:pt>
                <c:pt idx="39">
                  <c:v>731.4</c:v>
                </c:pt>
                <c:pt idx="40">
                  <c:v>660.1</c:v>
                </c:pt>
                <c:pt idx="41">
                  <c:v>587.9</c:v>
                </c:pt>
                <c:pt idx="42">
                  <c:v>525.1</c:v>
                </c:pt>
                <c:pt idx="43">
                  <c:v>461.2</c:v>
                </c:pt>
                <c:pt idx="44">
                  <c:v>395.3</c:v>
                </c:pt>
                <c:pt idx="45">
                  <c:v>343.4</c:v>
                </c:pt>
                <c:pt idx="46">
                  <c:v>273.8</c:v>
                </c:pt>
                <c:pt idx="47">
                  <c:v>235.1</c:v>
                </c:pt>
              </c:numCache>
            </c:numRef>
          </c:val>
          <c:extLst>
            <c:ext xmlns:c16="http://schemas.microsoft.com/office/drawing/2014/chart" uri="{C3380CC4-5D6E-409C-BE32-E72D297353CC}">
              <c16:uniqueId val="{00000003-C352-4DC0-898B-43A7E60033E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302.8</c:v>
                </c:pt>
                <c:pt idx="1">
                  <c:v>299.64</c:v>
                </c:pt>
                <c:pt idx="2">
                  <c:v>301.39999999999998</c:v>
                </c:pt>
                <c:pt idx="3">
                  <c:v>298.17</c:v>
                </c:pt>
                <c:pt idx="4">
                  <c:v>298.47000000000003</c:v>
                </c:pt>
                <c:pt idx="5">
                  <c:v>300.02999999999997</c:v>
                </c:pt>
                <c:pt idx="6">
                  <c:v>301.75</c:v>
                </c:pt>
                <c:pt idx="7">
                  <c:v>300.47000000000003</c:v>
                </c:pt>
                <c:pt idx="8">
                  <c:v>300.76</c:v>
                </c:pt>
                <c:pt idx="9">
                  <c:v>300.89999999999998</c:v>
                </c:pt>
                <c:pt idx="10">
                  <c:v>299.52999999999997</c:v>
                </c:pt>
                <c:pt idx="11">
                  <c:v>301.10000000000002</c:v>
                </c:pt>
                <c:pt idx="12">
                  <c:v>297.62</c:v>
                </c:pt>
                <c:pt idx="13">
                  <c:v>300.05</c:v>
                </c:pt>
                <c:pt idx="14">
                  <c:v>298.68</c:v>
                </c:pt>
                <c:pt idx="15">
                  <c:v>297.38</c:v>
                </c:pt>
                <c:pt idx="16">
                  <c:v>298.20999999999998</c:v>
                </c:pt>
                <c:pt idx="17">
                  <c:v>297.62</c:v>
                </c:pt>
                <c:pt idx="18">
                  <c:v>298.56</c:v>
                </c:pt>
                <c:pt idx="19">
                  <c:v>296.94</c:v>
                </c:pt>
                <c:pt idx="20">
                  <c:v>295.81</c:v>
                </c:pt>
                <c:pt idx="21">
                  <c:v>296.18</c:v>
                </c:pt>
                <c:pt idx="22">
                  <c:v>296.5</c:v>
                </c:pt>
                <c:pt idx="23">
                  <c:v>295.83999999999997</c:v>
                </c:pt>
                <c:pt idx="24">
                  <c:v>286.48</c:v>
                </c:pt>
                <c:pt idx="25">
                  <c:v>286.57</c:v>
                </c:pt>
                <c:pt idx="26">
                  <c:v>287.75</c:v>
                </c:pt>
                <c:pt idx="27">
                  <c:v>288.43</c:v>
                </c:pt>
                <c:pt idx="28">
                  <c:v>286.06</c:v>
                </c:pt>
                <c:pt idx="29">
                  <c:v>286</c:v>
                </c:pt>
                <c:pt idx="30">
                  <c:v>281.35000000000002</c:v>
                </c:pt>
                <c:pt idx="31">
                  <c:v>280.2</c:v>
                </c:pt>
                <c:pt idx="32">
                  <c:v>278.31</c:v>
                </c:pt>
                <c:pt idx="33">
                  <c:v>282.86</c:v>
                </c:pt>
                <c:pt idx="34">
                  <c:v>293.64999999999998</c:v>
                </c:pt>
                <c:pt idx="35">
                  <c:v>294.11</c:v>
                </c:pt>
                <c:pt idx="36">
                  <c:v>296.39</c:v>
                </c:pt>
                <c:pt idx="37">
                  <c:v>295.77</c:v>
                </c:pt>
                <c:pt idx="38">
                  <c:v>293.24</c:v>
                </c:pt>
                <c:pt idx="39">
                  <c:v>293.36</c:v>
                </c:pt>
                <c:pt idx="40">
                  <c:v>292.36</c:v>
                </c:pt>
                <c:pt idx="41">
                  <c:v>292.64999999999998</c:v>
                </c:pt>
                <c:pt idx="42">
                  <c:v>293.29000000000002</c:v>
                </c:pt>
                <c:pt idx="43">
                  <c:v>293.88</c:v>
                </c:pt>
                <c:pt idx="44">
                  <c:v>293.68</c:v>
                </c:pt>
                <c:pt idx="45">
                  <c:v>295.14</c:v>
                </c:pt>
                <c:pt idx="46">
                  <c:v>296.13</c:v>
                </c:pt>
                <c:pt idx="47">
                  <c:v>297.64</c:v>
                </c:pt>
              </c:numCache>
            </c:numRef>
          </c:val>
          <c:extLst>
            <c:ext xmlns:c16="http://schemas.microsoft.com/office/drawing/2014/chart" uri="{C3380CC4-5D6E-409C-BE32-E72D297353CC}">
              <c16:uniqueId val="{00000000-DB36-46D8-935F-B0469A6CB3D0}"/>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67.89</c:v>
                </c:pt>
                <c:pt idx="1">
                  <c:v>68.069999999999993</c:v>
                </c:pt>
                <c:pt idx="2">
                  <c:v>67.150000000000006</c:v>
                </c:pt>
                <c:pt idx="3">
                  <c:v>70.400000000000006</c:v>
                </c:pt>
                <c:pt idx="4">
                  <c:v>69.34</c:v>
                </c:pt>
                <c:pt idx="5">
                  <c:v>66.78</c:v>
                </c:pt>
                <c:pt idx="6">
                  <c:v>69.180000000000007</c:v>
                </c:pt>
                <c:pt idx="7">
                  <c:v>69.75</c:v>
                </c:pt>
                <c:pt idx="8">
                  <c:v>66.62</c:v>
                </c:pt>
                <c:pt idx="9">
                  <c:v>66.62</c:v>
                </c:pt>
                <c:pt idx="10">
                  <c:v>66.7</c:v>
                </c:pt>
                <c:pt idx="11">
                  <c:v>66.760000000000005</c:v>
                </c:pt>
                <c:pt idx="12">
                  <c:v>68.27</c:v>
                </c:pt>
                <c:pt idx="13">
                  <c:v>68.25</c:v>
                </c:pt>
                <c:pt idx="14">
                  <c:v>70.8</c:v>
                </c:pt>
                <c:pt idx="15">
                  <c:v>69.86</c:v>
                </c:pt>
                <c:pt idx="16">
                  <c:v>69.260000000000005</c:v>
                </c:pt>
                <c:pt idx="17">
                  <c:v>67.86</c:v>
                </c:pt>
                <c:pt idx="18">
                  <c:v>70.53</c:v>
                </c:pt>
                <c:pt idx="19">
                  <c:v>68.58</c:v>
                </c:pt>
                <c:pt idx="20">
                  <c:v>69.05</c:v>
                </c:pt>
                <c:pt idx="21">
                  <c:v>69.37</c:v>
                </c:pt>
                <c:pt idx="22">
                  <c:v>70.66</c:v>
                </c:pt>
                <c:pt idx="23">
                  <c:v>69.010000000000005</c:v>
                </c:pt>
                <c:pt idx="24">
                  <c:v>70.37</c:v>
                </c:pt>
                <c:pt idx="25">
                  <c:v>69.36</c:v>
                </c:pt>
                <c:pt idx="26">
                  <c:v>71.150000000000006</c:v>
                </c:pt>
                <c:pt idx="27">
                  <c:v>69.040000000000006</c:v>
                </c:pt>
                <c:pt idx="28">
                  <c:v>70.3</c:v>
                </c:pt>
                <c:pt idx="29">
                  <c:v>70.38</c:v>
                </c:pt>
                <c:pt idx="30">
                  <c:v>71.239999999999995</c:v>
                </c:pt>
                <c:pt idx="31">
                  <c:v>69.11</c:v>
                </c:pt>
                <c:pt idx="32">
                  <c:v>69.02</c:v>
                </c:pt>
                <c:pt idx="33">
                  <c:v>68.209999999999994</c:v>
                </c:pt>
                <c:pt idx="34">
                  <c:v>68.42</c:v>
                </c:pt>
                <c:pt idx="35">
                  <c:v>69.819999999999993</c:v>
                </c:pt>
                <c:pt idx="36">
                  <c:v>69.569999999999993</c:v>
                </c:pt>
                <c:pt idx="37">
                  <c:v>69.34</c:v>
                </c:pt>
                <c:pt idx="38">
                  <c:v>70.84</c:v>
                </c:pt>
                <c:pt idx="39">
                  <c:v>69.69</c:v>
                </c:pt>
                <c:pt idx="40">
                  <c:v>69.84</c:v>
                </c:pt>
                <c:pt idx="41">
                  <c:v>69.23</c:v>
                </c:pt>
                <c:pt idx="42">
                  <c:v>66.97</c:v>
                </c:pt>
                <c:pt idx="43">
                  <c:v>68.37</c:v>
                </c:pt>
                <c:pt idx="44">
                  <c:v>68.45</c:v>
                </c:pt>
                <c:pt idx="45">
                  <c:v>68.12</c:v>
                </c:pt>
                <c:pt idx="46">
                  <c:v>68.02</c:v>
                </c:pt>
                <c:pt idx="47">
                  <c:v>67.489999999999995</c:v>
                </c:pt>
              </c:numCache>
            </c:numRef>
          </c:val>
          <c:extLst>
            <c:ext xmlns:c16="http://schemas.microsoft.com/office/drawing/2014/chart" uri="{C3380CC4-5D6E-409C-BE32-E72D297353CC}">
              <c16:uniqueId val="{00000001-DB36-46D8-935F-B0469A6CB3D0}"/>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0.97</c:v>
                </c:pt>
                <c:pt idx="10">
                  <c:v>57.17</c:v>
                </c:pt>
                <c:pt idx="11">
                  <c:v>186.81</c:v>
                </c:pt>
                <c:pt idx="12">
                  <c:v>363.42</c:v>
                </c:pt>
                <c:pt idx="13">
                  <c:v>583.86</c:v>
                </c:pt>
                <c:pt idx="14">
                  <c:v>810.18</c:v>
                </c:pt>
                <c:pt idx="15">
                  <c:v>866.13</c:v>
                </c:pt>
                <c:pt idx="16">
                  <c:v>855.31</c:v>
                </c:pt>
                <c:pt idx="17">
                  <c:v>909.42</c:v>
                </c:pt>
                <c:pt idx="18">
                  <c:v>843.84</c:v>
                </c:pt>
                <c:pt idx="19">
                  <c:v>895.29</c:v>
                </c:pt>
                <c:pt idx="20">
                  <c:v>950.57</c:v>
                </c:pt>
                <c:pt idx="21">
                  <c:v>919.45</c:v>
                </c:pt>
                <c:pt idx="22">
                  <c:v>900.47</c:v>
                </c:pt>
                <c:pt idx="23">
                  <c:v>923.57</c:v>
                </c:pt>
                <c:pt idx="24">
                  <c:v>904.09</c:v>
                </c:pt>
                <c:pt idx="25">
                  <c:v>912.52</c:v>
                </c:pt>
                <c:pt idx="26">
                  <c:v>895.33</c:v>
                </c:pt>
                <c:pt idx="27">
                  <c:v>900.66</c:v>
                </c:pt>
                <c:pt idx="28">
                  <c:v>867.12</c:v>
                </c:pt>
                <c:pt idx="29">
                  <c:v>861.82</c:v>
                </c:pt>
                <c:pt idx="30">
                  <c:v>843.52</c:v>
                </c:pt>
                <c:pt idx="31">
                  <c:v>806.3</c:v>
                </c:pt>
                <c:pt idx="32">
                  <c:v>582.97</c:v>
                </c:pt>
                <c:pt idx="33">
                  <c:v>275.17</c:v>
                </c:pt>
                <c:pt idx="34">
                  <c:v>163.29</c:v>
                </c:pt>
                <c:pt idx="35">
                  <c:v>6.67</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DB36-46D8-935F-B0469A6CB3D0}"/>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267.3</c:v>
                </c:pt>
                <c:pt idx="1">
                  <c:v>237.6</c:v>
                </c:pt>
                <c:pt idx="2">
                  <c:v>212.6</c:v>
                </c:pt>
                <c:pt idx="3">
                  <c:v>204.1</c:v>
                </c:pt>
                <c:pt idx="4">
                  <c:v>191.7</c:v>
                </c:pt>
                <c:pt idx="5">
                  <c:v>168</c:v>
                </c:pt>
                <c:pt idx="6">
                  <c:v>163.4</c:v>
                </c:pt>
                <c:pt idx="7">
                  <c:v>175.5</c:v>
                </c:pt>
                <c:pt idx="8">
                  <c:v>184.4</c:v>
                </c:pt>
                <c:pt idx="9">
                  <c:v>156.30000000000001</c:v>
                </c:pt>
                <c:pt idx="10">
                  <c:v>148.1</c:v>
                </c:pt>
                <c:pt idx="11">
                  <c:v>164.8</c:v>
                </c:pt>
                <c:pt idx="12">
                  <c:v>152.5</c:v>
                </c:pt>
                <c:pt idx="13">
                  <c:v>130.6</c:v>
                </c:pt>
                <c:pt idx="14">
                  <c:v>110.7</c:v>
                </c:pt>
                <c:pt idx="15">
                  <c:v>98.1</c:v>
                </c:pt>
                <c:pt idx="16">
                  <c:v>140.6</c:v>
                </c:pt>
                <c:pt idx="17">
                  <c:v>185.5</c:v>
                </c:pt>
                <c:pt idx="18">
                  <c:v>216.9</c:v>
                </c:pt>
                <c:pt idx="19">
                  <c:v>281.60000000000002</c:v>
                </c:pt>
                <c:pt idx="20">
                  <c:v>328.8</c:v>
                </c:pt>
                <c:pt idx="21">
                  <c:v>423.4</c:v>
                </c:pt>
                <c:pt idx="22">
                  <c:v>541</c:v>
                </c:pt>
                <c:pt idx="23">
                  <c:v>654.4</c:v>
                </c:pt>
                <c:pt idx="24">
                  <c:v>687.5</c:v>
                </c:pt>
                <c:pt idx="25">
                  <c:v>722.8</c:v>
                </c:pt>
                <c:pt idx="26">
                  <c:v>749.4</c:v>
                </c:pt>
                <c:pt idx="27">
                  <c:v>785.4</c:v>
                </c:pt>
                <c:pt idx="28">
                  <c:v>767.8</c:v>
                </c:pt>
                <c:pt idx="29">
                  <c:v>792.4</c:v>
                </c:pt>
                <c:pt idx="30">
                  <c:v>789.4</c:v>
                </c:pt>
                <c:pt idx="31">
                  <c:v>808</c:v>
                </c:pt>
                <c:pt idx="32">
                  <c:v>793.8</c:v>
                </c:pt>
                <c:pt idx="33">
                  <c:v>808.1</c:v>
                </c:pt>
                <c:pt idx="34">
                  <c:v>820.2</c:v>
                </c:pt>
                <c:pt idx="35">
                  <c:v>824.1</c:v>
                </c:pt>
                <c:pt idx="36">
                  <c:v>828</c:v>
                </c:pt>
                <c:pt idx="37">
                  <c:v>808.1</c:v>
                </c:pt>
                <c:pt idx="38">
                  <c:v>758</c:v>
                </c:pt>
                <c:pt idx="39">
                  <c:v>731.4</c:v>
                </c:pt>
                <c:pt idx="40">
                  <c:v>660.1</c:v>
                </c:pt>
                <c:pt idx="41">
                  <c:v>587.9</c:v>
                </c:pt>
                <c:pt idx="42">
                  <c:v>525.1</c:v>
                </c:pt>
                <c:pt idx="43">
                  <c:v>461.2</c:v>
                </c:pt>
                <c:pt idx="44">
                  <c:v>395.3</c:v>
                </c:pt>
                <c:pt idx="45">
                  <c:v>343.4</c:v>
                </c:pt>
                <c:pt idx="46">
                  <c:v>273.8</c:v>
                </c:pt>
                <c:pt idx="47">
                  <c:v>235.1</c:v>
                </c:pt>
              </c:numCache>
            </c:numRef>
          </c:val>
          <c:extLst>
            <c:ext xmlns:c16="http://schemas.microsoft.com/office/drawing/2014/chart" uri="{C3380CC4-5D6E-409C-BE32-E72D297353CC}">
              <c16:uniqueId val="{00000003-DB36-46D8-935F-B0469A6CB3D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34.380000000000003</c:v>
                </c:pt>
                <c:pt idx="1">
                  <c:v>35.67</c:v>
                </c:pt>
                <c:pt idx="2">
                  <c:v>28.57</c:v>
                </c:pt>
                <c:pt idx="3">
                  <c:v>26.69</c:v>
                </c:pt>
                <c:pt idx="4">
                  <c:v>29.23</c:v>
                </c:pt>
                <c:pt idx="5">
                  <c:v>30.88</c:v>
                </c:pt>
                <c:pt idx="6">
                  <c:v>28.78</c:v>
                </c:pt>
                <c:pt idx="7">
                  <c:v>32.619999999999997</c:v>
                </c:pt>
                <c:pt idx="8">
                  <c:v>34.450000000000003</c:v>
                </c:pt>
                <c:pt idx="9">
                  <c:v>34.96</c:v>
                </c:pt>
                <c:pt idx="10">
                  <c:v>33.26</c:v>
                </c:pt>
                <c:pt idx="11">
                  <c:v>36.97</c:v>
                </c:pt>
                <c:pt idx="12">
                  <c:v>32.33</c:v>
                </c:pt>
                <c:pt idx="13">
                  <c:v>7.89</c:v>
                </c:pt>
                <c:pt idx="14">
                  <c:v>24.12</c:v>
                </c:pt>
                <c:pt idx="15">
                  <c:v>38.81</c:v>
                </c:pt>
                <c:pt idx="16">
                  <c:v>39.270000000000003</c:v>
                </c:pt>
                <c:pt idx="17">
                  <c:v>35.39</c:v>
                </c:pt>
                <c:pt idx="18">
                  <c:v>26.73</c:v>
                </c:pt>
                <c:pt idx="19">
                  <c:v>28.89</c:v>
                </c:pt>
                <c:pt idx="20">
                  <c:v>38.03</c:v>
                </c:pt>
                <c:pt idx="21">
                  <c:v>37.08</c:v>
                </c:pt>
                <c:pt idx="22">
                  <c:v>39.380000000000003</c:v>
                </c:pt>
                <c:pt idx="23">
                  <c:v>42.32</c:v>
                </c:pt>
                <c:pt idx="24">
                  <c:v>22.49</c:v>
                </c:pt>
                <c:pt idx="25">
                  <c:v>24.89</c:v>
                </c:pt>
                <c:pt idx="26">
                  <c:v>29.17</c:v>
                </c:pt>
                <c:pt idx="27">
                  <c:v>37.200000000000003</c:v>
                </c:pt>
                <c:pt idx="28">
                  <c:v>44.43</c:v>
                </c:pt>
                <c:pt idx="29">
                  <c:v>50.33</c:v>
                </c:pt>
                <c:pt idx="30">
                  <c:v>41.22</c:v>
                </c:pt>
                <c:pt idx="31">
                  <c:v>45.88</c:v>
                </c:pt>
                <c:pt idx="32">
                  <c:v>31.41</c:v>
                </c:pt>
                <c:pt idx="33">
                  <c:v>41.33</c:v>
                </c:pt>
                <c:pt idx="34">
                  <c:v>37.43</c:v>
                </c:pt>
                <c:pt idx="35">
                  <c:v>39.619999999999997</c:v>
                </c:pt>
                <c:pt idx="36">
                  <c:v>58.06</c:v>
                </c:pt>
                <c:pt idx="37">
                  <c:v>61.35</c:v>
                </c:pt>
                <c:pt idx="38">
                  <c:v>59.91</c:v>
                </c:pt>
                <c:pt idx="39">
                  <c:v>57.99</c:v>
                </c:pt>
                <c:pt idx="40">
                  <c:v>63.39</c:v>
                </c:pt>
                <c:pt idx="41">
                  <c:v>62.28</c:v>
                </c:pt>
                <c:pt idx="42">
                  <c:v>58.82</c:v>
                </c:pt>
                <c:pt idx="43">
                  <c:v>55.63</c:v>
                </c:pt>
                <c:pt idx="44">
                  <c:v>64.209999999999994</c:v>
                </c:pt>
                <c:pt idx="45">
                  <c:v>60.97</c:v>
                </c:pt>
                <c:pt idx="46">
                  <c:v>54.02</c:v>
                </c:pt>
                <c:pt idx="47">
                  <c:v>54.27</c:v>
                </c:pt>
              </c:numCache>
            </c:numRef>
          </c:val>
          <c:extLst>
            <c:ext xmlns:c16="http://schemas.microsoft.com/office/drawing/2014/chart" uri="{C3380CC4-5D6E-409C-BE32-E72D297353CC}">
              <c16:uniqueId val="{00000000-C742-46BB-B0B4-1DEE9F5BFBA6}"/>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34.299999999999997</c:v>
                </c:pt>
                <c:pt idx="1">
                  <c:v>34.99</c:v>
                </c:pt>
                <c:pt idx="2">
                  <c:v>28.15</c:v>
                </c:pt>
                <c:pt idx="3">
                  <c:v>26.41</c:v>
                </c:pt>
                <c:pt idx="4">
                  <c:v>29.17</c:v>
                </c:pt>
                <c:pt idx="5">
                  <c:v>30.7</c:v>
                </c:pt>
                <c:pt idx="6">
                  <c:v>28.88</c:v>
                </c:pt>
                <c:pt idx="7">
                  <c:v>32.53</c:v>
                </c:pt>
                <c:pt idx="8">
                  <c:v>34.340000000000003</c:v>
                </c:pt>
                <c:pt idx="9">
                  <c:v>35.01</c:v>
                </c:pt>
                <c:pt idx="10">
                  <c:v>33.11</c:v>
                </c:pt>
                <c:pt idx="11">
                  <c:v>36.979999999999997</c:v>
                </c:pt>
                <c:pt idx="12">
                  <c:v>31.54</c:v>
                </c:pt>
                <c:pt idx="13">
                  <c:v>8</c:v>
                </c:pt>
                <c:pt idx="14">
                  <c:v>23.91</c:v>
                </c:pt>
                <c:pt idx="15">
                  <c:v>38.479999999999997</c:v>
                </c:pt>
                <c:pt idx="16">
                  <c:v>39.35</c:v>
                </c:pt>
                <c:pt idx="17">
                  <c:v>35.36</c:v>
                </c:pt>
                <c:pt idx="18">
                  <c:v>26.69</c:v>
                </c:pt>
                <c:pt idx="19">
                  <c:v>28.48</c:v>
                </c:pt>
                <c:pt idx="20">
                  <c:v>38.01</c:v>
                </c:pt>
                <c:pt idx="21">
                  <c:v>36.92</c:v>
                </c:pt>
                <c:pt idx="22">
                  <c:v>39.04</c:v>
                </c:pt>
                <c:pt idx="23">
                  <c:v>42.13</c:v>
                </c:pt>
                <c:pt idx="24">
                  <c:v>22.56</c:v>
                </c:pt>
                <c:pt idx="25">
                  <c:v>23.96</c:v>
                </c:pt>
                <c:pt idx="26">
                  <c:v>29.46</c:v>
                </c:pt>
                <c:pt idx="27">
                  <c:v>37.07</c:v>
                </c:pt>
                <c:pt idx="28">
                  <c:v>44.43</c:v>
                </c:pt>
                <c:pt idx="29">
                  <c:v>49.13</c:v>
                </c:pt>
                <c:pt idx="30">
                  <c:v>40.619999999999997</c:v>
                </c:pt>
                <c:pt idx="31">
                  <c:v>45.63</c:v>
                </c:pt>
                <c:pt idx="32">
                  <c:v>30.9</c:v>
                </c:pt>
                <c:pt idx="33">
                  <c:v>41.75</c:v>
                </c:pt>
                <c:pt idx="34">
                  <c:v>37.43</c:v>
                </c:pt>
                <c:pt idx="35">
                  <c:v>39.380000000000003</c:v>
                </c:pt>
                <c:pt idx="36">
                  <c:v>57.31</c:v>
                </c:pt>
                <c:pt idx="37">
                  <c:v>60.85</c:v>
                </c:pt>
                <c:pt idx="38">
                  <c:v>58.5</c:v>
                </c:pt>
                <c:pt idx="39">
                  <c:v>57.92</c:v>
                </c:pt>
                <c:pt idx="40">
                  <c:v>62.25</c:v>
                </c:pt>
                <c:pt idx="41">
                  <c:v>61.75</c:v>
                </c:pt>
                <c:pt idx="42">
                  <c:v>59.18</c:v>
                </c:pt>
                <c:pt idx="43">
                  <c:v>54.62</c:v>
                </c:pt>
                <c:pt idx="44">
                  <c:v>63.62</c:v>
                </c:pt>
                <c:pt idx="45">
                  <c:v>60.58</c:v>
                </c:pt>
                <c:pt idx="46">
                  <c:v>53.88</c:v>
                </c:pt>
                <c:pt idx="47">
                  <c:v>54.43</c:v>
                </c:pt>
              </c:numCache>
            </c:numRef>
          </c:val>
          <c:extLst>
            <c:ext xmlns:c16="http://schemas.microsoft.com/office/drawing/2014/chart" uri="{C3380CC4-5D6E-409C-BE32-E72D297353CC}">
              <c16:uniqueId val="{00000001-C742-46BB-B0B4-1DEE9F5BFBA6}"/>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32.686</c:v>
                </c:pt>
                <c:pt idx="1">
                  <c:v>35.365200000000002</c:v>
                </c:pt>
                <c:pt idx="2">
                  <c:v>34.159599999999998</c:v>
                </c:pt>
                <c:pt idx="3">
                  <c:v>33.355800000000002</c:v>
                </c:pt>
                <c:pt idx="4">
                  <c:v>34.561500000000002</c:v>
                </c:pt>
                <c:pt idx="5">
                  <c:v>39.384</c:v>
                </c:pt>
                <c:pt idx="6">
                  <c:v>36.972700000000003</c:v>
                </c:pt>
                <c:pt idx="7">
                  <c:v>40.589599999999997</c:v>
                </c:pt>
                <c:pt idx="8">
                  <c:v>41.3934</c:v>
                </c:pt>
                <c:pt idx="9">
                  <c:v>42.197099999999999</c:v>
                </c:pt>
                <c:pt idx="10">
                  <c:v>41.259399999999999</c:v>
                </c:pt>
                <c:pt idx="11">
                  <c:v>44.876300000000001</c:v>
                </c:pt>
                <c:pt idx="12">
                  <c:v>43.268799999999999</c:v>
                </c:pt>
                <c:pt idx="13">
                  <c:v>34.293500000000002</c:v>
                </c:pt>
                <c:pt idx="14">
                  <c:v>33.7577</c:v>
                </c:pt>
                <c:pt idx="15">
                  <c:v>31.346399999999999</c:v>
                </c:pt>
                <c:pt idx="16">
                  <c:v>35.231299999999997</c:v>
                </c:pt>
                <c:pt idx="17">
                  <c:v>32.954000000000001</c:v>
                </c:pt>
                <c:pt idx="18">
                  <c:v>24.916399999999999</c:v>
                </c:pt>
                <c:pt idx="19">
                  <c:v>26.122</c:v>
                </c:pt>
                <c:pt idx="20">
                  <c:v>23.442900000000002</c:v>
                </c:pt>
                <c:pt idx="21">
                  <c:v>22.639099999999999</c:v>
                </c:pt>
                <c:pt idx="22">
                  <c:v>23.041</c:v>
                </c:pt>
                <c:pt idx="23">
                  <c:v>26.122</c:v>
                </c:pt>
                <c:pt idx="24">
                  <c:v>24.782399999999999</c:v>
                </c:pt>
                <c:pt idx="25">
                  <c:v>32.82</c:v>
                </c:pt>
                <c:pt idx="26">
                  <c:v>34.963299999999997</c:v>
                </c:pt>
                <c:pt idx="27">
                  <c:v>25.586200000000002</c:v>
                </c:pt>
                <c:pt idx="28">
                  <c:v>30.140799999999999</c:v>
                </c:pt>
                <c:pt idx="29">
                  <c:v>34.025599999999997</c:v>
                </c:pt>
                <c:pt idx="30">
                  <c:v>28.667300000000001</c:v>
                </c:pt>
                <c:pt idx="31">
                  <c:v>33.087899999999998</c:v>
                </c:pt>
                <c:pt idx="32">
                  <c:v>35.231299999999997</c:v>
                </c:pt>
                <c:pt idx="33">
                  <c:v>38.044400000000003</c:v>
                </c:pt>
                <c:pt idx="34">
                  <c:v>37.240600000000001</c:v>
                </c:pt>
                <c:pt idx="35">
                  <c:v>37.240600000000001</c:v>
                </c:pt>
                <c:pt idx="36">
                  <c:v>47.823399999999999</c:v>
                </c:pt>
                <c:pt idx="37">
                  <c:v>51.038400000000003</c:v>
                </c:pt>
                <c:pt idx="38">
                  <c:v>51.574300000000001</c:v>
                </c:pt>
                <c:pt idx="39">
                  <c:v>50.100700000000003</c:v>
                </c:pt>
                <c:pt idx="40">
                  <c:v>53.315800000000003</c:v>
                </c:pt>
                <c:pt idx="41">
                  <c:v>53.851599999999998</c:v>
                </c:pt>
                <c:pt idx="42">
                  <c:v>49.430900000000001</c:v>
                </c:pt>
                <c:pt idx="43">
                  <c:v>47.9574</c:v>
                </c:pt>
                <c:pt idx="44">
                  <c:v>53.315800000000003</c:v>
                </c:pt>
                <c:pt idx="45">
                  <c:v>47.555500000000002</c:v>
                </c:pt>
                <c:pt idx="46">
                  <c:v>43.402799999999999</c:v>
                </c:pt>
                <c:pt idx="47">
                  <c:v>44.474400000000003</c:v>
                </c:pt>
              </c:numCache>
            </c:numRef>
          </c:val>
          <c:extLst>
            <c:ext xmlns:c16="http://schemas.microsoft.com/office/drawing/2014/chart" uri="{C3380CC4-5D6E-409C-BE32-E72D297353CC}">
              <c16:uniqueId val="{00000002-C742-46BB-B0B4-1DEE9F5BFBA6}"/>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33.403700000000001</c:v>
                </c:pt>
                <c:pt idx="1">
                  <c:v>33.512700000000002</c:v>
                </c:pt>
                <c:pt idx="2">
                  <c:v>34.250399999999999</c:v>
                </c:pt>
                <c:pt idx="3">
                  <c:v>33.282499999999999</c:v>
                </c:pt>
                <c:pt idx="4">
                  <c:v>35.554600000000001</c:v>
                </c:pt>
                <c:pt idx="5">
                  <c:v>39.616300000000003</c:v>
                </c:pt>
                <c:pt idx="6">
                  <c:v>37.5242</c:v>
                </c:pt>
                <c:pt idx="7">
                  <c:v>41.415799999999997</c:v>
                </c:pt>
                <c:pt idx="8">
                  <c:v>41.9863</c:v>
                </c:pt>
                <c:pt idx="9">
                  <c:v>42.323799999999999</c:v>
                </c:pt>
                <c:pt idx="10">
                  <c:v>41.468800000000002</c:v>
                </c:pt>
                <c:pt idx="11">
                  <c:v>45.566499999999998</c:v>
                </c:pt>
                <c:pt idx="12">
                  <c:v>44.132899999999999</c:v>
                </c:pt>
                <c:pt idx="13">
                  <c:v>35.245899999999999</c:v>
                </c:pt>
                <c:pt idx="14">
                  <c:v>33.5745</c:v>
                </c:pt>
                <c:pt idx="15">
                  <c:v>31.9541</c:v>
                </c:pt>
                <c:pt idx="16">
                  <c:v>35.154000000000003</c:v>
                </c:pt>
                <c:pt idx="17">
                  <c:v>32.661200000000001</c:v>
                </c:pt>
                <c:pt idx="18">
                  <c:v>25.7072</c:v>
                </c:pt>
                <c:pt idx="19">
                  <c:v>25.745999999999999</c:v>
                </c:pt>
                <c:pt idx="20">
                  <c:v>23.0381</c:v>
                </c:pt>
                <c:pt idx="21">
                  <c:v>22.055199999999999</c:v>
                </c:pt>
                <c:pt idx="22">
                  <c:v>23.0974</c:v>
                </c:pt>
                <c:pt idx="23">
                  <c:v>26.043299999999999</c:v>
                </c:pt>
                <c:pt idx="24">
                  <c:v>24.992699999999999</c:v>
                </c:pt>
                <c:pt idx="25">
                  <c:v>34.077800000000003</c:v>
                </c:pt>
                <c:pt idx="26">
                  <c:v>34.127200000000002</c:v>
                </c:pt>
                <c:pt idx="27">
                  <c:v>25.4148</c:v>
                </c:pt>
                <c:pt idx="28">
                  <c:v>31.337800000000001</c:v>
                </c:pt>
                <c:pt idx="29">
                  <c:v>34.210500000000003</c:v>
                </c:pt>
                <c:pt idx="30">
                  <c:v>28.693000000000001</c:v>
                </c:pt>
                <c:pt idx="31">
                  <c:v>33.716099999999997</c:v>
                </c:pt>
                <c:pt idx="32">
                  <c:v>34.978900000000003</c:v>
                </c:pt>
                <c:pt idx="33">
                  <c:v>38.194000000000003</c:v>
                </c:pt>
                <c:pt idx="34">
                  <c:v>37.420900000000003</c:v>
                </c:pt>
                <c:pt idx="35">
                  <c:v>37.367800000000003</c:v>
                </c:pt>
                <c:pt idx="36">
                  <c:v>47.407299999999999</c:v>
                </c:pt>
                <c:pt idx="37">
                  <c:v>51.3889</c:v>
                </c:pt>
                <c:pt idx="38">
                  <c:v>51.658099999999997</c:v>
                </c:pt>
                <c:pt idx="39">
                  <c:v>48.7209</c:v>
                </c:pt>
                <c:pt idx="40">
                  <c:v>52.66</c:v>
                </c:pt>
                <c:pt idx="41">
                  <c:v>54.018900000000002</c:v>
                </c:pt>
                <c:pt idx="42">
                  <c:v>51.3765</c:v>
                </c:pt>
                <c:pt idx="43">
                  <c:v>47.987499999999997</c:v>
                </c:pt>
                <c:pt idx="44">
                  <c:v>53.566800000000001</c:v>
                </c:pt>
                <c:pt idx="45">
                  <c:v>47.5946</c:v>
                </c:pt>
                <c:pt idx="46">
                  <c:v>43.654000000000003</c:v>
                </c:pt>
                <c:pt idx="47">
                  <c:v>45.012099999999997</c:v>
                </c:pt>
              </c:numCache>
            </c:numRef>
          </c:val>
          <c:extLst>
            <c:ext xmlns:c16="http://schemas.microsoft.com/office/drawing/2014/chart" uri="{C3380CC4-5D6E-409C-BE32-E72D297353CC}">
              <c16:uniqueId val="{00000003-C742-46BB-B0B4-1DEE9F5BFBA6}"/>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391.42439999999999</c:v>
                </c:pt>
                <c:pt idx="1">
                  <c:v>393.31569999999999</c:v>
                </c:pt>
                <c:pt idx="2">
                  <c:v>361.6234</c:v>
                </c:pt>
                <c:pt idx="3">
                  <c:v>330.53859999999997</c:v>
                </c:pt>
                <c:pt idx="4">
                  <c:v>397.11340000000001</c:v>
                </c:pt>
                <c:pt idx="5">
                  <c:v>338.86</c:v>
                </c:pt>
                <c:pt idx="6">
                  <c:v>328.49270000000001</c:v>
                </c:pt>
                <c:pt idx="7">
                  <c:v>337.83769999999998</c:v>
                </c:pt>
                <c:pt idx="8">
                  <c:v>339.76639999999998</c:v>
                </c:pt>
                <c:pt idx="9">
                  <c:v>353.5301</c:v>
                </c:pt>
                <c:pt idx="10">
                  <c:v>349.90010000000001</c:v>
                </c:pt>
                <c:pt idx="11">
                  <c:v>381.93470000000002</c:v>
                </c:pt>
                <c:pt idx="12">
                  <c:v>373.37650000000002</c:v>
                </c:pt>
                <c:pt idx="13">
                  <c:v>336.84390000000002</c:v>
                </c:pt>
                <c:pt idx="14">
                  <c:v>279.2996</c:v>
                </c:pt>
                <c:pt idx="15">
                  <c:v>270.38909999999998</c:v>
                </c:pt>
                <c:pt idx="16">
                  <c:v>273.80829999999997</c:v>
                </c:pt>
                <c:pt idx="17">
                  <c:v>268.43079999999998</c:v>
                </c:pt>
                <c:pt idx="18">
                  <c:v>225.97730000000001</c:v>
                </c:pt>
                <c:pt idx="19">
                  <c:v>243.3973</c:v>
                </c:pt>
                <c:pt idx="20">
                  <c:v>233.8399</c:v>
                </c:pt>
                <c:pt idx="21">
                  <c:v>228.9759</c:v>
                </c:pt>
                <c:pt idx="22">
                  <c:v>241.38980000000001</c:v>
                </c:pt>
                <c:pt idx="23">
                  <c:v>259.80880000000002</c:v>
                </c:pt>
                <c:pt idx="24">
                  <c:v>249.6788</c:v>
                </c:pt>
                <c:pt idx="25">
                  <c:v>257.94330000000002</c:v>
                </c:pt>
                <c:pt idx="26">
                  <c:v>270.62700000000001</c:v>
                </c:pt>
                <c:pt idx="27">
                  <c:v>264.3929</c:v>
                </c:pt>
                <c:pt idx="28">
                  <c:v>290.69200000000001</c:v>
                </c:pt>
                <c:pt idx="29">
                  <c:v>279.53109999999998</c:v>
                </c:pt>
                <c:pt idx="30">
                  <c:v>238.28440000000001</c:v>
                </c:pt>
                <c:pt idx="31">
                  <c:v>280.5342</c:v>
                </c:pt>
                <c:pt idx="32">
                  <c:v>380.62950000000001</c:v>
                </c:pt>
                <c:pt idx="33">
                  <c:v>348.68639999999999</c:v>
                </c:pt>
                <c:pt idx="34">
                  <c:v>334.9228</c:v>
                </c:pt>
                <c:pt idx="35">
                  <c:v>338.36930000000001</c:v>
                </c:pt>
                <c:pt idx="36">
                  <c:v>385.12470000000002</c:v>
                </c:pt>
                <c:pt idx="37">
                  <c:v>435.84789999999998</c:v>
                </c:pt>
                <c:pt idx="38">
                  <c:v>423.74740000000003</c:v>
                </c:pt>
                <c:pt idx="39">
                  <c:v>410.9529</c:v>
                </c:pt>
                <c:pt idx="40">
                  <c:v>452.85750000000002</c:v>
                </c:pt>
                <c:pt idx="41">
                  <c:v>433.8485</c:v>
                </c:pt>
                <c:pt idx="42">
                  <c:v>426.72980000000001</c:v>
                </c:pt>
                <c:pt idx="43">
                  <c:v>406.14640000000003</c:v>
                </c:pt>
                <c:pt idx="44">
                  <c:v>455.9547</c:v>
                </c:pt>
                <c:pt idx="45">
                  <c:v>401.40609999999998</c:v>
                </c:pt>
                <c:pt idx="46">
                  <c:v>389.28559999999999</c:v>
                </c:pt>
                <c:pt idx="47">
                  <c:v>392.9556</c:v>
                </c:pt>
              </c:numCache>
            </c:numRef>
          </c:val>
          <c:extLst>
            <c:ext xmlns:c16="http://schemas.microsoft.com/office/drawing/2014/chart" uri="{C3380CC4-5D6E-409C-BE32-E72D297353CC}">
              <c16:uniqueId val="{00000004-C742-46BB-B0B4-1DEE9F5BFBA6}"/>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148.8494</c:v>
                </c:pt>
                <c:pt idx="1">
                  <c:v>148.2792</c:v>
                </c:pt>
                <c:pt idx="2">
                  <c:v>145.69980000000001</c:v>
                </c:pt>
                <c:pt idx="3">
                  <c:v>143.93279999999999</c:v>
                </c:pt>
                <c:pt idx="4">
                  <c:v>143.96700000000001</c:v>
                </c:pt>
                <c:pt idx="5">
                  <c:v>149.46600000000001</c:v>
                </c:pt>
                <c:pt idx="6">
                  <c:v>147.86940000000001</c:v>
                </c:pt>
                <c:pt idx="7">
                  <c:v>147.94200000000001</c:v>
                </c:pt>
                <c:pt idx="8">
                  <c:v>152.0136</c:v>
                </c:pt>
                <c:pt idx="9">
                  <c:v>151.92009999999999</c:v>
                </c:pt>
                <c:pt idx="10">
                  <c:v>148.55350000000001</c:v>
                </c:pt>
                <c:pt idx="11">
                  <c:v>128.81120000000001</c:v>
                </c:pt>
                <c:pt idx="12">
                  <c:v>97.934399999999997</c:v>
                </c:pt>
                <c:pt idx="13">
                  <c:v>61.4816</c:v>
                </c:pt>
                <c:pt idx="14">
                  <c:v>54.281100000000002</c:v>
                </c:pt>
                <c:pt idx="15">
                  <c:v>48.9756</c:v>
                </c:pt>
                <c:pt idx="16">
                  <c:v>58.131700000000002</c:v>
                </c:pt>
                <c:pt idx="17">
                  <c:v>54.197499999999998</c:v>
                </c:pt>
                <c:pt idx="18">
                  <c:v>49.839500000000001</c:v>
                </c:pt>
                <c:pt idx="19">
                  <c:v>50.254100000000001</c:v>
                </c:pt>
                <c:pt idx="20">
                  <c:v>61.7166</c:v>
                </c:pt>
                <c:pt idx="21">
                  <c:v>54.978099999999998</c:v>
                </c:pt>
                <c:pt idx="22">
                  <c:v>48.9861</c:v>
                </c:pt>
                <c:pt idx="23">
                  <c:v>44.064100000000003</c:v>
                </c:pt>
                <c:pt idx="24">
                  <c:v>40.338500000000003</c:v>
                </c:pt>
                <c:pt idx="25">
                  <c:v>39.797600000000003</c:v>
                </c:pt>
                <c:pt idx="26">
                  <c:v>39.6205</c:v>
                </c:pt>
                <c:pt idx="27">
                  <c:v>37.088000000000001</c:v>
                </c:pt>
                <c:pt idx="28">
                  <c:v>38.612200000000001</c:v>
                </c:pt>
                <c:pt idx="29">
                  <c:v>39.865499999999997</c:v>
                </c:pt>
                <c:pt idx="30">
                  <c:v>44.606699999999996</c:v>
                </c:pt>
                <c:pt idx="31">
                  <c:v>46.851100000000002</c:v>
                </c:pt>
                <c:pt idx="32">
                  <c:v>61.001100000000001</c:v>
                </c:pt>
                <c:pt idx="33">
                  <c:v>95.090100000000007</c:v>
                </c:pt>
                <c:pt idx="34">
                  <c:v>109.4563</c:v>
                </c:pt>
                <c:pt idx="35">
                  <c:v>135.97489999999999</c:v>
                </c:pt>
                <c:pt idx="36">
                  <c:v>149.9314</c:v>
                </c:pt>
                <c:pt idx="37">
                  <c:v>148.47900000000001</c:v>
                </c:pt>
                <c:pt idx="38">
                  <c:v>150.87010000000001</c:v>
                </c:pt>
                <c:pt idx="39">
                  <c:v>151.6498</c:v>
                </c:pt>
                <c:pt idx="40">
                  <c:v>153.9365</c:v>
                </c:pt>
                <c:pt idx="41">
                  <c:v>157.3091</c:v>
                </c:pt>
                <c:pt idx="42">
                  <c:v>158.99019999999999</c:v>
                </c:pt>
                <c:pt idx="43">
                  <c:v>158.80269999999999</c:v>
                </c:pt>
                <c:pt idx="44">
                  <c:v>152.8295</c:v>
                </c:pt>
                <c:pt idx="45">
                  <c:v>150.51410000000001</c:v>
                </c:pt>
                <c:pt idx="46">
                  <c:v>149.37029999999999</c:v>
                </c:pt>
                <c:pt idx="47">
                  <c:v>149.4023</c:v>
                </c:pt>
              </c:numCache>
            </c:numRef>
          </c:val>
          <c:extLst>
            <c:ext xmlns:c16="http://schemas.microsoft.com/office/drawing/2014/chart" uri="{C3380CC4-5D6E-409C-BE32-E72D297353CC}">
              <c16:uniqueId val="{00000000-1CAD-4547-90CC-FB6D23AF62AC}"/>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149.9265</c:v>
                </c:pt>
                <c:pt idx="1">
                  <c:v>148.6651</c:v>
                </c:pt>
                <c:pt idx="2">
                  <c:v>146.16829999999999</c:v>
                </c:pt>
                <c:pt idx="3">
                  <c:v>142.846</c:v>
                </c:pt>
                <c:pt idx="4">
                  <c:v>146.4545</c:v>
                </c:pt>
                <c:pt idx="5">
                  <c:v>151.88849999999999</c:v>
                </c:pt>
                <c:pt idx="6">
                  <c:v>148.10929999999999</c:v>
                </c:pt>
                <c:pt idx="7">
                  <c:v>148.06020000000001</c:v>
                </c:pt>
                <c:pt idx="8">
                  <c:v>151.79150000000001</c:v>
                </c:pt>
                <c:pt idx="9">
                  <c:v>152.7278</c:v>
                </c:pt>
                <c:pt idx="10">
                  <c:v>146.56280000000001</c:v>
                </c:pt>
                <c:pt idx="11">
                  <c:v>129.95060000000001</c:v>
                </c:pt>
                <c:pt idx="12">
                  <c:v>99.109700000000004</c:v>
                </c:pt>
                <c:pt idx="13">
                  <c:v>63.322600000000001</c:v>
                </c:pt>
                <c:pt idx="14">
                  <c:v>55.4572</c:v>
                </c:pt>
                <c:pt idx="15">
                  <c:v>50.076599999999999</c:v>
                </c:pt>
                <c:pt idx="16">
                  <c:v>58.860799999999998</c:v>
                </c:pt>
                <c:pt idx="17">
                  <c:v>55.213900000000002</c:v>
                </c:pt>
                <c:pt idx="18">
                  <c:v>50.618499999999997</c:v>
                </c:pt>
                <c:pt idx="19">
                  <c:v>51.748199999999997</c:v>
                </c:pt>
                <c:pt idx="20">
                  <c:v>63.049300000000002</c:v>
                </c:pt>
                <c:pt idx="21">
                  <c:v>57.505099999999999</c:v>
                </c:pt>
                <c:pt idx="22">
                  <c:v>49.7712</c:v>
                </c:pt>
                <c:pt idx="23">
                  <c:v>44.918900000000001</c:v>
                </c:pt>
                <c:pt idx="24">
                  <c:v>42.054200000000002</c:v>
                </c:pt>
                <c:pt idx="25">
                  <c:v>40.193899999999999</c:v>
                </c:pt>
                <c:pt idx="26">
                  <c:v>41.138399999999997</c:v>
                </c:pt>
                <c:pt idx="27">
                  <c:v>38.160499999999999</c:v>
                </c:pt>
                <c:pt idx="28">
                  <c:v>39.616500000000002</c:v>
                </c:pt>
                <c:pt idx="29">
                  <c:v>41.724899999999998</c:v>
                </c:pt>
                <c:pt idx="30">
                  <c:v>46.983400000000003</c:v>
                </c:pt>
                <c:pt idx="31">
                  <c:v>47.8566</c:v>
                </c:pt>
                <c:pt idx="32">
                  <c:v>61.581000000000003</c:v>
                </c:pt>
                <c:pt idx="33">
                  <c:v>96.408600000000007</c:v>
                </c:pt>
                <c:pt idx="34">
                  <c:v>110.2426</c:v>
                </c:pt>
                <c:pt idx="35">
                  <c:v>135.6438</c:v>
                </c:pt>
                <c:pt idx="36">
                  <c:v>150.28030000000001</c:v>
                </c:pt>
                <c:pt idx="37">
                  <c:v>148.31899999999999</c:v>
                </c:pt>
                <c:pt idx="38">
                  <c:v>150.27170000000001</c:v>
                </c:pt>
                <c:pt idx="39">
                  <c:v>151.63589999999999</c:v>
                </c:pt>
                <c:pt idx="40">
                  <c:v>155.53319999999999</c:v>
                </c:pt>
                <c:pt idx="41">
                  <c:v>157.34899999999999</c:v>
                </c:pt>
                <c:pt idx="42">
                  <c:v>159.0419</c:v>
                </c:pt>
                <c:pt idx="43">
                  <c:v>159.13550000000001</c:v>
                </c:pt>
                <c:pt idx="44">
                  <c:v>152.8665</c:v>
                </c:pt>
                <c:pt idx="45">
                  <c:v>151.55449999999999</c:v>
                </c:pt>
                <c:pt idx="46">
                  <c:v>152.1448</c:v>
                </c:pt>
                <c:pt idx="47">
                  <c:v>150.99590000000001</c:v>
                </c:pt>
              </c:numCache>
            </c:numRef>
          </c:val>
          <c:extLst>
            <c:ext xmlns:c16="http://schemas.microsoft.com/office/drawing/2014/chart" uri="{C3380CC4-5D6E-409C-BE32-E72D297353CC}">
              <c16:uniqueId val="{00000001-1CAD-4547-90CC-FB6D23AF62AC}"/>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469.37740000000002</c:v>
                </c:pt>
                <c:pt idx="1">
                  <c:v>469.62740000000002</c:v>
                </c:pt>
                <c:pt idx="2">
                  <c:v>462.01519999999999</c:v>
                </c:pt>
                <c:pt idx="3">
                  <c:v>447.80029999999999</c:v>
                </c:pt>
                <c:pt idx="4">
                  <c:v>444.14069999999998</c:v>
                </c:pt>
                <c:pt idx="5">
                  <c:v>452.87349999999998</c:v>
                </c:pt>
                <c:pt idx="6">
                  <c:v>444.74880000000002</c:v>
                </c:pt>
                <c:pt idx="7">
                  <c:v>437.15899999999999</c:v>
                </c:pt>
                <c:pt idx="8">
                  <c:v>443.36610000000002</c:v>
                </c:pt>
                <c:pt idx="9">
                  <c:v>437.29219999999998</c:v>
                </c:pt>
                <c:pt idx="10">
                  <c:v>417.7962</c:v>
                </c:pt>
                <c:pt idx="11">
                  <c:v>360.6454</c:v>
                </c:pt>
                <c:pt idx="12">
                  <c:v>278.75560000000002</c:v>
                </c:pt>
                <c:pt idx="13">
                  <c:v>106.1194</c:v>
                </c:pt>
                <c:pt idx="14">
                  <c:v>75.471800000000002</c:v>
                </c:pt>
                <c:pt idx="15">
                  <c:v>31.3323</c:v>
                </c:pt>
                <c:pt idx="16">
                  <c:v>72.646699999999996</c:v>
                </c:pt>
                <c:pt idx="17">
                  <c:v>52.676000000000002</c:v>
                </c:pt>
                <c:pt idx="18">
                  <c:v>49.808599999999998</c:v>
                </c:pt>
                <c:pt idx="19">
                  <c:v>51.742199999999997</c:v>
                </c:pt>
                <c:pt idx="20">
                  <c:v>52.738900000000001</c:v>
                </c:pt>
                <c:pt idx="21">
                  <c:v>50.622799999999998</c:v>
                </c:pt>
                <c:pt idx="22">
                  <c:v>40.324399999999997</c:v>
                </c:pt>
                <c:pt idx="23">
                  <c:v>38.803199999999997</c:v>
                </c:pt>
                <c:pt idx="24">
                  <c:v>40.047199999999997</c:v>
                </c:pt>
                <c:pt idx="25">
                  <c:v>37.745199999999997</c:v>
                </c:pt>
                <c:pt idx="26">
                  <c:v>43.490699999999997</c:v>
                </c:pt>
                <c:pt idx="27">
                  <c:v>54.298099999999998</c:v>
                </c:pt>
                <c:pt idx="28">
                  <c:v>72.867900000000006</c:v>
                </c:pt>
                <c:pt idx="29">
                  <c:v>72.070599999999999</c:v>
                </c:pt>
                <c:pt idx="30">
                  <c:v>92.340999999999994</c:v>
                </c:pt>
                <c:pt idx="31">
                  <c:v>111.2551</c:v>
                </c:pt>
                <c:pt idx="32">
                  <c:v>160.5633</c:v>
                </c:pt>
                <c:pt idx="33">
                  <c:v>312.51609999999999</c:v>
                </c:pt>
                <c:pt idx="34">
                  <c:v>365.80029999999999</c:v>
                </c:pt>
                <c:pt idx="35">
                  <c:v>478.0018</c:v>
                </c:pt>
                <c:pt idx="36">
                  <c:v>510.76889999999997</c:v>
                </c:pt>
                <c:pt idx="37">
                  <c:v>495.13069999999999</c:v>
                </c:pt>
                <c:pt idx="38">
                  <c:v>494.76799999999997</c:v>
                </c:pt>
                <c:pt idx="39">
                  <c:v>495.57380000000001</c:v>
                </c:pt>
                <c:pt idx="40">
                  <c:v>482.447</c:v>
                </c:pt>
                <c:pt idx="41">
                  <c:v>481.05579999999998</c:v>
                </c:pt>
                <c:pt idx="42">
                  <c:v>473.3098</c:v>
                </c:pt>
                <c:pt idx="43">
                  <c:v>471.2552</c:v>
                </c:pt>
                <c:pt idx="44">
                  <c:v>463.8657</c:v>
                </c:pt>
                <c:pt idx="45">
                  <c:v>451.6121</c:v>
                </c:pt>
                <c:pt idx="46">
                  <c:v>447.06599999999997</c:v>
                </c:pt>
                <c:pt idx="47">
                  <c:v>441.3048</c:v>
                </c:pt>
              </c:numCache>
            </c:numRef>
          </c:val>
          <c:extLst>
            <c:ext xmlns:c16="http://schemas.microsoft.com/office/drawing/2014/chart" uri="{C3380CC4-5D6E-409C-BE32-E72D297353CC}">
              <c16:uniqueId val="{00000002-1CAD-4547-90CC-FB6D23AF62AC}"/>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382.46749999999997</c:v>
                </c:pt>
                <c:pt idx="1">
                  <c:v>383.34269999999998</c:v>
                </c:pt>
                <c:pt idx="2">
                  <c:v>375.00670000000002</c:v>
                </c:pt>
                <c:pt idx="3">
                  <c:v>365.62130000000002</c:v>
                </c:pt>
                <c:pt idx="4">
                  <c:v>367.93029999999999</c:v>
                </c:pt>
                <c:pt idx="5">
                  <c:v>367.33839999999998</c:v>
                </c:pt>
                <c:pt idx="6">
                  <c:v>363.00670000000002</c:v>
                </c:pt>
                <c:pt idx="7">
                  <c:v>365.16579999999999</c:v>
                </c:pt>
                <c:pt idx="8">
                  <c:v>363.23140000000001</c:v>
                </c:pt>
                <c:pt idx="9">
                  <c:v>359.27289999999999</c:v>
                </c:pt>
                <c:pt idx="10">
                  <c:v>341.79140000000001</c:v>
                </c:pt>
                <c:pt idx="11">
                  <c:v>290.95</c:v>
                </c:pt>
                <c:pt idx="12">
                  <c:v>226.22319999999999</c:v>
                </c:pt>
                <c:pt idx="13">
                  <c:v>77.637299999999996</c:v>
                </c:pt>
                <c:pt idx="14">
                  <c:v>45.709000000000003</c:v>
                </c:pt>
                <c:pt idx="15">
                  <c:v>12.372199999999999</c:v>
                </c:pt>
                <c:pt idx="16">
                  <c:v>43.802</c:v>
                </c:pt>
                <c:pt idx="17">
                  <c:v>30.1464</c:v>
                </c:pt>
                <c:pt idx="18">
                  <c:v>17.054099999999998</c:v>
                </c:pt>
                <c:pt idx="19">
                  <c:v>25.078800000000001</c:v>
                </c:pt>
                <c:pt idx="20">
                  <c:v>34.868200000000002</c:v>
                </c:pt>
                <c:pt idx="21">
                  <c:v>26.312100000000001</c:v>
                </c:pt>
                <c:pt idx="22">
                  <c:v>24.7484</c:v>
                </c:pt>
                <c:pt idx="23">
                  <c:v>15.550800000000001</c:v>
                </c:pt>
                <c:pt idx="24">
                  <c:v>15.6462</c:v>
                </c:pt>
                <c:pt idx="25">
                  <c:v>13.628299999999999</c:v>
                </c:pt>
                <c:pt idx="26">
                  <c:v>17.877199999999998</c:v>
                </c:pt>
                <c:pt idx="27">
                  <c:v>21.912800000000001</c:v>
                </c:pt>
                <c:pt idx="28">
                  <c:v>44.622100000000003</c:v>
                </c:pt>
                <c:pt idx="29">
                  <c:v>41.110100000000003</c:v>
                </c:pt>
                <c:pt idx="30">
                  <c:v>55.714100000000002</c:v>
                </c:pt>
                <c:pt idx="31">
                  <c:v>67.106099999999998</c:v>
                </c:pt>
                <c:pt idx="32">
                  <c:v>112.3246</c:v>
                </c:pt>
                <c:pt idx="33">
                  <c:v>246.03120000000001</c:v>
                </c:pt>
                <c:pt idx="34">
                  <c:v>293.47919999999999</c:v>
                </c:pt>
                <c:pt idx="35">
                  <c:v>391.24099999999999</c:v>
                </c:pt>
                <c:pt idx="36">
                  <c:v>413.42259999999999</c:v>
                </c:pt>
                <c:pt idx="37">
                  <c:v>398.7</c:v>
                </c:pt>
                <c:pt idx="38">
                  <c:v>403.51029999999997</c:v>
                </c:pt>
                <c:pt idx="39">
                  <c:v>400.58850000000001</c:v>
                </c:pt>
                <c:pt idx="40">
                  <c:v>394.0849</c:v>
                </c:pt>
                <c:pt idx="41">
                  <c:v>398.33339999999998</c:v>
                </c:pt>
                <c:pt idx="42">
                  <c:v>392.38029999999998</c:v>
                </c:pt>
                <c:pt idx="43">
                  <c:v>382.41419999999999</c:v>
                </c:pt>
                <c:pt idx="44">
                  <c:v>373.07780000000002</c:v>
                </c:pt>
                <c:pt idx="45">
                  <c:v>369.233</c:v>
                </c:pt>
                <c:pt idx="46">
                  <c:v>365.96640000000002</c:v>
                </c:pt>
                <c:pt idx="47">
                  <c:v>368.10840000000002</c:v>
                </c:pt>
              </c:numCache>
            </c:numRef>
          </c:val>
          <c:extLst>
            <c:ext xmlns:c16="http://schemas.microsoft.com/office/drawing/2014/chart" uri="{C3380CC4-5D6E-409C-BE32-E72D297353CC}">
              <c16:uniqueId val="{00000003-1CAD-4547-90CC-FB6D23AF62AC}"/>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6845.29</c:v>
                </c:pt>
                <c:pt idx="1">
                  <c:v>6646.81</c:v>
                </c:pt>
                <c:pt idx="2">
                  <c:v>6537.25</c:v>
                </c:pt>
                <c:pt idx="3">
                  <c:v>6440.17</c:v>
                </c:pt>
                <c:pt idx="4">
                  <c:v>6366.51</c:v>
                </c:pt>
                <c:pt idx="5">
                  <c:v>6361.41</c:v>
                </c:pt>
                <c:pt idx="6">
                  <c:v>6321.33</c:v>
                </c:pt>
                <c:pt idx="7">
                  <c:v>6281.02</c:v>
                </c:pt>
                <c:pt idx="8">
                  <c:v>6340.28</c:v>
                </c:pt>
                <c:pt idx="9">
                  <c:v>6290.09</c:v>
                </c:pt>
                <c:pt idx="10">
                  <c:v>6288.7</c:v>
                </c:pt>
                <c:pt idx="11">
                  <c:v>6088.27</c:v>
                </c:pt>
                <c:pt idx="12">
                  <c:v>5893.71</c:v>
                </c:pt>
                <c:pt idx="13">
                  <c:v>5939.86</c:v>
                </c:pt>
                <c:pt idx="14">
                  <c:v>5976.36</c:v>
                </c:pt>
                <c:pt idx="15">
                  <c:v>6145.37</c:v>
                </c:pt>
                <c:pt idx="16">
                  <c:v>6329.88</c:v>
                </c:pt>
                <c:pt idx="17">
                  <c:v>6350</c:v>
                </c:pt>
                <c:pt idx="18">
                  <c:v>6568.33</c:v>
                </c:pt>
                <c:pt idx="19">
                  <c:v>6568.81</c:v>
                </c:pt>
                <c:pt idx="20">
                  <c:v>6758.03</c:v>
                </c:pt>
                <c:pt idx="21">
                  <c:v>6740</c:v>
                </c:pt>
                <c:pt idx="22">
                  <c:v>6898.23</c:v>
                </c:pt>
                <c:pt idx="23">
                  <c:v>6874.22</c:v>
                </c:pt>
                <c:pt idx="24">
                  <c:v>6786.14</c:v>
                </c:pt>
                <c:pt idx="25">
                  <c:v>6809.45</c:v>
                </c:pt>
                <c:pt idx="26">
                  <c:v>6792.83</c:v>
                </c:pt>
                <c:pt idx="27">
                  <c:v>6821.73</c:v>
                </c:pt>
                <c:pt idx="28">
                  <c:v>6873.48</c:v>
                </c:pt>
                <c:pt idx="29">
                  <c:v>6778.2</c:v>
                </c:pt>
                <c:pt idx="30">
                  <c:v>6691.71</c:v>
                </c:pt>
                <c:pt idx="31">
                  <c:v>6735.61</c:v>
                </c:pt>
                <c:pt idx="32">
                  <c:v>6588.3</c:v>
                </c:pt>
                <c:pt idx="33">
                  <c:v>6616.84</c:v>
                </c:pt>
                <c:pt idx="34">
                  <c:v>6655.36</c:v>
                </c:pt>
                <c:pt idx="35">
                  <c:v>6815.8</c:v>
                </c:pt>
                <c:pt idx="36">
                  <c:v>7251.26</c:v>
                </c:pt>
                <c:pt idx="37">
                  <c:v>7529.61</c:v>
                </c:pt>
                <c:pt idx="38">
                  <c:v>7559.68</c:v>
                </c:pt>
                <c:pt idx="39">
                  <c:v>7575.45</c:v>
                </c:pt>
                <c:pt idx="40">
                  <c:v>7596.2</c:v>
                </c:pt>
                <c:pt idx="41">
                  <c:v>7546.38</c:v>
                </c:pt>
                <c:pt idx="42">
                  <c:v>7450.26</c:v>
                </c:pt>
                <c:pt idx="43">
                  <c:v>7307.15</c:v>
                </c:pt>
                <c:pt idx="44">
                  <c:v>7221.23</c:v>
                </c:pt>
                <c:pt idx="45">
                  <c:v>6971.06</c:v>
                </c:pt>
                <c:pt idx="46">
                  <c:v>6673.35</c:v>
                </c:pt>
                <c:pt idx="47">
                  <c:v>6641.73</c:v>
                </c:pt>
              </c:numCache>
            </c:numRef>
          </c:val>
          <c:smooth val="0"/>
          <c:extLst>
            <c:ext xmlns:c16="http://schemas.microsoft.com/office/drawing/2014/chart" uri="{C3380CC4-5D6E-409C-BE32-E72D297353CC}">
              <c16:uniqueId val="{00000000-C46A-4425-8343-820CE1E2F48C}"/>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6732.0560999999998</c:v>
                </c:pt>
                <c:pt idx="1">
                  <c:v>6654.3599899999999</c:v>
                </c:pt>
                <c:pt idx="2">
                  <c:v>6565.9427599999999</c:v>
                </c:pt>
                <c:pt idx="3">
                  <c:v>6470.9371000000001</c:v>
                </c:pt>
                <c:pt idx="4">
                  <c:v>6415.7766899999997</c:v>
                </c:pt>
                <c:pt idx="5">
                  <c:v>6390.6785300000001</c:v>
                </c:pt>
                <c:pt idx="6">
                  <c:v>6362.3643700000002</c:v>
                </c:pt>
                <c:pt idx="7">
                  <c:v>6397.9358199999997</c:v>
                </c:pt>
                <c:pt idx="8">
                  <c:v>6366.0785999999998</c:v>
                </c:pt>
                <c:pt idx="9">
                  <c:v>6372.6875300000002</c:v>
                </c:pt>
                <c:pt idx="10">
                  <c:v>6347.6886500000001</c:v>
                </c:pt>
                <c:pt idx="11">
                  <c:v>6107.5557500000004</c:v>
                </c:pt>
                <c:pt idx="12">
                  <c:v>6047.4601300000004</c:v>
                </c:pt>
                <c:pt idx="13">
                  <c:v>6107.1034499999996</c:v>
                </c:pt>
                <c:pt idx="14">
                  <c:v>6172.3052699999998</c:v>
                </c:pt>
                <c:pt idx="15">
                  <c:v>6267.2759400000004</c:v>
                </c:pt>
                <c:pt idx="16">
                  <c:v>6388.7019899999996</c:v>
                </c:pt>
                <c:pt idx="17">
                  <c:v>6499.5543500000003</c:v>
                </c:pt>
                <c:pt idx="18">
                  <c:v>6594.2557500000003</c:v>
                </c:pt>
                <c:pt idx="19">
                  <c:v>6698.5896400000001</c:v>
                </c:pt>
                <c:pt idx="20">
                  <c:v>6759.5115100000003</c:v>
                </c:pt>
                <c:pt idx="21">
                  <c:v>6824.6613699999998</c:v>
                </c:pt>
                <c:pt idx="22">
                  <c:v>6865.3175799999999</c:v>
                </c:pt>
                <c:pt idx="23">
                  <c:v>6875.8658100000002</c:v>
                </c:pt>
                <c:pt idx="24">
                  <c:v>6893.6194100000002</c:v>
                </c:pt>
                <c:pt idx="25">
                  <c:v>6902.7700500000001</c:v>
                </c:pt>
                <c:pt idx="26">
                  <c:v>6875.2756399999998</c:v>
                </c:pt>
                <c:pt idx="27">
                  <c:v>6849.4964200000004</c:v>
                </c:pt>
                <c:pt idx="28">
                  <c:v>6877.3549899999998</c:v>
                </c:pt>
                <c:pt idx="29">
                  <c:v>6838.76134</c:v>
                </c:pt>
                <c:pt idx="30">
                  <c:v>6799.5222299999996</c:v>
                </c:pt>
                <c:pt idx="31">
                  <c:v>6769.6994500000001</c:v>
                </c:pt>
                <c:pt idx="32">
                  <c:v>6673.5685100000001</c:v>
                </c:pt>
                <c:pt idx="33">
                  <c:v>6669.09184</c:v>
                </c:pt>
                <c:pt idx="34">
                  <c:v>6720.7624100000003</c:v>
                </c:pt>
                <c:pt idx="35">
                  <c:v>6846.2757300000003</c:v>
                </c:pt>
                <c:pt idx="36">
                  <c:v>7261.7317599999997</c:v>
                </c:pt>
                <c:pt idx="37">
                  <c:v>7419.55483</c:v>
                </c:pt>
                <c:pt idx="38">
                  <c:v>7471.0559199999998</c:v>
                </c:pt>
                <c:pt idx="39">
                  <c:v>7456.8118000000004</c:v>
                </c:pt>
                <c:pt idx="40">
                  <c:v>7452.8228099999997</c:v>
                </c:pt>
                <c:pt idx="41">
                  <c:v>7400.7715500000004</c:v>
                </c:pt>
                <c:pt idx="42">
                  <c:v>7307.4558699999998</c:v>
                </c:pt>
                <c:pt idx="43">
                  <c:v>7203.0106100000003</c:v>
                </c:pt>
                <c:pt idx="44">
                  <c:v>7037.5112499999996</c:v>
                </c:pt>
                <c:pt idx="45">
                  <c:v>6796.8735299999998</c:v>
                </c:pt>
                <c:pt idx="46">
                  <c:v>6638.7963399999999</c:v>
                </c:pt>
                <c:pt idx="47">
                  <c:v>6504.7043000000003</c:v>
                </c:pt>
              </c:numCache>
            </c:numRef>
          </c:val>
          <c:smooth val="0"/>
          <c:extLst>
            <c:ext xmlns:c16="http://schemas.microsoft.com/office/drawing/2014/chart" uri="{C3380CC4-5D6E-409C-BE32-E72D297353CC}">
              <c16:uniqueId val="{00000001-C46A-4425-8343-820CE1E2F48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DOM 23</c:v>
                </c:pt>
                <c:pt idx="1">
                  <c:v>LUN 24</c:v>
                </c:pt>
                <c:pt idx="2">
                  <c:v>MAR 25</c:v>
                </c:pt>
                <c:pt idx="3">
                  <c:v>MIE 26</c:v>
                </c:pt>
                <c:pt idx="4">
                  <c:v>JUE 27</c:v>
                </c:pt>
                <c:pt idx="5">
                  <c:v>VIE 28</c:v>
                </c:pt>
                <c:pt idx="6">
                  <c:v>SAB 29</c:v>
                </c:pt>
                <c:pt idx="7">
                  <c:v>DOM 30</c:v>
                </c:pt>
              </c:strCache>
            </c:strRef>
          </c:cat>
          <c:val>
            <c:numRef>
              <c:f>COSTO_OPE_EJEC!$C$8:$C$15</c:f>
              <c:numCache>
                <c:formatCode>#,##0.0</c:formatCode>
                <c:ptCount val="8"/>
                <c:pt idx="0">
                  <c:v>5423048.4101400003</c:v>
                </c:pt>
                <c:pt idx="1">
                  <c:v>5750956.6286300002</c:v>
                </c:pt>
                <c:pt idx="2">
                  <c:v>5874146.4741399996</c:v>
                </c:pt>
                <c:pt idx="3">
                  <c:v>5889973.6497200001</c:v>
                </c:pt>
                <c:pt idx="4">
                  <c:v>5824728.05547</c:v>
                </c:pt>
                <c:pt idx="5">
                  <c:v>6075360.0963500002</c:v>
                </c:pt>
                <c:pt idx="6">
                  <c:v>6296165.8731000004</c:v>
                </c:pt>
                <c:pt idx="7">
                  <c:v>5655976.0626100004</c:v>
                </c:pt>
              </c:numCache>
            </c:numRef>
          </c:val>
          <c:extLst>
            <c:ext xmlns:c16="http://schemas.microsoft.com/office/drawing/2014/chart" uri="{C3380CC4-5D6E-409C-BE32-E72D297353CC}">
              <c16:uniqueId val="{00000000-DF9A-41FB-8380-6541D9F55E87}"/>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-9.8753682891956809E-2</c:v>
                </c:pt>
                <c:pt idx="1">
                  <c:v>-5.5718165103731357E-2</c:v>
                </c:pt>
                <c:pt idx="2">
                  <c:v>-9.8278189997921386E-2</c:v>
                </c:pt>
                <c:pt idx="3">
                  <c:v>-9.5821702642521184E-2</c:v>
                </c:pt>
                <c:pt idx="4">
                  <c:v>-0.11331846668842792</c:v>
                </c:pt>
                <c:pt idx="5">
                  <c:v>-8.5106028328149022E-2</c:v>
                </c:pt>
                <c:pt idx="6">
                  <c:v>-1.8750019947941923E-2</c:v>
                </c:pt>
                <c:pt idx="7">
                  <c:v>0.10026357163123592</c:v>
                </c:pt>
              </c:numCache>
            </c:numRef>
          </c:cat>
          <c:val>
            <c:numRef>
              <c:f>COSTO_OPE_EJEC!$D$8:$D$15</c:f>
              <c:numCache>
                <c:formatCode>#,##0.0</c:formatCode>
                <c:ptCount val="8"/>
                <c:pt idx="0">
                  <c:v>6017276.6392452</c:v>
                </c:pt>
                <c:pt idx="1">
                  <c:v>6090296.7907475997</c:v>
                </c:pt>
                <c:pt idx="2">
                  <c:v>6514366.6361207999</c:v>
                </c:pt>
                <c:pt idx="3">
                  <c:v>6514172.7764688004</c:v>
                </c:pt>
                <c:pt idx="4">
                  <c:v>6569132.0238912003</c:v>
                </c:pt>
                <c:pt idx="5">
                  <c:v>6640507.2986196</c:v>
                </c:pt>
                <c:pt idx="6">
                  <c:v>6416474.9055749997</c:v>
                </c:pt>
                <c:pt idx="7">
                  <c:v>5140564.6869000001</c:v>
                </c:pt>
              </c:numCache>
            </c:numRef>
          </c:val>
          <c:extLst>
            <c:ext xmlns:c16="http://schemas.microsoft.com/office/drawing/2014/chart" uri="{C3380CC4-5D6E-409C-BE32-E72D297353CC}">
              <c16:uniqueId val="{00000001-DF9A-41FB-8380-6541D9F55E87}"/>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197</xdr:row>
      <xdr:rowOff>0</xdr:rowOff>
    </xdr:from>
    <xdr:to>
      <xdr:col>7</xdr:col>
      <xdr:colOff>171450</xdr:colOff>
      <xdr:row>267</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6" t="s">
        <v>0</v>
      </c>
      <c r="C3" s="197"/>
      <c r="D3" s="197"/>
      <c r="E3" s="197"/>
      <c r="F3" s="197"/>
      <c r="G3" s="197"/>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16</v>
      </c>
      <c r="F8" s="5" t="s">
        <v>25</v>
      </c>
      <c r="G8" s="4" t="s">
        <v>26</v>
      </c>
      <c r="H8" s="4" t="s">
        <v>27</v>
      </c>
      <c r="I8" s="6" t="s">
        <v>28</v>
      </c>
      <c r="J8" s="4"/>
      <c r="K8" s="4" t="s">
        <v>29</v>
      </c>
      <c r="L8"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30" customHeight="1" x14ac:dyDescent="0.3">
      <c r="A5" s="1"/>
      <c r="B5" s="198" t="s">
        <v>30</v>
      </c>
      <c r="C5" s="198"/>
      <c r="D5" s="198"/>
      <c r="E5" s="198"/>
      <c r="F5" s="198"/>
      <c r="G5" s="198"/>
      <c r="H5" s="198"/>
      <c r="I5" s="198"/>
    </row>
    <row r="6" spans="1:9" ht="40.049999999999997" customHeight="1" x14ac:dyDescent="0.3">
      <c r="A6" s="1"/>
      <c r="B6" s="7" t="s">
        <v>31</v>
      </c>
      <c r="C6" s="3" t="s">
        <v>32</v>
      </c>
      <c r="D6" s="3" t="s">
        <v>33</v>
      </c>
      <c r="E6" s="7" t="s">
        <v>3</v>
      </c>
      <c r="F6" s="7" t="s">
        <v>4</v>
      </c>
      <c r="G6" s="7" t="s">
        <v>34</v>
      </c>
      <c r="H6" s="7" t="s">
        <v>6</v>
      </c>
      <c r="I6" s="7" t="s">
        <v>9</v>
      </c>
    </row>
    <row r="7" spans="1:9" x14ac:dyDescent="0.3">
      <c r="A7" s="1"/>
      <c r="B7" s="4" t="s">
        <v>35</v>
      </c>
      <c r="C7" s="4" t="s">
        <v>36</v>
      </c>
      <c r="D7" s="4" t="s">
        <v>37</v>
      </c>
      <c r="E7" s="5" t="s">
        <v>38</v>
      </c>
      <c r="F7" s="5" t="s">
        <v>39</v>
      </c>
      <c r="G7" s="5" t="s">
        <v>40</v>
      </c>
      <c r="H7" s="5" t="s">
        <v>41</v>
      </c>
      <c r="I7" s="5" t="s">
        <v>42</v>
      </c>
    </row>
    <row r="8" spans="1:9" x14ac:dyDescent="0.3">
      <c r="A8" s="1"/>
      <c r="B8" s="4" t="s">
        <v>35</v>
      </c>
      <c r="C8" s="4" t="s">
        <v>36</v>
      </c>
      <c r="D8" s="4" t="s">
        <v>37</v>
      </c>
      <c r="E8" s="5" t="s">
        <v>38</v>
      </c>
      <c r="F8" s="5" t="s">
        <v>39</v>
      </c>
      <c r="G8" s="5" t="s">
        <v>40</v>
      </c>
      <c r="H8" s="5" t="s">
        <v>41</v>
      </c>
      <c r="I8" s="5" t="s">
        <v>42</v>
      </c>
    </row>
    <row r="9" spans="1:9" x14ac:dyDescent="0.3">
      <c r="A9" s="1"/>
      <c r="B9" s="4" t="s">
        <v>35</v>
      </c>
      <c r="C9" s="4" t="s">
        <v>36</v>
      </c>
      <c r="D9" s="4" t="s">
        <v>37</v>
      </c>
      <c r="E9" s="5" t="s">
        <v>43</v>
      </c>
      <c r="F9" s="5" t="s">
        <v>44</v>
      </c>
      <c r="G9" s="5" t="s">
        <v>45</v>
      </c>
      <c r="H9" s="5" t="s">
        <v>46</v>
      </c>
      <c r="I9" s="5" t="s">
        <v>47</v>
      </c>
    </row>
    <row r="10" spans="1:9" x14ac:dyDescent="0.3">
      <c r="A10" s="1"/>
      <c r="B10" s="4" t="s">
        <v>35</v>
      </c>
      <c r="C10" s="4" t="s">
        <v>36</v>
      </c>
      <c r="D10" s="4" t="s">
        <v>37</v>
      </c>
      <c r="E10" s="5" t="s">
        <v>43</v>
      </c>
      <c r="F10" s="5" t="s">
        <v>44</v>
      </c>
      <c r="G10" s="5" t="s">
        <v>45</v>
      </c>
      <c r="H10" s="5" t="s">
        <v>46</v>
      </c>
      <c r="I10" s="5" t="s">
        <v>47</v>
      </c>
    </row>
    <row r="11" spans="1:9" x14ac:dyDescent="0.3">
      <c r="A11" s="1"/>
      <c r="B11" s="4" t="s">
        <v>35</v>
      </c>
      <c r="C11" s="4" t="s">
        <v>36</v>
      </c>
      <c r="D11" s="4" t="s">
        <v>37</v>
      </c>
      <c r="E11" s="5" t="s">
        <v>48</v>
      </c>
      <c r="F11" s="5" t="s">
        <v>49</v>
      </c>
      <c r="G11" s="5" t="s">
        <v>40</v>
      </c>
      <c r="H11" s="5" t="s">
        <v>41</v>
      </c>
      <c r="I11" s="5" t="s">
        <v>50</v>
      </c>
    </row>
    <row r="12" spans="1:9" x14ac:dyDescent="0.3">
      <c r="A12" s="1"/>
      <c r="B12" s="4" t="s">
        <v>35</v>
      </c>
      <c r="C12" s="4" t="s">
        <v>36</v>
      </c>
      <c r="D12" s="4" t="s">
        <v>37</v>
      </c>
      <c r="E12" s="5" t="s">
        <v>48</v>
      </c>
      <c r="F12" s="5" t="s">
        <v>49</v>
      </c>
      <c r="G12" s="5" t="s">
        <v>40</v>
      </c>
      <c r="H12" s="5" t="s">
        <v>41</v>
      </c>
      <c r="I12" s="5" t="s">
        <v>50</v>
      </c>
    </row>
    <row r="13" spans="1:9" x14ac:dyDescent="0.3">
      <c r="A13" s="1"/>
      <c r="B13" s="4" t="s">
        <v>35</v>
      </c>
      <c r="C13" s="4" t="s">
        <v>36</v>
      </c>
      <c r="D13" s="4" t="s">
        <v>37</v>
      </c>
      <c r="E13" s="5" t="s">
        <v>51</v>
      </c>
      <c r="F13" s="5" t="s">
        <v>52</v>
      </c>
      <c r="G13" s="5" t="s">
        <v>53</v>
      </c>
      <c r="H13" s="5" t="s">
        <v>41</v>
      </c>
      <c r="I13" s="5" t="s">
        <v>54</v>
      </c>
    </row>
    <row r="14" spans="1:9" x14ac:dyDescent="0.3">
      <c r="A14" s="1"/>
      <c r="B14" s="4" t="s">
        <v>35</v>
      </c>
      <c r="C14" s="4" t="s">
        <v>36</v>
      </c>
      <c r="D14" s="4" t="s">
        <v>37</v>
      </c>
      <c r="E14" s="5" t="s">
        <v>51</v>
      </c>
      <c r="F14" s="5" t="s">
        <v>52</v>
      </c>
      <c r="G14" s="5" t="s">
        <v>55</v>
      </c>
      <c r="H14" s="5" t="s">
        <v>56</v>
      </c>
      <c r="I14" s="5" t="s">
        <v>57</v>
      </c>
    </row>
    <row r="15" spans="1:9" x14ac:dyDescent="0.3">
      <c r="A15" s="1"/>
      <c r="B15" s="4" t="s">
        <v>35</v>
      </c>
      <c r="C15" s="4" t="s">
        <v>36</v>
      </c>
      <c r="D15" s="4" t="s">
        <v>37</v>
      </c>
      <c r="E15" s="5" t="s">
        <v>58</v>
      </c>
      <c r="F15" s="5" t="s">
        <v>59</v>
      </c>
      <c r="G15" s="5" t="s">
        <v>60</v>
      </c>
      <c r="H15" s="5" t="s">
        <v>61</v>
      </c>
      <c r="I15" s="5" t="s">
        <v>62</v>
      </c>
    </row>
    <row r="16" spans="1:9" x14ac:dyDescent="0.3">
      <c r="A16" s="1"/>
      <c r="B16" s="4" t="s">
        <v>35</v>
      </c>
      <c r="C16" s="4" t="s">
        <v>36</v>
      </c>
      <c r="D16" s="4" t="s">
        <v>37</v>
      </c>
      <c r="E16" s="5" t="s">
        <v>58</v>
      </c>
      <c r="F16" s="5" t="s">
        <v>63</v>
      </c>
      <c r="G16" s="5" t="s">
        <v>53</v>
      </c>
      <c r="H16" s="5" t="s">
        <v>41</v>
      </c>
      <c r="I16" s="5" t="s">
        <v>64</v>
      </c>
    </row>
    <row r="17" spans="1:9" x14ac:dyDescent="0.3">
      <c r="A17" s="1"/>
      <c r="B17" s="4" t="s">
        <v>35</v>
      </c>
      <c r="C17" s="4" t="s">
        <v>36</v>
      </c>
      <c r="D17" s="4" t="s">
        <v>37</v>
      </c>
      <c r="E17" s="5" t="s">
        <v>58</v>
      </c>
      <c r="F17" s="5" t="s">
        <v>63</v>
      </c>
      <c r="G17" s="5" t="s">
        <v>53</v>
      </c>
      <c r="H17" s="5" t="s">
        <v>41</v>
      </c>
      <c r="I17" s="5" t="s">
        <v>65</v>
      </c>
    </row>
    <row r="18" spans="1:9" x14ac:dyDescent="0.3">
      <c r="A18" s="1"/>
      <c r="B18" s="4" t="s">
        <v>35</v>
      </c>
      <c r="C18" s="4" t="s">
        <v>36</v>
      </c>
      <c r="D18" s="4" t="s">
        <v>37</v>
      </c>
      <c r="E18" s="5" t="s">
        <v>58</v>
      </c>
      <c r="F18" s="5" t="s">
        <v>63</v>
      </c>
      <c r="G18" s="5" t="s">
        <v>53</v>
      </c>
      <c r="H18" s="5" t="s">
        <v>41</v>
      </c>
      <c r="I18" s="5" t="s">
        <v>64</v>
      </c>
    </row>
    <row r="19" spans="1:9" x14ac:dyDescent="0.3">
      <c r="A19" s="1"/>
      <c r="B19" s="4" t="s">
        <v>35</v>
      </c>
      <c r="C19" s="4" t="s">
        <v>36</v>
      </c>
      <c r="D19" s="4" t="s">
        <v>37</v>
      </c>
      <c r="E19" s="5" t="s">
        <v>58</v>
      </c>
      <c r="F19" s="5" t="s">
        <v>66</v>
      </c>
      <c r="G19" s="5" t="s">
        <v>53</v>
      </c>
      <c r="H19" s="5" t="s">
        <v>41</v>
      </c>
      <c r="I19" s="5" t="s">
        <v>65</v>
      </c>
    </row>
    <row r="20" spans="1:9" x14ac:dyDescent="0.3">
      <c r="A20" s="1"/>
      <c r="B20" s="4" t="s">
        <v>35</v>
      </c>
      <c r="C20" s="4" t="s">
        <v>36</v>
      </c>
      <c r="D20" s="4" t="s">
        <v>37</v>
      </c>
      <c r="E20" s="5" t="s">
        <v>58</v>
      </c>
      <c r="F20" s="5" t="s">
        <v>66</v>
      </c>
      <c r="G20" s="5" t="s">
        <v>53</v>
      </c>
      <c r="H20" s="5" t="s">
        <v>41</v>
      </c>
      <c r="I20" s="5" t="s">
        <v>65</v>
      </c>
    </row>
    <row r="21" spans="1:9" x14ac:dyDescent="0.3">
      <c r="A21" s="1"/>
      <c r="B21" s="4" t="s">
        <v>35</v>
      </c>
      <c r="C21" s="4" t="s">
        <v>36</v>
      </c>
      <c r="D21" s="4" t="s">
        <v>37</v>
      </c>
      <c r="E21" s="5" t="s">
        <v>67</v>
      </c>
      <c r="F21" s="5" t="s">
        <v>68</v>
      </c>
      <c r="G21" s="5" t="s">
        <v>53</v>
      </c>
      <c r="H21" s="5" t="s">
        <v>41</v>
      </c>
      <c r="I21" s="5" t="s">
        <v>69</v>
      </c>
    </row>
    <row r="22" spans="1:9" x14ac:dyDescent="0.3">
      <c r="A22" s="1"/>
      <c r="B22" s="4" t="s">
        <v>35</v>
      </c>
      <c r="C22" s="4" t="s">
        <v>36</v>
      </c>
      <c r="D22" s="4" t="s">
        <v>37</v>
      </c>
      <c r="E22" s="5" t="s">
        <v>70</v>
      </c>
      <c r="F22" s="5" t="s">
        <v>71</v>
      </c>
      <c r="G22" s="5" t="s">
        <v>40</v>
      </c>
      <c r="H22" s="5" t="s">
        <v>41</v>
      </c>
      <c r="I22" s="5" t="s">
        <v>72</v>
      </c>
    </row>
    <row r="23" spans="1:9" x14ac:dyDescent="0.3">
      <c r="A23" s="1"/>
      <c r="B23" s="4" t="s">
        <v>35</v>
      </c>
      <c r="C23" s="4" t="s">
        <v>36</v>
      </c>
      <c r="D23" s="4" t="s">
        <v>37</v>
      </c>
      <c r="E23" s="5" t="s">
        <v>70</v>
      </c>
      <c r="F23" s="5" t="s">
        <v>71</v>
      </c>
      <c r="G23" s="5" t="s">
        <v>40</v>
      </c>
      <c r="H23" s="5" t="s">
        <v>41</v>
      </c>
      <c r="I23" s="5" t="s">
        <v>73</v>
      </c>
    </row>
    <row r="24" spans="1:9" x14ac:dyDescent="0.3">
      <c r="A24" s="1"/>
      <c r="B24" s="4" t="s">
        <v>35</v>
      </c>
      <c r="C24" s="4" t="s">
        <v>36</v>
      </c>
      <c r="D24" s="4" t="s">
        <v>37</v>
      </c>
      <c r="E24" s="5" t="s">
        <v>70</v>
      </c>
      <c r="F24" s="5" t="s">
        <v>71</v>
      </c>
      <c r="G24" s="5" t="s">
        <v>40</v>
      </c>
      <c r="H24" s="5" t="s">
        <v>41</v>
      </c>
      <c r="I24" s="5" t="s">
        <v>73</v>
      </c>
    </row>
    <row r="25" spans="1:9" x14ac:dyDescent="0.3">
      <c r="A25" s="1"/>
      <c r="B25" s="4" t="s">
        <v>35</v>
      </c>
      <c r="C25" s="4" t="s">
        <v>36</v>
      </c>
      <c r="D25" s="4" t="s">
        <v>37</v>
      </c>
      <c r="E25" s="5" t="s">
        <v>70</v>
      </c>
      <c r="F25" s="5" t="s">
        <v>71</v>
      </c>
      <c r="G25" s="5" t="s">
        <v>40</v>
      </c>
      <c r="H25" s="5" t="s">
        <v>41</v>
      </c>
      <c r="I25" s="5" t="s">
        <v>72</v>
      </c>
    </row>
    <row r="26" spans="1:9" x14ac:dyDescent="0.3">
      <c r="A26" s="1"/>
      <c r="B26" s="4" t="s">
        <v>35</v>
      </c>
      <c r="C26" s="4" t="s">
        <v>36</v>
      </c>
      <c r="D26" s="4" t="s">
        <v>37</v>
      </c>
      <c r="E26" s="5" t="s">
        <v>70</v>
      </c>
      <c r="F26" s="5" t="s">
        <v>74</v>
      </c>
      <c r="G26" s="5" t="s">
        <v>53</v>
      </c>
      <c r="H26" s="5" t="s">
        <v>41</v>
      </c>
      <c r="I26" s="5" t="s">
        <v>75</v>
      </c>
    </row>
    <row r="27" spans="1:9" x14ac:dyDescent="0.3">
      <c r="A27" s="1"/>
      <c r="B27" s="4" t="s">
        <v>35</v>
      </c>
      <c r="C27" s="4" t="s">
        <v>36</v>
      </c>
      <c r="D27" s="4" t="s">
        <v>37</v>
      </c>
      <c r="E27" s="5" t="s">
        <v>70</v>
      </c>
      <c r="F27" s="5" t="s">
        <v>74</v>
      </c>
      <c r="G27" s="5" t="s">
        <v>53</v>
      </c>
      <c r="H27" s="5" t="s">
        <v>41</v>
      </c>
      <c r="I27" s="5" t="s">
        <v>76</v>
      </c>
    </row>
    <row r="28" spans="1:9" x14ac:dyDescent="0.3">
      <c r="A28" s="1"/>
      <c r="B28" s="4" t="s">
        <v>35</v>
      </c>
      <c r="C28" s="4" t="s">
        <v>36</v>
      </c>
      <c r="D28" s="4" t="s">
        <v>37</v>
      </c>
      <c r="E28" s="5" t="s">
        <v>70</v>
      </c>
      <c r="F28" s="5" t="s">
        <v>77</v>
      </c>
      <c r="G28" s="5" t="s">
        <v>53</v>
      </c>
      <c r="H28" s="5" t="s">
        <v>41</v>
      </c>
      <c r="I28" s="5" t="s">
        <v>78</v>
      </c>
    </row>
    <row r="29" spans="1:9" x14ac:dyDescent="0.3">
      <c r="A29" s="1"/>
      <c r="B29" s="4" t="s">
        <v>35</v>
      </c>
      <c r="C29" s="4" t="s">
        <v>36</v>
      </c>
      <c r="D29" s="4" t="s">
        <v>37</v>
      </c>
      <c r="E29" s="5" t="s">
        <v>70</v>
      </c>
      <c r="F29" s="5" t="s">
        <v>77</v>
      </c>
      <c r="G29" s="5" t="s">
        <v>53</v>
      </c>
      <c r="H29" s="5" t="s">
        <v>41</v>
      </c>
      <c r="I29" s="5" t="s">
        <v>78</v>
      </c>
    </row>
    <row r="30" spans="1:9" x14ac:dyDescent="0.3">
      <c r="A30" s="1"/>
      <c r="B30" s="4" t="s">
        <v>35</v>
      </c>
      <c r="C30" s="4" t="s">
        <v>36</v>
      </c>
      <c r="D30" s="4" t="s">
        <v>37</v>
      </c>
      <c r="E30" s="5" t="s">
        <v>70</v>
      </c>
      <c r="F30" s="5" t="s">
        <v>77</v>
      </c>
      <c r="G30" s="5" t="s">
        <v>53</v>
      </c>
      <c r="H30" s="5" t="s">
        <v>41</v>
      </c>
      <c r="I30" s="5" t="s">
        <v>79</v>
      </c>
    </row>
    <row r="31" spans="1:9" x14ac:dyDescent="0.3">
      <c r="A31" s="1"/>
      <c r="B31" s="4" t="s">
        <v>35</v>
      </c>
      <c r="C31" s="4" t="s">
        <v>36</v>
      </c>
      <c r="D31" s="4" t="s">
        <v>37</v>
      </c>
      <c r="E31" s="5" t="s">
        <v>80</v>
      </c>
      <c r="F31" s="5" t="s">
        <v>81</v>
      </c>
      <c r="G31" s="5" t="s">
        <v>40</v>
      </c>
      <c r="H31" s="5" t="s">
        <v>41</v>
      </c>
      <c r="I31" s="5" t="s">
        <v>82</v>
      </c>
    </row>
    <row r="32" spans="1:9" x14ac:dyDescent="0.3">
      <c r="A32" s="1"/>
      <c r="B32" s="4" t="s">
        <v>35</v>
      </c>
      <c r="C32" s="4" t="s">
        <v>36</v>
      </c>
      <c r="D32" s="4" t="s">
        <v>37</v>
      </c>
      <c r="E32" s="5" t="s">
        <v>80</v>
      </c>
      <c r="F32" s="5" t="s">
        <v>81</v>
      </c>
      <c r="G32" s="5" t="s">
        <v>40</v>
      </c>
      <c r="H32" s="5" t="s">
        <v>41</v>
      </c>
      <c r="I32" s="5" t="s">
        <v>83</v>
      </c>
    </row>
    <row r="33" spans="1:9" x14ac:dyDescent="0.3">
      <c r="A33" s="1"/>
      <c r="B33" s="4" t="s">
        <v>35</v>
      </c>
      <c r="C33" s="4" t="s">
        <v>36</v>
      </c>
      <c r="D33" s="4" t="s">
        <v>37</v>
      </c>
      <c r="E33" s="5" t="s">
        <v>80</v>
      </c>
      <c r="F33" s="5" t="s">
        <v>81</v>
      </c>
      <c r="G33" s="5" t="s">
        <v>60</v>
      </c>
      <c r="H33" s="5" t="s">
        <v>84</v>
      </c>
      <c r="I33" s="5" t="s">
        <v>85</v>
      </c>
    </row>
    <row r="34" spans="1:9" x14ac:dyDescent="0.3">
      <c r="A34" s="1"/>
      <c r="B34" s="4" t="s">
        <v>35</v>
      </c>
      <c r="C34" s="4" t="s">
        <v>36</v>
      </c>
      <c r="D34" s="4" t="s">
        <v>37</v>
      </c>
      <c r="E34" s="5" t="s">
        <v>80</v>
      </c>
      <c r="F34" s="5" t="s">
        <v>81</v>
      </c>
      <c r="G34" s="5" t="s">
        <v>60</v>
      </c>
      <c r="H34" s="5" t="s">
        <v>84</v>
      </c>
      <c r="I34" s="5" t="s">
        <v>86</v>
      </c>
    </row>
    <row r="35" spans="1:9" x14ac:dyDescent="0.3">
      <c r="A35" s="1"/>
      <c r="B35" s="4" t="s">
        <v>35</v>
      </c>
      <c r="C35" s="4" t="s">
        <v>36</v>
      </c>
      <c r="D35" s="4" t="s">
        <v>37</v>
      </c>
      <c r="E35" s="5" t="s">
        <v>80</v>
      </c>
      <c r="F35" s="5" t="s">
        <v>81</v>
      </c>
      <c r="G35" s="5" t="s">
        <v>60</v>
      </c>
      <c r="H35" s="5" t="s">
        <v>87</v>
      </c>
      <c r="I35" s="5" t="s">
        <v>88</v>
      </c>
    </row>
    <row r="36" spans="1:9" x14ac:dyDescent="0.3">
      <c r="A36" s="1"/>
      <c r="B36" s="4" t="s">
        <v>35</v>
      </c>
      <c r="C36" s="4" t="s">
        <v>36</v>
      </c>
      <c r="D36" s="4" t="s">
        <v>37</v>
      </c>
      <c r="E36" s="5" t="s">
        <v>80</v>
      </c>
      <c r="F36" s="5" t="s">
        <v>81</v>
      </c>
      <c r="G36" s="5" t="s">
        <v>60</v>
      </c>
      <c r="H36" s="5" t="s">
        <v>87</v>
      </c>
      <c r="I36" s="5" t="s">
        <v>89</v>
      </c>
    </row>
    <row r="37" spans="1:9" x14ac:dyDescent="0.3">
      <c r="A37" s="1"/>
      <c r="B37" s="4" t="s">
        <v>35</v>
      </c>
      <c r="C37" s="4" t="s">
        <v>36</v>
      </c>
      <c r="D37" s="4" t="s">
        <v>37</v>
      </c>
      <c r="E37" s="5" t="s">
        <v>80</v>
      </c>
      <c r="F37" s="5" t="s">
        <v>81</v>
      </c>
      <c r="G37" s="5" t="s">
        <v>60</v>
      </c>
      <c r="H37" s="5" t="s">
        <v>61</v>
      </c>
      <c r="I37" s="5" t="s">
        <v>90</v>
      </c>
    </row>
    <row r="38" spans="1:9" x14ac:dyDescent="0.3">
      <c r="A38" s="1"/>
      <c r="B38" s="4" t="s">
        <v>35</v>
      </c>
      <c r="C38" s="4" t="s">
        <v>36</v>
      </c>
      <c r="D38" s="4" t="s">
        <v>37</v>
      </c>
      <c r="E38" s="5" t="s">
        <v>80</v>
      </c>
      <c r="F38" s="5" t="s">
        <v>81</v>
      </c>
      <c r="G38" s="5" t="s">
        <v>60</v>
      </c>
      <c r="H38" s="5" t="s">
        <v>61</v>
      </c>
      <c r="I38" s="5" t="s">
        <v>91</v>
      </c>
    </row>
    <row r="39" spans="1:9" x14ac:dyDescent="0.3">
      <c r="A39" s="1"/>
      <c r="B39" s="4" t="s">
        <v>35</v>
      </c>
      <c r="C39" s="4" t="s">
        <v>36</v>
      </c>
      <c r="D39" s="4" t="s">
        <v>37</v>
      </c>
      <c r="E39" s="5" t="s">
        <v>80</v>
      </c>
      <c r="F39" s="5" t="s">
        <v>81</v>
      </c>
      <c r="G39" s="5" t="s">
        <v>60</v>
      </c>
      <c r="H39" s="5" t="s">
        <v>92</v>
      </c>
      <c r="I39" s="5" t="s">
        <v>93</v>
      </c>
    </row>
    <row r="40" spans="1:9" x14ac:dyDescent="0.3">
      <c r="A40" s="1"/>
      <c r="B40" s="4" t="s">
        <v>35</v>
      </c>
      <c r="C40" s="4" t="s">
        <v>36</v>
      </c>
      <c r="D40" s="4" t="s">
        <v>37</v>
      </c>
      <c r="E40" s="5" t="s">
        <v>80</v>
      </c>
      <c r="F40" s="5" t="s">
        <v>81</v>
      </c>
      <c r="G40" s="5" t="s">
        <v>60</v>
      </c>
      <c r="H40" s="5" t="s">
        <v>92</v>
      </c>
      <c r="I40" s="5" t="s">
        <v>94</v>
      </c>
    </row>
    <row r="41" spans="1:9" x14ac:dyDescent="0.3">
      <c r="A41" s="1"/>
      <c r="B41" s="4" t="s">
        <v>35</v>
      </c>
      <c r="C41" s="4" t="s">
        <v>36</v>
      </c>
      <c r="D41" s="4" t="s">
        <v>37</v>
      </c>
      <c r="E41" s="5" t="s">
        <v>80</v>
      </c>
      <c r="F41" s="5" t="s">
        <v>81</v>
      </c>
      <c r="G41" s="5" t="s">
        <v>60</v>
      </c>
      <c r="H41" s="5" t="s">
        <v>95</v>
      </c>
      <c r="I41" s="5" t="s">
        <v>96</v>
      </c>
    </row>
    <row r="42" spans="1:9" x14ac:dyDescent="0.3">
      <c r="A42" s="1"/>
      <c r="B42" s="4" t="s">
        <v>35</v>
      </c>
      <c r="C42" s="4" t="s">
        <v>36</v>
      </c>
      <c r="D42" s="4" t="s">
        <v>37</v>
      </c>
      <c r="E42" s="5" t="s">
        <v>80</v>
      </c>
      <c r="F42" s="5" t="s">
        <v>81</v>
      </c>
      <c r="G42" s="5" t="s">
        <v>60</v>
      </c>
      <c r="H42" s="5" t="s">
        <v>95</v>
      </c>
      <c r="I42" s="5" t="s">
        <v>97</v>
      </c>
    </row>
    <row r="43" spans="1:9" x14ac:dyDescent="0.3">
      <c r="A43" s="1"/>
      <c r="B43" s="4" t="s">
        <v>35</v>
      </c>
      <c r="C43" s="4" t="s">
        <v>36</v>
      </c>
      <c r="D43" s="4" t="s">
        <v>37</v>
      </c>
      <c r="E43" s="5" t="s">
        <v>80</v>
      </c>
      <c r="F43" s="5" t="s">
        <v>81</v>
      </c>
      <c r="G43" s="5" t="s">
        <v>60</v>
      </c>
      <c r="H43" s="5" t="s">
        <v>98</v>
      </c>
      <c r="I43" s="5" t="s">
        <v>99</v>
      </c>
    </row>
    <row r="44" spans="1:9" x14ac:dyDescent="0.3">
      <c r="A44" s="1"/>
      <c r="B44" s="4" t="s">
        <v>35</v>
      </c>
      <c r="C44" s="4" t="s">
        <v>36</v>
      </c>
      <c r="D44" s="4" t="s">
        <v>37</v>
      </c>
      <c r="E44" s="5" t="s">
        <v>80</v>
      </c>
      <c r="F44" s="5" t="s">
        <v>81</v>
      </c>
      <c r="G44" s="5" t="s">
        <v>60</v>
      </c>
      <c r="H44" s="5" t="s">
        <v>98</v>
      </c>
      <c r="I44" s="5" t="s">
        <v>100</v>
      </c>
    </row>
    <row r="45" spans="1:9" x14ac:dyDescent="0.3">
      <c r="A45" s="1"/>
      <c r="B45" s="4" t="s">
        <v>35</v>
      </c>
      <c r="C45" s="4" t="s">
        <v>36</v>
      </c>
      <c r="D45" s="4" t="s">
        <v>37</v>
      </c>
      <c r="E45" s="5" t="s">
        <v>80</v>
      </c>
      <c r="F45" s="5" t="s">
        <v>101</v>
      </c>
      <c r="G45" s="5" t="s">
        <v>40</v>
      </c>
      <c r="H45" s="5" t="s">
        <v>41</v>
      </c>
      <c r="I45" s="5" t="s">
        <v>102</v>
      </c>
    </row>
    <row r="46" spans="1:9" x14ac:dyDescent="0.3">
      <c r="A46" s="1"/>
      <c r="B46" s="4" t="s">
        <v>35</v>
      </c>
      <c r="C46" s="4" t="s">
        <v>36</v>
      </c>
      <c r="D46" s="4" t="s">
        <v>37</v>
      </c>
      <c r="E46" s="5" t="s">
        <v>103</v>
      </c>
      <c r="F46" s="5" t="s">
        <v>104</v>
      </c>
      <c r="G46" s="5" t="s">
        <v>55</v>
      </c>
      <c r="H46" s="5" t="s">
        <v>105</v>
      </c>
      <c r="I46" s="5" t="s">
        <v>106</v>
      </c>
    </row>
    <row r="47" spans="1:9" x14ac:dyDescent="0.3">
      <c r="A47" s="1"/>
      <c r="B47" s="4" t="s">
        <v>35</v>
      </c>
      <c r="C47" s="4" t="s">
        <v>36</v>
      </c>
      <c r="D47" s="4" t="s">
        <v>37</v>
      </c>
      <c r="E47" s="5" t="s">
        <v>103</v>
      </c>
      <c r="F47" s="5" t="s">
        <v>104</v>
      </c>
      <c r="G47" s="5" t="s">
        <v>55</v>
      </c>
      <c r="H47" s="5" t="s">
        <v>105</v>
      </c>
      <c r="I47" s="5" t="s">
        <v>107</v>
      </c>
    </row>
    <row r="48" spans="1:9" x14ac:dyDescent="0.3">
      <c r="A48" s="1"/>
      <c r="B48" s="4" t="s">
        <v>35</v>
      </c>
      <c r="C48" s="4" t="s">
        <v>36</v>
      </c>
      <c r="D48" s="4" t="s">
        <v>37</v>
      </c>
      <c r="E48" s="5" t="s">
        <v>103</v>
      </c>
      <c r="F48" s="5" t="s">
        <v>108</v>
      </c>
      <c r="G48" s="5" t="s">
        <v>53</v>
      </c>
      <c r="H48" s="5" t="s">
        <v>41</v>
      </c>
      <c r="I48" s="5" t="s">
        <v>109</v>
      </c>
    </row>
    <row r="49" spans="1:9" x14ac:dyDescent="0.3">
      <c r="A49" s="1"/>
      <c r="B49" s="4" t="s">
        <v>35</v>
      </c>
      <c r="C49" s="4" t="s">
        <v>36</v>
      </c>
      <c r="D49" s="4" t="s">
        <v>37</v>
      </c>
      <c r="E49" s="5" t="s">
        <v>103</v>
      </c>
      <c r="F49" s="5" t="s">
        <v>108</v>
      </c>
      <c r="G49" s="5" t="s">
        <v>53</v>
      </c>
      <c r="H49" s="5" t="s">
        <v>41</v>
      </c>
      <c r="I49" s="5" t="s">
        <v>110</v>
      </c>
    </row>
    <row r="50" spans="1:9" x14ac:dyDescent="0.3">
      <c r="A50" s="1"/>
      <c r="B50" s="4" t="s">
        <v>35</v>
      </c>
      <c r="C50" s="4" t="s">
        <v>36</v>
      </c>
      <c r="D50" s="4" t="s">
        <v>37</v>
      </c>
      <c r="E50" s="5" t="s">
        <v>103</v>
      </c>
      <c r="F50" s="5" t="s">
        <v>108</v>
      </c>
      <c r="G50" s="5" t="s">
        <v>53</v>
      </c>
      <c r="H50" s="5" t="s">
        <v>41</v>
      </c>
      <c r="I50" s="5" t="s">
        <v>111</v>
      </c>
    </row>
    <row r="51" spans="1:9" x14ac:dyDescent="0.3">
      <c r="A51" s="1"/>
      <c r="B51" s="4" t="s">
        <v>35</v>
      </c>
      <c r="C51" s="4" t="s">
        <v>36</v>
      </c>
      <c r="D51" s="4" t="s">
        <v>37</v>
      </c>
      <c r="E51" s="5" t="s">
        <v>103</v>
      </c>
      <c r="F51" s="5" t="s">
        <v>108</v>
      </c>
      <c r="G51" s="5" t="s">
        <v>53</v>
      </c>
      <c r="H51" s="5" t="s">
        <v>41</v>
      </c>
      <c r="I51" s="5" t="s">
        <v>112</v>
      </c>
    </row>
    <row r="52" spans="1:9" x14ac:dyDescent="0.3">
      <c r="A52" s="1"/>
      <c r="B52" s="4" t="s">
        <v>35</v>
      </c>
      <c r="C52" s="4" t="s">
        <v>36</v>
      </c>
      <c r="D52" s="4" t="s">
        <v>37</v>
      </c>
      <c r="E52" s="5" t="s">
        <v>103</v>
      </c>
      <c r="F52" s="5" t="s">
        <v>108</v>
      </c>
      <c r="G52" s="5" t="s">
        <v>55</v>
      </c>
      <c r="H52" s="5" t="s">
        <v>56</v>
      </c>
      <c r="I52" s="5" t="s">
        <v>113</v>
      </c>
    </row>
    <row r="53" spans="1:9" x14ac:dyDescent="0.3">
      <c r="A53" s="1"/>
      <c r="B53" s="4" t="s">
        <v>35</v>
      </c>
      <c r="C53" s="4" t="s">
        <v>36</v>
      </c>
      <c r="D53" s="4" t="s">
        <v>37</v>
      </c>
      <c r="E53" s="5" t="s">
        <v>114</v>
      </c>
      <c r="F53" s="5" t="s">
        <v>115</v>
      </c>
      <c r="G53" s="5" t="s">
        <v>53</v>
      </c>
      <c r="H53" s="5" t="s">
        <v>41</v>
      </c>
      <c r="I53" s="5" t="s">
        <v>116</v>
      </c>
    </row>
    <row r="54" spans="1:9" x14ac:dyDescent="0.3">
      <c r="A54" s="1"/>
      <c r="B54" s="4" t="s">
        <v>35</v>
      </c>
      <c r="C54" s="4" t="s">
        <v>36</v>
      </c>
      <c r="D54" s="4" t="s">
        <v>37</v>
      </c>
      <c r="E54" s="5" t="s">
        <v>117</v>
      </c>
      <c r="F54" s="5" t="s">
        <v>118</v>
      </c>
      <c r="G54" s="5" t="s">
        <v>40</v>
      </c>
      <c r="H54" s="5" t="s">
        <v>41</v>
      </c>
      <c r="I54" s="5" t="s">
        <v>119</v>
      </c>
    </row>
    <row r="55" spans="1:9" x14ac:dyDescent="0.3">
      <c r="A55" s="1"/>
      <c r="B55" s="4" t="s">
        <v>35</v>
      </c>
      <c r="C55" s="4" t="s">
        <v>36</v>
      </c>
      <c r="D55" s="4" t="s">
        <v>37</v>
      </c>
      <c r="E55" s="5" t="s">
        <v>120</v>
      </c>
      <c r="F55" s="5" t="s">
        <v>121</v>
      </c>
      <c r="G55" s="5" t="s">
        <v>53</v>
      </c>
      <c r="H55" s="5" t="s">
        <v>41</v>
      </c>
      <c r="I55" s="5" t="s">
        <v>122</v>
      </c>
    </row>
    <row r="56" spans="1:9" x14ac:dyDescent="0.3">
      <c r="A56" s="1"/>
      <c r="B56" s="4" t="s">
        <v>35</v>
      </c>
      <c r="C56" s="4" t="s">
        <v>36</v>
      </c>
      <c r="D56" s="4" t="s">
        <v>37</v>
      </c>
      <c r="E56" s="5" t="s">
        <v>123</v>
      </c>
      <c r="F56" s="5" t="s">
        <v>124</v>
      </c>
      <c r="G56" s="5" t="s">
        <v>53</v>
      </c>
      <c r="H56" s="5" t="s">
        <v>41</v>
      </c>
      <c r="I56" s="5" t="s">
        <v>125</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6"/>
  <sheetViews>
    <sheetView showGridLines="0" tabSelected="1"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6" t="s">
        <v>0</v>
      </c>
      <c r="C3" s="197"/>
      <c r="D3" s="197"/>
      <c r="E3" s="197"/>
      <c r="F3" s="197"/>
      <c r="G3" s="197"/>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126</v>
      </c>
      <c r="C5" s="1"/>
      <c r="D5" s="1"/>
      <c r="E5" s="1"/>
      <c r="F5" s="1"/>
      <c r="G5" s="1"/>
      <c r="H5" s="1"/>
      <c r="I5" s="1"/>
      <c r="J5" s="1"/>
      <c r="K5" s="1"/>
      <c r="L5" s="1"/>
      <c r="M5" s="1"/>
      <c r="N5" s="1"/>
    </row>
    <row r="6" spans="1:14" ht="19.95" customHeight="1" x14ac:dyDescent="0.3">
      <c r="A6" s="1"/>
      <c r="B6" s="7" t="s">
        <v>127</v>
      </c>
      <c r="C6" s="7" t="s">
        <v>128</v>
      </c>
      <c r="D6" s="7" t="s">
        <v>129</v>
      </c>
      <c r="E6" s="7" t="s">
        <v>130</v>
      </c>
      <c r="F6" s="7" t="s">
        <v>131</v>
      </c>
      <c r="G6" s="7" t="s">
        <v>132</v>
      </c>
      <c r="H6" s="7" t="s">
        <v>133</v>
      </c>
      <c r="I6" s="7" t="s">
        <v>134</v>
      </c>
      <c r="J6" s="7" t="s">
        <v>135</v>
      </c>
      <c r="K6" s="7" t="s">
        <v>136</v>
      </c>
      <c r="L6" s="7" t="s">
        <v>137</v>
      </c>
      <c r="M6" s="7" t="s">
        <v>138</v>
      </c>
      <c r="N6" s="7" t="s">
        <v>139</v>
      </c>
    </row>
    <row r="7" spans="1:14" x14ac:dyDescent="0.3">
      <c r="A7" s="1"/>
      <c r="B7" s="5" t="s">
        <v>140</v>
      </c>
      <c r="C7" s="5" t="s">
        <v>141</v>
      </c>
      <c r="D7" s="5" t="s">
        <v>142</v>
      </c>
      <c r="E7" s="4" t="s">
        <v>143</v>
      </c>
      <c r="F7" s="4" t="s">
        <v>144</v>
      </c>
      <c r="G7" s="6" t="s">
        <v>145</v>
      </c>
      <c r="H7" s="8">
        <v>0</v>
      </c>
      <c r="I7" s="5" t="s">
        <v>146</v>
      </c>
      <c r="J7" s="5" t="s">
        <v>147</v>
      </c>
      <c r="K7" s="5" t="s">
        <v>148</v>
      </c>
      <c r="L7" s="5" t="s">
        <v>149</v>
      </c>
      <c r="M7" s="8">
        <v>13652</v>
      </c>
      <c r="N7" s="5" t="s">
        <v>150</v>
      </c>
    </row>
    <row r="8" spans="1:14" ht="26.4" x14ac:dyDescent="0.3">
      <c r="A8" s="1"/>
      <c r="B8" s="5" t="s">
        <v>140</v>
      </c>
      <c r="C8" s="5" t="s">
        <v>151</v>
      </c>
      <c r="D8" s="5" t="s">
        <v>152</v>
      </c>
      <c r="E8" s="4" t="s">
        <v>153</v>
      </c>
      <c r="F8" s="4" t="s">
        <v>154</v>
      </c>
      <c r="G8" s="6" t="s">
        <v>155</v>
      </c>
      <c r="H8" s="8">
        <v>0</v>
      </c>
      <c r="I8" s="5" t="s">
        <v>146</v>
      </c>
      <c r="J8" s="5" t="s">
        <v>147</v>
      </c>
      <c r="K8" s="5" t="s">
        <v>148</v>
      </c>
      <c r="L8" s="5" t="s">
        <v>156</v>
      </c>
      <c r="M8" s="8">
        <v>13761</v>
      </c>
      <c r="N8" s="5" t="s">
        <v>150</v>
      </c>
    </row>
    <row r="9" spans="1:14" ht="26.4" x14ac:dyDescent="0.3">
      <c r="A9" s="1"/>
      <c r="B9" s="5" t="s">
        <v>140</v>
      </c>
      <c r="C9" s="5" t="s">
        <v>157</v>
      </c>
      <c r="D9" s="5" t="s">
        <v>158</v>
      </c>
      <c r="E9" s="4" t="s">
        <v>153</v>
      </c>
      <c r="F9" s="4" t="s">
        <v>154</v>
      </c>
      <c r="G9" s="6" t="s">
        <v>159</v>
      </c>
      <c r="H9" s="8">
        <v>0</v>
      </c>
      <c r="I9" s="5" t="s">
        <v>146</v>
      </c>
      <c r="J9" s="5" t="s">
        <v>147</v>
      </c>
      <c r="K9" s="5" t="s">
        <v>148</v>
      </c>
      <c r="L9" s="5" t="s">
        <v>156</v>
      </c>
      <c r="M9" s="8">
        <v>13751</v>
      </c>
      <c r="N9" s="5" t="s">
        <v>150</v>
      </c>
    </row>
    <row r="10" spans="1:14" x14ac:dyDescent="0.3">
      <c r="A10" s="1"/>
      <c r="B10" s="5" t="s">
        <v>140</v>
      </c>
      <c r="C10" s="5" t="s">
        <v>157</v>
      </c>
      <c r="D10" s="5" t="s">
        <v>160</v>
      </c>
      <c r="E10" s="4" t="s">
        <v>153</v>
      </c>
      <c r="F10" s="4" t="s">
        <v>154</v>
      </c>
      <c r="G10" s="6" t="s">
        <v>161</v>
      </c>
      <c r="H10" s="8">
        <v>0</v>
      </c>
      <c r="I10" s="5" t="s">
        <v>146</v>
      </c>
      <c r="J10" s="5" t="s">
        <v>162</v>
      </c>
      <c r="K10" s="5" t="s">
        <v>148</v>
      </c>
      <c r="L10" s="5" t="s">
        <v>156</v>
      </c>
      <c r="M10" s="8">
        <v>13771</v>
      </c>
      <c r="N10" s="5" t="s">
        <v>150</v>
      </c>
    </row>
    <row r="11" spans="1:14" x14ac:dyDescent="0.3">
      <c r="A11" s="1"/>
      <c r="B11" s="5" t="s">
        <v>140</v>
      </c>
      <c r="C11" s="5" t="s">
        <v>163</v>
      </c>
      <c r="D11" s="5" t="s">
        <v>164</v>
      </c>
      <c r="E11" s="4" t="s">
        <v>165</v>
      </c>
      <c r="F11" s="4" t="s">
        <v>166</v>
      </c>
      <c r="G11" s="6" t="s">
        <v>167</v>
      </c>
      <c r="H11" s="8">
        <v>0</v>
      </c>
      <c r="I11" s="5" t="s">
        <v>146</v>
      </c>
      <c r="J11" s="5" t="s">
        <v>147</v>
      </c>
      <c r="K11" s="5" t="s">
        <v>148</v>
      </c>
      <c r="L11" s="5" t="s">
        <v>149</v>
      </c>
      <c r="M11" s="8">
        <v>13743</v>
      </c>
      <c r="N11" s="5" t="s">
        <v>150</v>
      </c>
    </row>
    <row r="12" spans="1:14" x14ac:dyDescent="0.3">
      <c r="A12" s="1"/>
      <c r="B12" s="5" t="s">
        <v>168</v>
      </c>
      <c r="C12" s="5" t="s">
        <v>169</v>
      </c>
      <c r="D12" s="5" t="s">
        <v>170</v>
      </c>
      <c r="E12" s="4" t="s">
        <v>171</v>
      </c>
      <c r="F12" s="4" t="s">
        <v>172</v>
      </c>
      <c r="G12" s="6" t="s">
        <v>173</v>
      </c>
      <c r="H12" s="8">
        <v>0</v>
      </c>
      <c r="I12" s="5" t="s">
        <v>146</v>
      </c>
      <c r="J12" s="5" t="s">
        <v>147</v>
      </c>
      <c r="K12" s="5" t="s">
        <v>148</v>
      </c>
      <c r="L12" s="5" t="s">
        <v>149</v>
      </c>
      <c r="M12" s="8">
        <v>19908</v>
      </c>
      <c r="N12" s="5" t="s">
        <v>150</v>
      </c>
    </row>
    <row r="13" spans="1:14" x14ac:dyDescent="0.3">
      <c r="A13" s="1"/>
      <c r="B13" s="5" t="s">
        <v>168</v>
      </c>
      <c r="C13" s="5" t="s">
        <v>169</v>
      </c>
      <c r="D13" s="5" t="s">
        <v>174</v>
      </c>
      <c r="E13" s="4" t="s">
        <v>171</v>
      </c>
      <c r="F13" s="4" t="s">
        <v>172</v>
      </c>
      <c r="G13" s="6" t="s">
        <v>173</v>
      </c>
      <c r="H13" s="8">
        <v>0</v>
      </c>
      <c r="I13" s="5" t="s">
        <v>146</v>
      </c>
      <c r="J13" s="5" t="s">
        <v>147</v>
      </c>
      <c r="K13" s="5" t="s">
        <v>148</v>
      </c>
      <c r="L13" s="5" t="s">
        <v>149</v>
      </c>
      <c r="M13" s="8">
        <v>19907</v>
      </c>
      <c r="N13" s="5" t="s">
        <v>150</v>
      </c>
    </row>
    <row r="14" spans="1:14" x14ac:dyDescent="0.3">
      <c r="A14" s="1"/>
      <c r="B14" s="5" t="s">
        <v>168</v>
      </c>
      <c r="C14" s="5" t="s">
        <v>175</v>
      </c>
      <c r="D14" s="5" t="s">
        <v>176</v>
      </c>
      <c r="E14" s="4" t="s">
        <v>153</v>
      </c>
      <c r="F14" s="4" t="s">
        <v>154</v>
      </c>
      <c r="G14" s="6" t="s">
        <v>177</v>
      </c>
      <c r="H14" s="8">
        <v>0</v>
      </c>
      <c r="I14" s="5" t="s">
        <v>146</v>
      </c>
      <c r="J14" s="5" t="s">
        <v>147</v>
      </c>
      <c r="K14" s="5" t="s">
        <v>148</v>
      </c>
      <c r="L14" s="5" t="s">
        <v>156</v>
      </c>
      <c r="M14" s="8">
        <v>13099</v>
      </c>
      <c r="N14" s="5" t="s">
        <v>150</v>
      </c>
    </row>
    <row r="15" spans="1:14" x14ac:dyDescent="0.3">
      <c r="A15" s="1"/>
      <c r="B15" s="5" t="s">
        <v>168</v>
      </c>
      <c r="C15" s="5" t="s">
        <v>178</v>
      </c>
      <c r="D15" s="5" t="s">
        <v>179</v>
      </c>
      <c r="E15" s="4" t="s">
        <v>180</v>
      </c>
      <c r="F15" s="4" t="s">
        <v>181</v>
      </c>
      <c r="G15" s="6" t="s">
        <v>182</v>
      </c>
      <c r="H15" s="8">
        <v>0</v>
      </c>
      <c r="I15" s="5" t="s">
        <v>146</v>
      </c>
      <c r="J15" s="5" t="s">
        <v>147</v>
      </c>
      <c r="K15" s="5" t="s">
        <v>148</v>
      </c>
      <c r="L15" s="5" t="s">
        <v>149</v>
      </c>
      <c r="M15" s="8">
        <v>14696</v>
      </c>
      <c r="N15" s="5" t="s">
        <v>150</v>
      </c>
    </row>
    <row r="16" spans="1:14" x14ac:dyDescent="0.3">
      <c r="A16" s="1"/>
      <c r="B16" s="5" t="s">
        <v>168</v>
      </c>
      <c r="C16" s="5" t="s">
        <v>178</v>
      </c>
      <c r="D16" s="5" t="s">
        <v>183</v>
      </c>
      <c r="E16" s="4" t="s">
        <v>180</v>
      </c>
      <c r="F16" s="4" t="s">
        <v>181</v>
      </c>
      <c r="G16" s="6" t="s">
        <v>182</v>
      </c>
      <c r="H16" s="8">
        <v>0</v>
      </c>
      <c r="I16" s="5" t="s">
        <v>146</v>
      </c>
      <c r="J16" s="5" t="s">
        <v>147</v>
      </c>
      <c r="K16" s="5" t="s">
        <v>148</v>
      </c>
      <c r="L16" s="5" t="s">
        <v>149</v>
      </c>
      <c r="M16" s="8">
        <v>14697</v>
      </c>
      <c r="N16" s="5" t="s">
        <v>150</v>
      </c>
    </row>
    <row r="17" spans="1:14" x14ac:dyDescent="0.3">
      <c r="A17" s="1"/>
      <c r="B17" s="5" t="s">
        <v>168</v>
      </c>
      <c r="C17" s="5" t="s">
        <v>184</v>
      </c>
      <c r="D17" s="5" t="s">
        <v>185</v>
      </c>
      <c r="E17" s="4" t="s">
        <v>186</v>
      </c>
      <c r="F17" s="4" t="s">
        <v>187</v>
      </c>
      <c r="G17" s="6" t="s">
        <v>182</v>
      </c>
      <c r="H17" s="8">
        <v>0</v>
      </c>
      <c r="I17" s="5" t="s">
        <v>146</v>
      </c>
      <c r="J17" s="5" t="s">
        <v>147</v>
      </c>
      <c r="K17" s="5" t="s">
        <v>148</v>
      </c>
      <c r="L17" s="5" t="s">
        <v>149</v>
      </c>
      <c r="M17" s="8">
        <v>19905</v>
      </c>
      <c r="N17" s="5" t="s">
        <v>150</v>
      </c>
    </row>
    <row r="18" spans="1:14" x14ac:dyDescent="0.3">
      <c r="A18" s="1"/>
      <c r="B18" s="5" t="s">
        <v>168</v>
      </c>
      <c r="C18" s="5" t="s">
        <v>184</v>
      </c>
      <c r="D18" s="5" t="s">
        <v>188</v>
      </c>
      <c r="E18" s="4" t="s">
        <v>186</v>
      </c>
      <c r="F18" s="4" t="s">
        <v>187</v>
      </c>
      <c r="G18" s="6" t="s">
        <v>182</v>
      </c>
      <c r="H18" s="8">
        <v>0</v>
      </c>
      <c r="I18" s="5" t="s">
        <v>146</v>
      </c>
      <c r="J18" s="5" t="s">
        <v>147</v>
      </c>
      <c r="K18" s="5" t="s">
        <v>148</v>
      </c>
      <c r="L18" s="5" t="s">
        <v>149</v>
      </c>
      <c r="M18" s="8">
        <v>19906</v>
      </c>
      <c r="N18" s="5" t="s">
        <v>150</v>
      </c>
    </row>
    <row r="19" spans="1:14" x14ac:dyDescent="0.3">
      <c r="A19" s="1"/>
      <c r="B19" s="5" t="s">
        <v>189</v>
      </c>
      <c r="C19" s="5" t="s">
        <v>190</v>
      </c>
      <c r="D19" s="5" t="s">
        <v>191</v>
      </c>
      <c r="E19" s="4" t="s">
        <v>153</v>
      </c>
      <c r="F19" s="4" t="s">
        <v>154</v>
      </c>
      <c r="G19" s="6" t="s">
        <v>192</v>
      </c>
      <c r="H19" s="8">
        <v>0</v>
      </c>
      <c r="I19" s="5" t="s">
        <v>193</v>
      </c>
      <c r="J19" s="5" t="s">
        <v>147</v>
      </c>
      <c r="K19" s="5" t="s">
        <v>148</v>
      </c>
      <c r="L19" s="5" t="s">
        <v>156</v>
      </c>
      <c r="M19" s="8">
        <v>316</v>
      </c>
      <c r="N19" s="5" t="s">
        <v>150</v>
      </c>
    </row>
    <row r="20" spans="1:14" ht="26.4" x14ac:dyDescent="0.3">
      <c r="A20" s="1"/>
      <c r="B20" s="5" t="s">
        <v>189</v>
      </c>
      <c r="C20" s="5" t="s">
        <v>194</v>
      </c>
      <c r="D20" s="5" t="s">
        <v>195</v>
      </c>
      <c r="E20" s="4" t="s">
        <v>196</v>
      </c>
      <c r="F20" s="4" t="s">
        <v>197</v>
      </c>
      <c r="G20" s="6" t="s">
        <v>198</v>
      </c>
      <c r="H20" s="8">
        <v>10</v>
      </c>
      <c r="I20" s="5" t="s">
        <v>146</v>
      </c>
      <c r="J20" s="5" t="s">
        <v>162</v>
      </c>
      <c r="K20" s="5" t="s">
        <v>199</v>
      </c>
      <c r="L20" s="5" t="s">
        <v>156</v>
      </c>
      <c r="M20" s="8">
        <v>769</v>
      </c>
      <c r="N20" s="5" t="s">
        <v>150</v>
      </c>
    </row>
    <row r="21" spans="1:14" ht="52.8" x14ac:dyDescent="0.3">
      <c r="A21" s="1"/>
      <c r="B21" s="5" t="s">
        <v>189</v>
      </c>
      <c r="C21" s="5" t="s">
        <v>200</v>
      </c>
      <c r="D21" s="5" t="s">
        <v>201</v>
      </c>
      <c r="E21" s="4" t="s">
        <v>202</v>
      </c>
      <c r="F21" s="4" t="s">
        <v>203</v>
      </c>
      <c r="G21" s="6" t="s">
        <v>204</v>
      </c>
      <c r="H21" s="8">
        <v>10</v>
      </c>
      <c r="I21" s="5" t="s">
        <v>146</v>
      </c>
      <c r="J21" s="5" t="s">
        <v>162</v>
      </c>
      <c r="K21" s="5" t="s">
        <v>199</v>
      </c>
      <c r="L21" s="5" t="s">
        <v>156</v>
      </c>
      <c r="M21" s="8">
        <v>14030</v>
      </c>
      <c r="N21" s="5" t="s">
        <v>150</v>
      </c>
    </row>
    <row r="22" spans="1:14" ht="39.6" x14ac:dyDescent="0.3">
      <c r="A22" s="1"/>
      <c r="B22" s="5" t="s">
        <v>205</v>
      </c>
      <c r="C22" s="5" t="s">
        <v>206</v>
      </c>
      <c r="D22" s="5" t="s">
        <v>207</v>
      </c>
      <c r="E22" s="4" t="s">
        <v>208</v>
      </c>
      <c r="F22" s="4" t="s">
        <v>209</v>
      </c>
      <c r="G22" s="6" t="s">
        <v>210</v>
      </c>
      <c r="H22" s="8">
        <v>0</v>
      </c>
      <c r="I22" s="5" t="s">
        <v>146</v>
      </c>
      <c r="J22" s="5" t="s">
        <v>162</v>
      </c>
      <c r="K22" s="5" t="s">
        <v>148</v>
      </c>
      <c r="L22" s="5" t="s">
        <v>211</v>
      </c>
      <c r="M22" s="8">
        <v>26708</v>
      </c>
      <c r="N22" s="5" t="s">
        <v>150</v>
      </c>
    </row>
    <row r="23" spans="1:14" ht="39.6" x14ac:dyDescent="0.3">
      <c r="A23" s="1"/>
      <c r="B23" s="5" t="s">
        <v>205</v>
      </c>
      <c r="C23" s="5" t="s">
        <v>206</v>
      </c>
      <c r="D23" s="5" t="s">
        <v>212</v>
      </c>
      <c r="E23" s="4" t="s">
        <v>208</v>
      </c>
      <c r="F23" s="4" t="s">
        <v>209</v>
      </c>
      <c r="G23" s="6" t="s">
        <v>210</v>
      </c>
      <c r="H23" s="8">
        <v>0</v>
      </c>
      <c r="I23" s="5" t="s">
        <v>146</v>
      </c>
      <c r="J23" s="5" t="s">
        <v>162</v>
      </c>
      <c r="K23" s="5" t="s">
        <v>148</v>
      </c>
      <c r="L23" s="5" t="s">
        <v>211</v>
      </c>
      <c r="M23" s="8">
        <v>26725</v>
      </c>
      <c r="N23" s="5" t="s">
        <v>150</v>
      </c>
    </row>
    <row r="24" spans="1:14" ht="39.6" x14ac:dyDescent="0.3">
      <c r="A24" s="1"/>
      <c r="B24" s="5" t="s">
        <v>205</v>
      </c>
      <c r="C24" s="5" t="s">
        <v>206</v>
      </c>
      <c r="D24" s="5" t="s">
        <v>207</v>
      </c>
      <c r="E24" s="4" t="s">
        <v>213</v>
      </c>
      <c r="F24" s="4" t="s">
        <v>214</v>
      </c>
      <c r="G24" s="6" t="s">
        <v>215</v>
      </c>
      <c r="H24" s="8">
        <v>0</v>
      </c>
      <c r="I24" s="5" t="s">
        <v>146</v>
      </c>
      <c r="J24" s="5" t="s">
        <v>162</v>
      </c>
      <c r="K24" s="5" t="s">
        <v>148</v>
      </c>
      <c r="L24" s="5" t="s">
        <v>211</v>
      </c>
      <c r="M24" s="8">
        <v>26708</v>
      </c>
      <c r="N24" s="5" t="s">
        <v>150</v>
      </c>
    </row>
    <row r="25" spans="1:14" ht="39.6" x14ac:dyDescent="0.3">
      <c r="A25" s="1"/>
      <c r="B25" s="5" t="s">
        <v>205</v>
      </c>
      <c r="C25" s="5" t="s">
        <v>206</v>
      </c>
      <c r="D25" s="5" t="s">
        <v>212</v>
      </c>
      <c r="E25" s="4" t="s">
        <v>213</v>
      </c>
      <c r="F25" s="4" t="s">
        <v>214</v>
      </c>
      <c r="G25" s="6" t="s">
        <v>215</v>
      </c>
      <c r="H25" s="8">
        <v>0</v>
      </c>
      <c r="I25" s="5" t="s">
        <v>146</v>
      </c>
      <c r="J25" s="5" t="s">
        <v>162</v>
      </c>
      <c r="K25" s="5" t="s">
        <v>148</v>
      </c>
      <c r="L25" s="5" t="s">
        <v>211</v>
      </c>
      <c r="M25" s="8">
        <v>26725</v>
      </c>
      <c r="N25" s="5" t="s">
        <v>150</v>
      </c>
    </row>
    <row r="26" spans="1:14" ht="26.4" x14ac:dyDescent="0.3">
      <c r="A26" s="1"/>
      <c r="B26" s="5" t="s">
        <v>43</v>
      </c>
      <c r="C26" s="5" t="s">
        <v>216</v>
      </c>
      <c r="D26" s="5" t="s">
        <v>217</v>
      </c>
      <c r="E26" s="4" t="s">
        <v>153</v>
      </c>
      <c r="F26" s="4" t="s">
        <v>154</v>
      </c>
      <c r="G26" s="6" t="s">
        <v>218</v>
      </c>
      <c r="H26" s="8">
        <v>0</v>
      </c>
      <c r="I26" s="5" t="s">
        <v>146</v>
      </c>
      <c r="J26" s="5" t="s">
        <v>147</v>
      </c>
      <c r="K26" s="5" t="s">
        <v>148</v>
      </c>
      <c r="L26" s="5" t="s">
        <v>156</v>
      </c>
      <c r="M26" s="8">
        <v>11052</v>
      </c>
      <c r="N26" s="5" t="s">
        <v>150</v>
      </c>
    </row>
    <row r="27" spans="1:14" x14ac:dyDescent="0.3">
      <c r="A27" s="1"/>
      <c r="B27" s="5" t="s">
        <v>219</v>
      </c>
      <c r="C27" s="5" t="s">
        <v>220</v>
      </c>
      <c r="D27" s="5" t="s">
        <v>221</v>
      </c>
      <c r="E27" s="4" t="s">
        <v>153</v>
      </c>
      <c r="F27" s="4" t="s">
        <v>154</v>
      </c>
      <c r="G27" s="6" t="s">
        <v>222</v>
      </c>
      <c r="H27" s="8">
        <v>0</v>
      </c>
      <c r="I27" s="5" t="s">
        <v>146</v>
      </c>
      <c r="J27" s="5" t="s">
        <v>147</v>
      </c>
      <c r="K27" s="5" t="s">
        <v>148</v>
      </c>
      <c r="L27" s="5" t="s">
        <v>156</v>
      </c>
      <c r="M27" s="8">
        <v>19961</v>
      </c>
      <c r="N27" s="5" t="s">
        <v>150</v>
      </c>
    </row>
    <row r="28" spans="1:14" x14ac:dyDescent="0.3">
      <c r="A28" s="1"/>
      <c r="B28" s="5" t="s">
        <v>219</v>
      </c>
      <c r="C28" s="5" t="s">
        <v>223</v>
      </c>
      <c r="D28" s="5" t="s">
        <v>224</v>
      </c>
      <c r="E28" s="4" t="s">
        <v>153</v>
      </c>
      <c r="F28" s="4" t="s">
        <v>154</v>
      </c>
      <c r="G28" s="6" t="s">
        <v>225</v>
      </c>
      <c r="H28" s="8">
        <v>5.7320000000000002</v>
      </c>
      <c r="I28" s="5" t="s">
        <v>146</v>
      </c>
      <c r="J28" s="5" t="s">
        <v>162</v>
      </c>
      <c r="K28" s="5" t="s">
        <v>148</v>
      </c>
      <c r="L28" s="5" t="s">
        <v>149</v>
      </c>
      <c r="M28" s="8">
        <v>12779</v>
      </c>
      <c r="N28" s="5" t="s">
        <v>226</v>
      </c>
    </row>
    <row r="29" spans="1:14" x14ac:dyDescent="0.3">
      <c r="A29" s="1"/>
      <c r="B29" s="5" t="s">
        <v>219</v>
      </c>
      <c r="C29" s="5" t="s">
        <v>223</v>
      </c>
      <c r="D29" s="5" t="s">
        <v>227</v>
      </c>
      <c r="E29" s="4" t="s">
        <v>153</v>
      </c>
      <c r="F29" s="4" t="s">
        <v>154</v>
      </c>
      <c r="G29" s="6" t="s">
        <v>228</v>
      </c>
      <c r="H29" s="8">
        <v>0</v>
      </c>
      <c r="I29" s="5" t="s">
        <v>146</v>
      </c>
      <c r="J29" s="5" t="s">
        <v>162</v>
      </c>
      <c r="K29" s="5" t="s">
        <v>148</v>
      </c>
      <c r="L29" s="5" t="s">
        <v>229</v>
      </c>
      <c r="M29" s="8">
        <v>12592</v>
      </c>
      <c r="N29" s="5" t="s">
        <v>150</v>
      </c>
    </row>
    <row r="30" spans="1:14" ht="52.8" x14ac:dyDescent="0.3">
      <c r="A30" s="1"/>
      <c r="B30" s="5" t="s">
        <v>230</v>
      </c>
      <c r="C30" s="5" t="s">
        <v>231</v>
      </c>
      <c r="D30" s="5" t="s">
        <v>232</v>
      </c>
      <c r="E30" s="4" t="s">
        <v>233</v>
      </c>
      <c r="F30" s="4" t="s">
        <v>234</v>
      </c>
      <c r="G30" s="6" t="s">
        <v>235</v>
      </c>
      <c r="H30" s="8">
        <v>13.12</v>
      </c>
      <c r="I30" s="5" t="s">
        <v>146</v>
      </c>
      <c r="J30" s="5" t="s">
        <v>162</v>
      </c>
      <c r="K30" s="5" t="s">
        <v>199</v>
      </c>
      <c r="L30" s="5" t="s">
        <v>236</v>
      </c>
      <c r="M30" s="8">
        <v>10462</v>
      </c>
      <c r="N30" s="5" t="s">
        <v>150</v>
      </c>
    </row>
    <row r="31" spans="1:14" ht="52.8" x14ac:dyDescent="0.3">
      <c r="A31" s="1"/>
      <c r="B31" s="5" t="s">
        <v>230</v>
      </c>
      <c r="C31" s="5" t="s">
        <v>237</v>
      </c>
      <c r="D31" s="5" t="s">
        <v>238</v>
      </c>
      <c r="E31" s="4" t="s">
        <v>153</v>
      </c>
      <c r="F31" s="4" t="s">
        <v>239</v>
      </c>
      <c r="G31" s="6" t="s">
        <v>240</v>
      </c>
      <c r="H31" s="8">
        <v>0</v>
      </c>
      <c r="I31" s="5" t="s">
        <v>146</v>
      </c>
      <c r="J31" s="5" t="s">
        <v>162</v>
      </c>
      <c r="K31" s="5" t="s">
        <v>148</v>
      </c>
      <c r="L31" s="5" t="s">
        <v>149</v>
      </c>
      <c r="M31" s="8">
        <v>23289</v>
      </c>
      <c r="N31" s="5" t="s">
        <v>150</v>
      </c>
    </row>
    <row r="32" spans="1:14" ht="52.8" x14ac:dyDescent="0.3">
      <c r="A32" s="1"/>
      <c r="B32" s="5" t="s">
        <v>230</v>
      </c>
      <c r="C32" s="5" t="s">
        <v>241</v>
      </c>
      <c r="D32" s="5" t="s">
        <v>232</v>
      </c>
      <c r="E32" s="4" t="s">
        <v>242</v>
      </c>
      <c r="F32" s="4" t="s">
        <v>234</v>
      </c>
      <c r="G32" s="6" t="s">
        <v>243</v>
      </c>
      <c r="H32" s="8">
        <v>11.33</v>
      </c>
      <c r="I32" s="5" t="s">
        <v>146</v>
      </c>
      <c r="J32" s="5" t="s">
        <v>162</v>
      </c>
      <c r="K32" s="5" t="s">
        <v>199</v>
      </c>
      <c r="L32" s="5" t="s">
        <v>236</v>
      </c>
      <c r="M32" s="8">
        <v>10455</v>
      </c>
      <c r="N32" s="5" t="s">
        <v>150</v>
      </c>
    </row>
    <row r="33" spans="1:14" x14ac:dyDescent="0.3">
      <c r="A33" s="1"/>
      <c r="B33" s="5" t="s">
        <v>14</v>
      </c>
      <c r="C33" s="5" t="s">
        <v>244</v>
      </c>
      <c r="D33" s="5" t="s">
        <v>245</v>
      </c>
      <c r="E33" s="4" t="s">
        <v>153</v>
      </c>
      <c r="F33" s="4" t="s">
        <v>154</v>
      </c>
      <c r="G33" s="6" t="s">
        <v>246</v>
      </c>
      <c r="H33" s="8">
        <v>0</v>
      </c>
      <c r="I33" s="5" t="s">
        <v>146</v>
      </c>
      <c r="J33" s="5" t="s">
        <v>147</v>
      </c>
      <c r="K33" s="5" t="s">
        <v>148</v>
      </c>
      <c r="L33" s="5" t="s">
        <v>211</v>
      </c>
      <c r="M33" s="8">
        <v>26668</v>
      </c>
      <c r="N33" s="5" t="s">
        <v>150</v>
      </c>
    </row>
    <row r="34" spans="1:14" ht="26.4" x14ac:dyDescent="0.3">
      <c r="A34" s="1"/>
      <c r="B34" s="5" t="s">
        <v>48</v>
      </c>
      <c r="C34" s="5" t="s">
        <v>247</v>
      </c>
      <c r="D34" s="5" t="s">
        <v>201</v>
      </c>
      <c r="E34" s="4" t="s">
        <v>153</v>
      </c>
      <c r="F34" s="4" t="s">
        <v>154</v>
      </c>
      <c r="G34" s="6" t="s">
        <v>248</v>
      </c>
      <c r="H34" s="8">
        <v>0</v>
      </c>
      <c r="I34" s="5" t="s">
        <v>146</v>
      </c>
      <c r="J34" s="5" t="s">
        <v>147</v>
      </c>
      <c r="K34" s="5" t="s">
        <v>148</v>
      </c>
      <c r="L34" s="5" t="s">
        <v>156</v>
      </c>
      <c r="M34" s="8">
        <v>544</v>
      </c>
      <c r="N34" s="5" t="s">
        <v>150</v>
      </c>
    </row>
    <row r="35" spans="1:14" x14ac:dyDescent="0.3">
      <c r="A35" s="1"/>
      <c r="B35" s="5" t="s">
        <v>48</v>
      </c>
      <c r="C35" s="5" t="s">
        <v>249</v>
      </c>
      <c r="D35" s="5" t="s">
        <v>84</v>
      </c>
      <c r="E35" s="4" t="s">
        <v>250</v>
      </c>
      <c r="F35" s="4" t="s">
        <v>251</v>
      </c>
      <c r="G35" s="6" t="s">
        <v>252</v>
      </c>
      <c r="H35" s="8">
        <v>66</v>
      </c>
      <c r="I35" s="5" t="s">
        <v>146</v>
      </c>
      <c r="J35" s="5" t="s">
        <v>162</v>
      </c>
      <c r="K35" s="5" t="s">
        <v>148</v>
      </c>
      <c r="L35" s="5" t="s">
        <v>149</v>
      </c>
      <c r="M35" s="8">
        <v>8</v>
      </c>
      <c r="N35" s="5" t="s">
        <v>226</v>
      </c>
    </row>
    <row r="36" spans="1:14" ht="26.4" x14ac:dyDescent="0.3">
      <c r="A36" s="1"/>
      <c r="B36" s="5" t="s">
        <v>58</v>
      </c>
      <c r="C36" s="5" t="s">
        <v>253</v>
      </c>
      <c r="D36" s="5" t="s">
        <v>254</v>
      </c>
      <c r="E36" s="4" t="s">
        <v>255</v>
      </c>
      <c r="F36" s="4" t="s">
        <v>256</v>
      </c>
      <c r="G36" s="6" t="s">
        <v>257</v>
      </c>
      <c r="H36" s="8">
        <v>0</v>
      </c>
      <c r="I36" s="5" t="s">
        <v>146</v>
      </c>
      <c r="J36" s="5" t="s">
        <v>147</v>
      </c>
      <c r="K36" s="5" t="s">
        <v>148</v>
      </c>
      <c r="L36" s="5" t="s">
        <v>149</v>
      </c>
      <c r="M36" s="8">
        <v>22293</v>
      </c>
      <c r="N36" s="5" t="s">
        <v>150</v>
      </c>
    </row>
    <row r="37" spans="1:14" ht="26.4" x14ac:dyDescent="0.3">
      <c r="A37" s="1"/>
      <c r="B37" s="5" t="s">
        <v>58</v>
      </c>
      <c r="C37" s="5" t="s">
        <v>253</v>
      </c>
      <c r="D37" s="5" t="s">
        <v>258</v>
      </c>
      <c r="E37" s="4" t="s">
        <v>255</v>
      </c>
      <c r="F37" s="4" t="s">
        <v>256</v>
      </c>
      <c r="G37" s="6" t="s">
        <v>259</v>
      </c>
      <c r="H37" s="8">
        <v>0</v>
      </c>
      <c r="I37" s="5" t="s">
        <v>146</v>
      </c>
      <c r="J37" s="5" t="s">
        <v>147</v>
      </c>
      <c r="K37" s="5" t="s">
        <v>148</v>
      </c>
      <c r="L37" s="5" t="s">
        <v>149</v>
      </c>
      <c r="M37" s="8">
        <v>22294</v>
      </c>
      <c r="N37" s="5" t="s">
        <v>150</v>
      </c>
    </row>
    <row r="38" spans="1:14" ht="39.6" x14ac:dyDescent="0.3">
      <c r="A38" s="1"/>
      <c r="B38" s="5" t="s">
        <v>58</v>
      </c>
      <c r="C38" s="5" t="s">
        <v>260</v>
      </c>
      <c r="D38" s="5" t="s">
        <v>261</v>
      </c>
      <c r="E38" s="4" t="s">
        <v>153</v>
      </c>
      <c r="F38" s="4" t="s">
        <v>154</v>
      </c>
      <c r="G38" s="6" t="s">
        <v>262</v>
      </c>
      <c r="H38" s="8">
        <v>0</v>
      </c>
      <c r="I38" s="5" t="s">
        <v>146</v>
      </c>
      <c r="J38" s="5" t="s">
        <v>147</v>
      </c>
      <c r="K38" s="5" t="s">
        <v>148</v>
      </c>
      <c r="L38" s="5" t="s">
        <v>156</v>
      </c>
      <c r="M38" s="8">
        <v>17795</v>
      </c>
      <c r="N38" s="5" t="s">
        <v>150</v>
      </c>
    </row>
    <row r="39" spans="1:14" x14ac:dyDescent="0.3">
      <c r="A39" s="1"/>
      <c r="B39" s="5" t="s">
        <v>58</v>
      </c>
      <c r="C39" s="5" t="s">
        <v>260</v>
      </c>
      <c r="D39" s="5" t="s">
        <v>263</v>
      </c>
      <c r="E39" s="4" t="s">
        <v>153</v>
      </c>
      <c r="F39" s="4" t="s">
        <v>154</v>
      </c>
      <c r="G39" s="6" t="s">
        <v>264</v>
      </c>
      <c r="H39" s="8">
        <v>0</v>
      </c>
      <c r="I39" s="5" t="s">
        <v>146</v>
      </c>
      <c r="J39" s="5" t="s">
        <v>162</v>
      </c>
      <c r="K39" s="5" t="s">
        <v>148</v>
      </c>
      <c r="L39" s="5" t="s">
        <v>211</v>
      </c>
      <c r="M39" s="8">
        <v>26855</v>
      </c>
      <c r="N39" s="5" t="s">
        <v>150</v>
      </c>
    </row>
    <row r="40" spans="1:14" ht="26.4" x14ac:dyDescent="0.3">
      <c r="A40" s="1"/>
      <c r="B40" s="5" t="s">
        <v>58</v>
      </c>
      <c r="C40" s="5" t="s">
        <v>265</v>
      </c>
      <c r="D40" s="5" t="s">
        <v>41</v>
      </c>
      <c r="E40" s="4" t="s">
        <v>153</v>
      </c>
      <c r="F40" s="4" t="s">
        <v>154</v>
      </c>
      <c r="G40" s="6" t="s">
        <v>266</v>
      </c>
      <c r="H40" s="8">
        <v>20.8</v>
      </c>
      <c r="I40" s="5" t="s">
        <v>146</v>
      </c>
      <c r="J40" s="5" t="s">
        <v>147</v>
      </c>
      <c r="K40" s="5" t="s">
        <v>148</v>
      </c>
      <c r="L40" s="5" t="s">
        <v>229</v>
      </c>
      <c r="M40" s="8">
        <v>22190</v>
      </c>
      <c r="N40" s="5" t="s">
        <v>226</v>
      </c>
    </row>
    <row r="41" spans="1:14" ht="39.6" x14ac:dyDescent="0.3">
      <c r="A41" s="1"/>
      <c r="B41" s="5" t="s">
        <v>58</v>
      </c>
      <c r="C41" s="5" t="s">
        <v>265</v>
      </c>
      <c r="D41" s="5" t="s">
        <v>201</v>
      </c>
      <c r="E41" s="4" t="s">
        <v>255</v>
      </c>
      <c r="F41" s="4" t="s">
        <v>256</v>
      </c>
      <c r="G41" s="6" t="s">
        <v>267</v>
      </c>
      <c r="H41" s="8">
        <v>0</v>
      </c>
      <c r="I41" s="5" t="s">
        <v>146</v>
      </c>
      <c r="J41" s="5" t="s">
        <v>147</v>
      </c>
      <c r="K41" s="5" t="s">
        <v>148</v>
      </c>
      <c r="L41" s="5" t="s">
        <v>149</v>
      </c>
      <c r="M41" s="8">
        <v>22303</v>
      </c>
      <c r="N41" s="5" t="s">
        <v>150</v>
      </c>
    </row>
    <row r="42" spans="1:14" ht="26.4" x14ac:dyDescent="0.3">
      <c r="A42" s="1"/>
      <c r="B42" s="5" t="s">
        <v>58</v>
      </c>
      <c r="C42" s="5" t="s">
        <v>268</v>
      </c>
      <c r="D42" s="5" t="s">
        <v>41</v>
      </c>
      <c r="E42" s="4" t="s">
        <v>269</v>
      </c>
      <c r="F42" s="4" t="s">
        <v>270</v>
      </c>
      <c r="G42" s="6" t="s">
        <v>271</v>
      </c>
      <c r="H42" s="8">
        <v>0</v>
      </c>
      <c r="I42" s="5" t="s">
        <v>146</v>
      </c>
      <c r="J42" s="5" t="s">
        <v>147</v>
      </c>
      <c r="K42" s="5" t="s">
        <v>148</v>
      </c>
      <c r="L42" s="5" t="s">
        <v>211</v>
      </c>
      <c r="M42" s="8">
        <v>14448</v>
      </c>
      <c r="N42" s="5" t="s">
        <v>226</v>
      </c>
    </row>
    <row r="43" spans="1:14" ht="26.4" x14ac:dyDescent="0.3">
      <c r="A43" s="1"/>
      <c r="B43" s="5" t="s">
        <v>272</v>
      </c>
      <c r="C43" s="5" t="s">
        <v>273</v>
      </c>
      <c r="D43" s="5" t="s">
        <v>274</v>
      </c>
      <c r="E43" s="4" t="s">
        <v>153</v>
      </c>
      <c r="F43" s="4" t="s">
        <v>154</v>
      </c>
      <c r="G43" s="6" t="s">
        <v>275</v>
      </c>
      <c r="H43" s="8">
        <v>0</v>
      </c>
      <c r="I43" s="5" t="s">
        <v>146</v>
      </c>
      <c r="J43" s="5" t="s">
        <v>162</v>
      </c>
      <c r="K43" s="5" t="s">
        <v>148</v>
      </c>
      <c r="L43" s="5" t="s">
        <v>229</v>
      </c>
      <c r="M43" s="8">
        <v>21126</v>
      </c>
      <c r="N43" s="5" t="s">
        <v>150</v>
      </c>
    </row>
    <row r="44" spans="1:14" ht="39.6" x14ac:dyDescent="0.3">
      <c r="A44" s="1"/>
      <c r="B44" s="5" t="s">
        <v>23</v>
      </c>
      <c r="C44" s="5" t="s">
        <v>276</v>
      </c>
      <c r="D44" s="5" t="s">
        <v>277</v>
      </c>
      <c r="E44" s="4" t="s">
        <v>153</v>
      </c>
      <c r="F44" s="4" t="s">
        <v>154</v>
      </c>
      <c r="G44" s="6" t="s">
        <v>278</v>
      </c>
      <c r="H44" s="8">
        <v>0</v>
      </c>
      <c r="I44" s="5" t="s">
        <v>146</v>
      </c>
      <c r="J44" s="5" t="s">
        <v>147</v>
      </c>
      <c r="K44" s="5" t="s">
        <v>148</v>
      </c>
      <c r="L44" s="5" t="s">
        <v>156</v>
      </c>
      <c r="M44" s="8">
        <v>14464</v>
      </c>
      <c r="N44" s="5" t="s">
        <v>150</v>
      </c>
    </row>
    <row r="45" spans="1:14" x14ac:dyDescent="0.3">
      <c r="A45" s="1"/>
      <c r="B45" s="5" t="s">
        <v>23</v>
      </c>
      <c r="C45" s="5" t="s">
        <v>279</v>
      </c>
      <c r="D45" s="5" t="s">
        <v>280</v>
      </c>
      <c r="E45" s="4" t="s">
        <v>153</v>
      </c>
      <c r="F45" s="4" t="s">
        <v>154</v>
      </c>
      <c r="G45" s="6" t="s">
        <v>281</v>
      </c>
      <c r="H45" s="8">
        <v>0</v>
      </c>
      <c r="I45" s="5" t="s">
        <v>146</v>
      </c>
      <c r="J45" s="5" t="s">
        <v>147</v>
      </c>
      <c r="K45" s="5" t="s">
        <v>148</v>
      </c>
      <c r="L45" s="5" t="s">
        <v>211</v>
      </c>
      <c r="M45" s="8">
        <v>26857</v>
      </c>
      <c r="N45" s="5" t="s">
        <v>150</v>
      </c>
    </row>
    <row r="46" spans="1:14" ht="26.4" x14ac:dyDescent="0.3">
      <c r="A46" s="1"/>
      <c r="B46" s="5" t="s">
        <v>282</v>
      </c>
      <c r="C46" s="5" t="s">
        <v>283</v>
      </c>
      <c r="D46" s="5" t="s">
        <v>284</v>
      </c>
      <c r="E46" s="4" t="s">
        <v>153</v>
      </c>
      <c r="F46" s="4" t="s">
        <v>154</v>
      </c>
      <c r="G46" s="6" t="s">
        <v>285</v>
      </c>
      <c r="H46" s="8">
        <v>0</v>
      </c>
      <c r="I46" s="5" t="s">
        <v>146</v>
      </c>
      <c r="J46" s="5" t="s">
        <v>147</v>
      </c>
      <c r="K46" s="5" t="s">
        <v>148</v>
      </c>
      <c r="L46" s="5" t="s">
        <v>156</v>
      </c>
      <c r="M46" s="8">
        <v>1451</v>
      </c>
      <c r="N46" s="5" t="s">
        <v>150</v>
      </c>
    </row>
    <row r="47" spans="1:14" ht="26.4" x14ac:dyDescent="0.3">
      <c r="A47" s="1"/>
      <c r="B47" s="5" t="s">
        <v>282</v>
      </c>
      <c r="C47" s="5" t="s">
        <v>286</v>
      </c>
      <c r="D47" s="5" t="s">
        <v>287</v>
      </c>
      <c r="E47" s="4" t="s">
        <v>288</v>
      </c>
      <c r="F47" s="4" t="s">
        <v>289</v>
      </c>
      <c r="G47" s="6" t="s">
        <v>290</v>
      </c>
      <c r="H47" s="8">
        <v>0</v>
      </c>
      <c r="I47" s="5" t="s">
        <v>146</v>
      </c>
      <c r="J47" s="5" t="s">
        <v>162</v>
      </c>
      <c r="K47" s="5" t="s">
        <v>148</v>
      </c>
      <c r="L47" s="5" t="s">
        <v>149</v>
      </c>
      <c r="M47" s="8">
        <v>1711</v>
      </c>
      <c r="N47" s="5" t="s">
        <v>150</v>
      </c>
    </row>
    <row r="48" spans="1:14" ht="26.4" x14ac:dyDescent="0.3">
      <c r="A48" s="1"/>
      <c r="B48" s="5" t="s">
        <v>282</v>
      </c>
      <c r="C48" s="5" t="s">
        <v>291</v>
      </c>
      <c r="D48" s="5" t="s">
        <v>201</v>
      </c>
      <c r="E48" s="4" t="s">
        <v>292</v>
      </c>
      <c r="F48" s="4" t="s">
        <v>293</v>
      </c>
      <c r="G48" s="6" t="s">
        <v>294</v>
      </c>
      <c r="H48" s="8">
        <v>0</v>
      </c>
      <c r="I48" s="5" t="s">
        <v>146</v>
      </c>
      <c r="J48" s="5" t="s">
        <v>147</v>
      </c>
      <c r="K48" s="5" t="s">
        <v>148</v>
      </c>
      <c r="L48" s="5" t="s">
        <v>149</v>
      </c>
      <c r="M48" s="8">
        <v>10557</v>
      </c>
      <c r="N48" s="5" t="s">
        <v>150</v>
      </c>
    </row>
    <row r="49" spans="1:14" ht="26.4" x14ac:dyDescent="0.3">
      <c r="A49" s="1"/>
      <c r="B49" s="5" t="s">
        <v>70</v>
      </c>
      <c r="C49" s="5" t="s">
        <v>295</v>
      </c>
      <c r="D49" s="5" t="s">
        <v>296</v>
      </c>
      <c r="E49" s="4" t="s">
        <v>153</v>
      </c>
      <c r="F49" s="4" t="s">
        <v>154</v>
      </c>
      <c r="G49" s="6" t="s">
        <v>297</v>
      </c>
      <c r="H49" s="8">
        <v>0</v>
      </c>
      <c r="I49" s="5" t="s">
        <v>146</v>
      </c>
      <c r="J49" s="5" t="s">
        <v>162</v>
      </c>
      <c r="K49" s="5" t="s">
        <v>148</v>
      </c>
      <c r="L49" s="5" t="s">
        <v>229</v>
      </c>
      <c r="M49" s="8">
        <v>22082</v>
      </c>
      <c r="N49" s="5" t="s">
        <v>226</v>
      </c>
    </row>
    <row r="50" spans="1:14" ht="26.4" x14ac:dyDescent="0.3">
      <c r="A50" s="1"/>
      <c r="B50" s="5" t="s">
        <v>298</v>
      </c>
      <c r="C50" s="5" t="s">
        <v>299</v>
      </c>
      <c r="D50" s="5" t="s">
        <v>300</v>
      </c>
      <c r="E50" s="4" t="s">
        <v>301</v>
      </c>
      <c r="F50" s="4" t="s">
        <v>302</v>
      </c>
      <c r="G50" s="6" t="s">
        <v>303</v>
      </c>
      <c r="H50" s="8">
        <v>0</v>
      </c>
      <c r="I50" s="5" t="s">
        <v>146</v>
      </c>
      <c r="J50" s="5" t="s">
        <v>162</v>
      </c>
      <c r="K50" s="5" t="s">
        <v>148</v>
      </c>
      <c r="L50" s="5" t="s">
        <v>149</v>
      </c>
      <c r="M50" s="8">
        <v>293</v>
      </c>
      <c r="N50" s="5" t="s">
        <v>150</v>
      </c>
    </row>
    <row r="51" spans="1:14" ht="39.6" x14ac:dyDescent="0.3">
      <c r="A51" s="1"/>
      <c r="B51" s="5" t="s">
        <v>298</v>
      </c>
      <c r="C51" s="5" t="s">
        <v>304</v>
      </c>
      <c r="D51" s="5" t="s">
        <v>305</v>
      </c>
      <c r="E51" s="4" t="s">
        <v>306</v>
      </c>
      <c r="F51" s="4" t="s">
        <v>307</v>
      </c>
      <c r="G51" s="6" t="s">
        <v>308</v>
      </c>
      <c r="H51" s="8">
        <v>0</v>
      </c>
      <c r="I51" s="5" t="s">
        <v>146</v>
      </c>
      <c r="J51" s="5" t="s">
        <v>162</v>
      </c>
      <c r="K51" s="5" t="s">
        <v>148</v>
      </c>
      <c r="L51" s="5" t="s">
        <v>149</v>
      </c>
      <c r="M51" s="8">
        <v>11708</v>
      </c>
      <c r="N51" s="5" t="s">
        <v>150</v>
      </c>
    </row>
    <row r="52" spans="1:14" ht="26.4" x14ac:dyDescent="0.3">
      <c r="A52" s="1"/>
      <c r="B52" s="5" t="s">
        <v>298</v>
      </c>
      <c r="C52" s="5" t="s">
        <v>304</v>
      </c>
      <c r="D52" s="5" t="s">
        <v>305</v>
      </c>
      <c r="E52" s="4" t="s">
        <v>309</v>
      </c>
      <c r="F52" s="4" t="s">
        <v>310</v>
      </c>
      <c r="G52" s="6" t="s">
        <v>311</v>
      </c>
      <c r="H52" s="8">
        <v>0</v>
      </c>
      <c r="I52" s="5" t="s">
        <v>146</v>
      </c>
      <c r="J52" s="5" t="s">
        <v>162</v>
      </c>
      <c r="K52" s="5" t="s">
        <v>148</v>
      </c>
      <c r="L52" s="5" t="s">
        <v>149</v>
      </c>
      <c r="M52" s="8">
        <v>11708</v>
      </c>
      <c r="N52" s="5" t="s">
        <v>150</v>
      </c>
    </row>
    <row r="53" spans="1:14" ht="26.4" x14ac:dyDescent="0.3">
      <c r="A53" s="1"/>
      <c r="B53" s="5" t="s">
        <v>298</v>
      </c>
      <c r="C53" s="5" t="s">
        <v>312</v>
      </c>
      <c r="D53" s="5" t="s">
        <v>313</v>
      </c>
      <c r="E53" s="4" t="s">
        <v>306</v>
      </c>
      <c r="F53" s="4" t="s">
        <v>307</v>
      </c>
      <c r="G53" s="6" t="s">
        <v>314</v>
      </c>
      <c r="H53" s="8">
        <v>0</v>
      </c>
      <c r="I53" s="5" t="s">
        <v>146</v>
      </c>
      <c r="J53" s="5" t="s">
        <v>162</v>
      </c>
      <c r="K53" s="5" t="s">
        <v>148</v>
      </c>
      <c r="L53" s="5" t="s">
        <v>149</v>
      </c>
      <c r="M53" s="8">
        <v>993</v>
      </c>
      <c r="N53" s="5" t="s">
        <v>150</v>
      </c>
    </row>
    <row r="54" spans="1:14" ht="26.4" x14ac:dyDescent="0.3">
      <c r="A54" s="1"/>
      <c r="B54" s="5" t="s">
        <v>298</v>
      </c>
      <c r="C54" s="5" t="s">
        <v>312</v>
      </c>
      <c r="D54" s="5" t="s">
        <v>313</v>
      </c>
      <c r="E54" s="4" t="s">
        <v>315</v>
      </c>
      <c r="F54" s="4" t="s">
        <v>316</v>
      </c>
      <c r="G54" s="6" t="s">
        <v>317</v>
      </c>
      <c r="H54" s="8">
        <v>0</v>
      </c>
      <c r="I54" s="5" t="s">
        <v>146</v>
      </c>
      <c r="J54" s="5" t="s">
        <v>162</v>
      </c>
      <c r="K54" s="5" t="s">
        <v>148</v>
      </c>
      <c r="L54" s="5" t="s">
        <v>149</v>
      </c>
      <c r="M54" s="8">
        <v>993</v>
      </c>
      <c r="N54" s="5" t="s">
        <v>150</v>
      </c>
    </row>
    <row r="55" spans="1:14" ht="26.4" x14ac:dyDescent="0.3">
      <c r="A55" s="1"/>
      <c r="B55" s="5" t="s">
        <v>298</v>
      </c>
      <c r="C55" s="5" t="s">
        <v>318</v>
      </c>
      <c r="D55" s="5" t="s">
        <v>319</v>
      </c>
      <c r="E55" s="4" t="s">
        <v>153</v>
      </c>
      <c r="F55" s="4" t="s">
        <v>154</v>
      </c>
      <c r="G55" s="6" t="s">
        <v>320</v>
      </c>
      <c r="H55" s="8">
        <v>0</v>
      </c>
      <c r="I55" s="5" t="s">
        <v>146</v>
      </c>
      <c r="J55" s="5" t="s">
        <v>147</v>
      </c>
      <c r="K55" s="5" t="s">
        <v>148</v>
      </c>
      <c r="L55" s="5" t="s">
        <v>149</v>
      </c>
      <c r="M55" s="8">
        <v>679</v>
      </c>
      <c r="N55" s="5" t="s">
        <v>150</v>
      </c>
    </row>
    <row r="56" spans="1:14" ht="26.4" x14ac:dyDescent="0.3">
      <c r="A56" s="1"/>
      <c r="B56" s="5" t="s">
        <v>298</v>
      </c>
      <c r="C56" s="5" t="s">
        <v>321</v>
      </c>
      <c r="D56" s="5" t="s">
        <v>300</v>
      </c>
      <c r="E56" s="4" t="s">
        <v>322</v>
      </c>
      <c r="F56" s="4" t="s">
        <v>323</v>
      </c>
      <c r="G56" s="6" t="s">
        <v>324</v>
      </c>
      <c r="H56" s="8">
        <v>0</v>
      </c>
      <c r="I56" s="5" t="s">
        <v>146</v>
      </c>
      <c r="J56" s="5" t="s">
        <v>162</v>
      </c>
      <c r="K56" s="5" t="s">
        <v>148</v>
      </c>
      <c r="L56" s="5" t="s">
        <v>149</v>
      </c>
      <c r="M56" s="8">
        <v>512</v>
      </c>
      <c r="N56" s="5" t="s">
        <v>150</v>
      </c>
    </row>
    <row r="57" spans="1:14" ht="26.4" x14ac:dyDescent="0.3">
      <c r="A57" s="1"/>
      <c r="B57" s="5" t="s">
        <v>298</v>
      </c>
      <c r="C57" s="5" t="s">
        <v>321</v>
      </c>
      <c r="D57" s="5" t="s">
        <v>300</v>
      </c>
      <c r="E57" s="4" t="s">
        <v>309</v>
      </c>
      <c r="F57" s="4" t="s">
        <v>325</v>
      </c>
      <c r="G57" s="6" t="s">
        <v>326</v>
      </c>
      <c r="H57" s="8">
        <v>0</v>
      </c>
      <c r="I57" s="5" t="s">
        <v>146</v>
      </c>
      <c r="J57" s="5" t="s">
        <v>162</v>
      </c>
      <c r="K57" s="5" t="s">
        <v>148</v>
      </c>
      <c r="L57" s="5" t="s">
        <v>149</v>
      </c>
      <c r="M57" s="8">
        <v>512</v>
      </c>
      <c r="N57" s="5" t="s">
        <v>150</v>
      </c>
    </row>
    <row r="58" spans="1:14" ht="26.4" x14ac:dyDescent="0.3">
      <c r="A58" s="1"/>
      <c r="B58" s="5" t="s">
        <v>327</v>
      </c>
      <c r="C58" s="5" t="s">
        <v>328</v>
      </c>
      <c r="D58" s="5" t="s">
        <v>329</v>
      </c>
      <c r="E58" s="4" t="s">
        <v>330</v>
      </c>
      <c r="F58" s="4" t="s">
        <v>331</v>
      </c>
      <c r="G58" s="6" t="s">
        <v>332</v>
      </c>
      <c r="H58" s="8">
        <v>0</v>
      </c>
      <c r="I58" s="5" t="s">
        <v>146</v>
      </c>
      <c r="J58" s="5" t="s">
        <v>162</v>
      </c>
      <c r="K58" s="5" t="s">
        <v>148</v>
      </c>
      <c r="L58" s="5" t="s">
        <v>149</v>
      </c>
      <c r="M58" s="8">
        <v>1192</v>
      </c>
      <c r="N58" s="5" t="s">
        <v>150</v>
      </c>
    </row>
    <row r="59" spans="1:14" ht="26.4" x14ac:dyDescent="0.3">
      <c r="A59" s="1"/>
      <c r="B59" s="5" t="s">
        <v>327</v>
      </c>
      <c r="C59" s="5" t="s">
        <v>328</v>
      </c>
      <c r="D59" s="5" t="s">
        <v>329</v>
      </c>
      <c r="E59" s="4" t="s">
        <v>333</v>
      </c>
      <c r="F59" s="4" t="s">
        <v>334</v>
      </c>
      <c r="G59" s="6" t="s">
        <v>332</v>
      </c>
      <c r="H59" s="8">
        <v>0</v>
      </c>
      <c r="I59" s="5" t="s">
        <v>146</v>
      </c>
      <c r="J59" s="5" t="s">
        <v>162</v>
      </c>
      <c r="K59" s="5" t="s">
        <v>148</v>
      </c>
      <c r="L59" s="5" t="s">
        <v>149</v>
      </c>
      <c r="M59" s="8">
        <v>1192</v>
      </c>
      <c r="N59" s="5" t="s">
        <v>150</v>
      </c>
    </row>
    <row r="60" spans="1:14" x14ac:dyDescent="0.3">
      <c r="A60" s="1"/>
      <c r="B60" s="5" t="s">
        <v>335</v>
      </c>
      <c r="C60" s="5" t="s">
        <v>336</v>
      </c>
      <c r="D60" s="5" t="s">
        <v>337</v>
      </c>
      <c r="E60" s="4" t="s">
        <v>153</v>
      </c>
      <c r="F60" s="4" t="s">
        <v>154</v>
      </c>
      <c r="G60" s="6" t="s">
        <v>338</v>
      </c>
      <c r="H60" s="8">
        <v>0</v>
      </c>
      <c r="I60" s="5" t="s">
        <v>146</v>
      </c>
      <c r="J60" s="5" t="s">
        <v>162</v>
      </c>
      <c r="K60" s="5" t="s">
        <v>148</v>
      </c>
      <c r="L60" s="5" t="s">
        <v>156</v>
      </c>
      <c r="M60" s="8">
        <v>8834</v>
      </c>
      <c r="N60" s="5" t="s">
        <v>150</v>
      </c>
    </row>
    <row r="61" spans="1:14" ht="39.6" x14ac:dyDescent="0.3">
      <c r="A61" s="1"/>
      <c r="B61" s="5" t="s">
        <v>339</v>
      </c>
      <c r="C61" s="5" t="s">
        <v>340</v>
      </c>
      <c r="D61" s="5" t="s">
        <v>341</v>
      </c>
      <c r="E61" s="4" t="s">
        <v>153</v>
      </c>
      <c r="F61" s="4" t="s">
        <v>342</v>
      </c>
      <c r="G61" s="6" t="s">
        <v>343</v>
      </c>
      <c r="H61" s="8">
        <v>0</v>
      </c>
      <c r="I61" s="5" t="s">
        <v>146</v>
      </c>
      <c r="J61" s="5" t="s">
        <v>162</v>
      </c>
      <c r="K61" s="5" t="s">
        <v>148</v>
      </c>
      <c r="L61" s="5" t="s">
        <v>156</v>
      </c>
      <c r="M61" s="8">
        <v>22979</v>
      </c>
      <c r="N61" s="5" t="s">
        <v>150</v>
      </c>
    </row>
    <row r="62" spans="1:14" x14ac:dyDescent="0.3">
      <c r="A62" s="1"/>
      <c r="B62" s="5" t="s">
        <v>344</v>
      </c>
      <c r="C62" s="5" t="s">
        <v>345</v>
      </c>
      <c r="D62" s="5" t="s">
        <v>346</v>
      </c>
      <c r="E62" s="4" t="s">
        <v>153</v>
      </c>
      <c r="F62" s="4" t="s">
        <v>154</v>
      </c>
      <c r="G62" s="6" t="s">
        <v>347</v>
      </c>
      <c r="H62" s="8">
        <v>179.37</v>
      </c>
      <c r="I62" s="5" t="s">
        <v>146</v>
      </c>
      <c r="J62" s="5" t="s">
        <v>162</v>
      </c>
      <c r="K62" s="5" t="s">
        <v>148</v>
      </c>
      <c r="L62" s="5" t="s">
        <v>149</v>
      </c>
      <c r="M62" s="8">
        <v>15108</v>
      </c>
      <c r="N62" s="5" t="s">
        <v>226</v>
      </c>
    </row>
    <row r="63" spans="1:14" x14ac:dyDescent="0.3">
      <c r="A63" s="1"/>
      <c r="B63" s="5" t="s">
        <v>344</v>
      </c>
      <c r="C63" s="5" t="s">
        <v>345</v>
      </c>
      <c r="D63" s="5" t="s">
        <v>346</v>
      </c>
      <c r="E63" s="4" t="s">
        <v>153</v>
      </c>
      <c r="F63" s="4" t="s">
        <v>154</v>
      </c>
      <c r="G63" s="6" t="s">
        <v>348</v>
      </c>
      <c r="H63" s="8">
        <v>179.37</v>
      </c>
      <c r="I63" s="5" t="s">
        <v>146</v>
      </c>
      <c r="J63" s="5" t="s">
        <v>162</v>
      </c>
      <c r="K63" s="5" t="s">
        <v>148</v>
      </c>
      <c r="L63" s="5" t="s">
        <v>149</v>
      </c>
      <c r="M63" s="8">
        <v>15108</v>
      </c>
      <c r="N63" s="5" t="s">
        <v>226</v>
      </c>
    </row>
    <row r="64" spans="1:14" x14ac:dyDescent="0.3">
      <c r="A64" s="1"/>
      <c r="B64" s="5" t="s">
        <v>344</v>
      </c>
      <c r="C64" s="5" t="s">
        <v>349</v>
      </c>
      <c r="D64" s="5" t="s">
        <v>350</v>
      </c>
      <c r="E64" s="4" t="s">
        <v>153</v>
      </c>
      <c r="F64" s="4" t="s">
        <v>154</v>
      </c>
      <c r="G64" s="6" t="s">
        <v>351</v>
      </c>
      <c r="H64" s="8">
        <v>179.37</v>
      </c>
      <c r="I64" s="5" t="s">
        <v>146</v>
      </c>
      <c r="J64" s="5" t="s">
        <v>162</v>
      </c>
      <c r="K64" s="5" t="s">
        <v>148</v>
      </c>
      <c r="L64" s="5" t="s">
        <v>149</v>
      </c>
      <c r="M64" s="8">
        <v>15109</v>
      </c>
      <c r="N64" s="5" t="s">
        <v>150</v>
      </c>
    </row>
    <row r="65" spans="1:14" ht="26.4" x14ac:dyDescent="0.3">
      <c r="A65" s="1"/>
      <c r="B65" s="5" t="s">
        <v>344</v>
      </c>
      <c r="C65" s="5" t="s">
        <v>352</v>
      </c>
      <c r="D65" s="5" t="s">
        <v>353</v>
      </c>
      <c r="E65" s="4" t="s">
        <v>153</v>
      </c>
      <c r="F65" s="4" t="s">
        <v>154</v>
      </c>
      <c r="G65" s="6" t="s">
        <v>354</v>
      </c>
      <c r="H65" s="8">
        <v>0</v>
      </c>
      <c r="I65" s="5" t="s">
        <v>146</v>
      </c>
      <c r="J65" s="5" t="s">
        <v>147</v>
      </c>
      <c r="K65" s="5" t="s">
        <v>148</v>
      </c>
      <c r="L65" s="5" t="s">
        <v>156</v>
      </c>
      <c r="M65" s="8">
        <v>14956</v>
      </c>
      <c r="N65" s="5" t="s">
        <v>150</v>
      </c>
    </row>
    <row r="66" spans="1:14" ht="26.4" x14ac:dyDescent="0.3">
      <c r="A66" s="1"/>
      <c r="B66" s="5" t="s">
        <v>355</v>
      </c>
      <c r="C66" s="5" t="s">
        <v>356</v>
      </c>
      <c r="D66" s="5" t="s">
        <v>357</v>
      </c>
      <c r="E66" s="4" t="s">
        <v>358</v>
      </c>
      <c r="F66" s="4" t="s">
        <v>359</v>
      </c>
      <c r="G66" s="6" t="s">
        <v>360</v>
      </c>
      <c r="H66" s="8">
        <v>35</v>
      </c>
      <c r="I66" s="5" t="s">
        <v>146</v>
      </c>
      <c r="J66" s="5" t="s">
        <v>162</v>
      </c>
      <c r="K66" s="5" t="s">
        <v>199</v>
      </c>
      <c r="L66" s="5" t="s">
        <v>149</v>
      </c>
      <c r="M66" s="8">
        <v>14215</v>
      </c>
      <c r="N66" s="5" t="s">
        <v>150</v>
      </c>
    </row>
    <row r="67" spans="1:14" x14ac:dyDescent="0.3">
      <c r="A67" s="1"/>
      <c r="B67" s="5" t="s">
        <v>355</v>
      </c>
      <c r="C67" s="5" t="s">
        <v>356</v>
      </c>
      <c r="D67" s="5" t="s">
        <v>361</v>
      </c>
      <c r="E67" s="4" t="s">
        <v>358</v>
      </c>
      <c r="F67" s="4" t="s">
        <v>359</v>
      </c>
      <c r="G67" s="6" t="s">
        <v>362</v>
      </c>
      <c r="H67" s="8">
        <v>15</v>
      </c>
      <c r="I67" s="5" t="s">
        <v>146</v>
      </c>
      <c r="J67" s="5" t="s">
        <v>162</v>
      </c>
      <c r="K67" s="5" t="s">
        <v>148</v>
      </c>
      <c r="L67" s="5" t="s">
        <v>149</v>
      </c>
      <c r="M67" s="8">
        <v>14221</v>
      </c>
      <c r="N67" s="5" t="s">
        <v>150</v>
      </c>
    </row>
    <row r="68" spans="1:14" ht="26.4" x14ac:dyDescent="0.3">
      <c r="A68" s="1"/>
      <c r="B68" s="5" t="s">
        <v>355</v>
      </c>
      <c r="C68" s="5" t="s">
        <v>356</v>
      </c>
      <c r="D68" s="5" t="s">
        <v>361</v>
      </c>
      <c r="E68" s="4" t="s">
        <v>358</v>
      </c>
      <c r="F68" s="4" t="s">
        <v>359</v>
      </c>
      <c r="G68" s="6" t="s">
        <v>363</v>
      </c>
      <c r="H68" s="8">
        <v>15</v>
      </c>
      <c r="I68" s="5" t="s">
        <v>146</v>
      </c>
      <c r="J68" s="5" t="s">
        <v>162</v>
      </c>
      <c r="K68" s="5" t="s">
        <v>199</v>
      </c>
      <c r="L68" s="5" t="s">
        <v>149</v>
      </c>
      <c r="M68" s="8">
        <v>14221</v>
      </c>
      <c r="N68" s="5" t="s">
        <v>150</v>
      </c>
    </row>
    <row r="69" spans="1:14" x14ac:dyDescent="0.3">
      <c r="A69" s="1"/>
      <c r="B69" s="5" t="s">
        <v>355</v>
      </c>
      <c r="C69" s="5" t="s">
        <v>356</v>
      </c>
      <c r="D69" s="5" t="s">
        <v>364</v>
      </c>
      <c r="E69" s="4" t="s">
        <v>358</v>
      </c>
      <c r="F69" s="4" t="s">
        <v>359</v>
      </c>
      <c r="G69" s="6" t="s">
        <v>365</v>
      </c>
      <c r="H69" s="8">
        <v>20</v>
      </c>
      <c r="I69" s="5" t="s">
        <v>146</v>
      </c>
      <c r="J69" s="5" t="s">
        <v>162</v>
      </c>
      <c r="K69" s="5" t="s">
        <v>199</v>
      </c>
      <c r="L69" s="5" t="s">
        <v>149</v>
      </c>
      <c r="M69" s="8">
        <v>14222</v>
      </c>
      <c r="N69" s="5" t="s">
        <v>150</v>
      </c>
    </row>
    <row r="70" spans="1:14" ht="26.4" x14ac:dyDescent="0.3">
      <c r="A70" s="1"/>
      <c r="B70" s="5" t="s">
        <v>355</v>
      </c>
      <c r="C70" s="5" t="s">
        <v>356</v>
      </c>
      <c r="D70" s="5" t="s">
        <v>364</v>
      </c>
      <c r="E70" s="4" t="s">
        <v>358</v>
      </c>
      <c r="F70" s="4" t="s">
        <v>359</v>
      </c>
      <c r="G70" s="6" t="s">
        <v>366</v>
      </c>
      <c r="H70" s="8">
        <v>20</v>
      </c>
      <c r="I70" s="5" t="s">
        <v>146</v>
      </c>
      <c r="J70" s="5" t="s">
        <v>162</v>
      </c>
      <c r="K70" s="5" t="s">
        <v>199</v>
      </c>
      <c r="L70" s="5" t="s">
        <v>149</v>
      </c>
      <c r="M70" s="8">
        <v>14222</v>
      </c>
      <c r="N70" s="5" t="s">
        <v>150</v>
      </c>
    </row>
    <row r="71" spans="1:14" x14ac:dyDescent="0.3">
      <c r="A71" s="1"/>
      <c r="B71" s="5" t="s">
        <v>355</v>
      </c>
      <c r="C71" s="5" t="s">
        <v>356</v>
      </c>
      <c r="D71" s="5" t="s">
        <v>367</v>
      </c>
      <c r="E71" s="4" t="s">
        <v>358</v>
      </c>
      <c r="F71" s="4" t="s">
        <v>359</v>
      </c>
      <c r="G71" s="6" t="s">
        <v>368</v>
      </c>
      <c r="H71" s="8">
        <v>35</v>
      </c>
      <c r="I71" s="5" t="s">
        <v>146</v>
      </c>
      <c r="J71" s="5" t="s">
        <v>162</v>
      </c>
      <c r="K71" s="5" t="s">
        <v>199</v>
      </c>
      <c r="L71" s="5" t="s">
        <v>149</v>
      </c>
      <c r="M71" s="8">
        <v>14217</v>
      </c>
      <c r="N71" s="5" t="s">
        <v>150</v>
      </c>
    </row>
    <row r="72" spans="1:14" ht="52.8" x14ac:dyDescent="0.3">
      <c r="A72" s="1"/>
      <c r="B72" s="5" t="s">
        <v>369</v>
      </c>
      <c r="C72" s="5" t="s">
        <v>370</v>
      </c>
      <c r="D72" s="5" t="s">
        <v>371</v>
      </c>
      <c r="E72" s="4" t="s">
        <v>153</v>
      </c>
      <c r="F72" s="4" t="s">
        <v>154</v>
      </c>
      <c r="G72" s="6" t="s">
        <v>372</v>
      </c>
      <c r="H72" s="8">
        <v>5.67</v>
      </c>
      <c r="I72" s="5" t="s">
        <v>146</v>
      </c>
      <c r="J72" s="5" t="s">
        <v>162</v>
      </c>
      <c r="K72" s="5" t="s">
        <v>148</v>
      </c>
      <c r="L72" s="5" t="s">
        <v>149</v>
      </c>
      <c r="M72" s="8">
        <v>205</v>
      </c>
      <c r="N72" s="5" t="s">
        <v>226</v>
      </c>
    </row>
    <row r="73" spans="1:14" ht="79.2" x14ac:dyDescent="0.3">
      <c r="A73" s="1"/>
      <c r="B73" s="5" t="s">
        <v>369</v>
      </c>
      <c r="C73" s="5" t="s">
        <v>370</v>
      </c>
      <c r="D73" s="5" t="s">
        <v>371</v>
      </c>
      <c r="E73" s="4" t="s">
        <v>153</v>
      </c>
      <c r="F73" s="4" t="s">
        <v>154</v>
      </c>
      <c r="G73" s="6" t="s">
        <v>373</v>
      </c>
      <c r="H73" s="8">
        <v>5.65</v>
      </c>
      <c r="I73" s="5" t="s">
        <v>146</v>
      </c>
      <c r="J73" s="5" t="s">
        <v>162</v>
      </c>
      <c r="K73" s="5" t="s">
        <v>148</v>
      </c>
      <c r="L73" s="5" t="s">
        <v>149</v>
      </c>
      <c r="M73" s="8">
        <v>205</v>
      </c>
      <c r="N73" s="5" t="s">
        <v>226</v>
      </c>
    </row>
    <row r="74" spans="1:14" ht="26.4" x14ac:dyDescent="0.3">
      <c r="A74" s="1"/>
      <c r="B74" s="5" t="s">
        <v>369</v>
      </c>
      <c r="C74" s="5" t="s">
        <v>370</v>
      </c>
      <c r="D74" s="5" t="s">
        <v>374</v>
      </c>
      <c r="E74" s="4" t="s">
        <v>153</v>
      </c>
      <c r="F74" s="4" t="s">
        <v>154</v>
      </c>
      <c r="G74" s="6" t="s">
        <v>375</v>
      </c>
      <c r="H74" s="8">
        <v>5.65</v>
      </c>
      <c r="I74" s="5" t="s">
        <v>146</v>
      </c>
      <c r="J74" s="5" t="s">
        <v>162</v>
      </c>
      <c r="K74" s="5" t="s">
        <v>148</v>
      </c>
      <c r="L74" s="5" t="s">
        <v>149</v>
      </c>
      <c r="M74" s="8">
        <v>11844</v>
      </c>
      <c r="N74" s="5" t="s">
        <v>150</v>
      </c>
    </row>
    <row r="75" spans="1:14" x14ac:dyDescent="0.3">
      <c r="A75" s="1"/>
      <c r="B75" s="5" t="s">
        <v>369</v>
      </c>
      <c r="C75" s="5" t="s">
        <v>376</v>
      </c>
      <c r="D75" s="5" t="s">
        <v>84</v>
      </c>
      <c r="E75" s="4" t="s">
        <v>214</v>
      </c>
      <c r="F75" s="4" t="s">
        <v>154</v>
      </c>
      <c r="G75" s="6" t="s">
        <v>377</v>
      </c>
      <c r="H75" s="8">
        <v>0</v>
      </c>
      <c r="I75" s="5" t="s">
        <v>146</v>
      </c>
      <c r="J75" s="5" t="s">
        <v>162</v>
      </c>
      <c r="K75" s="5" t="s">
        <v>148</v>
      </c>
      <c r="L75" s="5" t="s">
        <v>229</v>
      </c>
      <c r="M75" s="8">
        <v>61</v>
      </c>
      <c r="N75" s="5" t="s">
        <v>226</v>
      </c>
    </row>
    <row r="76" spans="1:14" x14ac:dyDescent="0.3">
      <c r="A76" s="1"/>
      <c r="B76" s="5" t="s">
        <v>103</v>
      </c>
      <c r="C76" s="5" t="s">
        <v>378</v>
      </c>
      <c r="D76" s="5" t="s">
        <v>92</v>
      </c>
      <c r="E76" s="4" t="s">
        <v>153</v>
      </c>
      <c r="F76" s="4" t="s">
        <v>154</v>
      </c>
      <c r="G76" s="6" t="s">
        <v>379</v>
      </c>
      <c r="H76" s="8">
        <v>35</v>
      </c>
      <c r="I76" s="5" t="s">
        <v>146</v>
      </c>
      <c r="J76" s="5" t="s">
        <v>162</v>
      </c>
      <c r="K76" s="5" t="s">
        <v>148</v>
      </c>
      <c r="L76" s="5" t="s">
        <v>149</v>
      </c>
      <c r="M76" s="8">
        <v>21</v>
      </c>
      <c r="N76" s="5" t="s">
        <v>226</v>
      </c>
    </row>
    <row r="77" spans="1:14" x14ac:dyDescent="0.3">
      <c r="A77" s="1"/>
      <c r="B77" s="5" t="s">
        <v>103</v>
      </c>
      <c r="C77" s="5" t="s">
        <v>380</v>
      </c>
      <c r="D77" s="5" t="s">
        <v>84</v>
      </c>
      <c r="E77" s="4" t="s">
        <v>153</v>
      </c>
      <c r="F77" s="4" t="s">
        <v>381</v>
      </c>
      <c r="G77" s="6" t="s">
        <v>382</v>
      </c>
      <c r="H77" s="8">
        <v>0</v>
      </c>
      <c r="I77" s="5" t="s">
        <v>146</v>
      </c>
      <c r="J77" s="5" t="s">
        <v>162</v>
      </c>
      <c r="K77" s="5" t="s">
        <v>148</v>
      </c>
      <c r="L77" s="5" t="s">
        <v>149</v>
      </c>
      <c r="M77" s="8">
        <v>30</v>
      </c>
      <c r="N77" s="5" t="s">
        <v>226</v>
      </c>
    </row>
    <row r="78" spans="1:14" x14ac:dyDescent="0.3">
      <c r="A78" s="1"/>
      <c r="B78" s="5" t="s">
        <v>103</v>
      </c>
      <c r="C78" s="5" t="s">
        <v>383</v>
      </c>
      <c r="D78" s="5" t="s">
        <v>384</v>
      </c>
      <c r="E78" s="4" t="s">
        <v>385</v>
      </c>
      <c r="F78" s="4" t="s">
        <v>386</v>
      </c>
      <c r="G78" s="6" t="s">
        <v>387</v>
      </c>
      <c r="H78" s="8">
        <v>150</v>
      </c>
      <c r="I78" s="5" t="s">
        <v>146</v>
      </c>
      <c r="J78" s="5" t="s">
        <v>147</v>
      </c>
      <c r="K78" s="5" t="s">
        <v>148</v>
      </c>
      <c r="L78" s="5" t="s">
        <v>149</v>
      </c>
      <c r="M78" s="8">
        <v>13</v>
      </c>
      <c r="N78" s="5" t="s">
        <v>226</v>
      </c>
    </row>
    <row r="79" spans="1:14" x14ac:dyDescent="0.3">
      <c r="A79" s="1"/>
      <c r="B79" s="5" t="s">
        <v>103</v>
      </c>
      <c r="C79" s="5" t="s">
        <v>383</v>
      </c>
      <c r="D79" s="5" t="s">
        <v>56</v>
      </c>
      <c r="E79" s="4" t="s">
        <v>385</v>
      </c>
      <c r="F79" s="4" t="s">
        <v>386</v>
      </c>
      <c r="G79" s="6" t="s">
        <v>387</v>
      </c>
      <c r="H79" s="8">
        <v>150</v>
      </c>
      <c r="I79" s="5" t="s">
        <v>146</v>
      </c>
      <c r="J79" s="5" t="s">
        <v>147</v>
      </c>
      <c r="K79" s="5" t="s">
        <v>148</v>
      </c>
      <c r="L79" s="5" t="s">
        <v>149</v>
      </c>
      <c r="M79" s="8">
        <v>14</v>
      </c>
      <c r="N79" s="5" t="s">
        <v>226</v>
      </c>
    </row>
    <row r="80" spans="1:14" ht="39.6" x14ac:dyDescent="0.3">
      <c r="A80" s="1"/>
      <c r="B80" s="5" t="s">
        <v>388</v>
      </c>
      <c r="C80" s="5" t="s">
        <v>389</v>
      </c>
      <c r="D80" s="5" t="s">
        <v>84</v>
      </c>
      <c r="E80" s="4" t="s">
        <v>153</v>
      </c>
      <c r="F80" s="4" t="s">
        <v>154</v>
      </c>
      <c r="G80" s="6" t="s">
        <v>390</v>
      </c>
      <c r="H80" s="8">
        <v>1.5</v>
      </c>
      <c r="I80" s="5" t="s">
        <v>146</v>
      </c>
      <c r="J80" s="5" t="s">
        <v>162</v>
      </c>
      <c r="K80" s="5" t="s">
        <v>148</v>
      </c>
      <c r="L80" s="5" t="s">
        <v>149</v>
      </c>
      <c r="M80" s="8">
        <v>13299</v>
      </c>
      <c r="N80" s="5" t="s">
        <v>226</v>
      </c>
    </row>
    <row r="81" spans="1:14" ht="26.4" x14ac:dyDescent="0.3">
      <c r="A81" s="1"/>
      <c r="B81" s="5" t="s">
        <v>388</v>
      </c>
      <c r="C81" s="5" t="s">
        <v>389</v>
      </c>
      <c r="D81" s="5" t="s">
        <v>87</v>
      </c>
      <c r="E81" s="4" t="s">
        <v>153</v>
      </c>
      <c r="F81" s="4" t="s">
        <v>391</v>
      </c>
      <c r="G81" s="6" t="s">
        <v>392</v>
      </c>
      <c r="H81" s="8">
        <v>1.5</v>
      </c>
      <c r="I81" s="5" t="s">
        <v>146</v>
      </c>
      <c r="J81" s="5" t="s">
        <v>162</v>
      </c>
      <c r="K81" s="5" t="s">
        <v>148</v>
      </c>
      <c r="L81" s="5" t="s">
        <v>149</v>
      </c>
      <c r="M81" s="8">
        <v>13300</v>
      </c>
      <c r="N81" s="5" t="s">
        <v>226</v>
      </c>
    </row>
    <row r="82" spans="1:14" ht="26.4" x14ac:dyDescent="0.3">
      <c r="A82" s="1"/>
      <c r="B82" s="5" t="s">
        <v>388</v>
      </c>
      <c r="C82" s="5" t="s">
        <v>389</v>
      </c>
      <c r="D82" s="5" t="s">
        <v>61</v>
      </c>
      <c r="E82" s="4" t="s">
        <v>153</v>
      </c>
      <c r="F82" s="4" t="s">
        <v>154</v>
      </c>
      <c r="G82" s="6" t="s">
        <v>393</v>
      </c>
      <c r="H82" s="8">
        <v>1.5</v>
      </c>
      <c r="I82" s="5" t="s">
        <v>146</v>
      </c>
      <c r="J82" s="5" t="s">
        <v>162</v>
      </c>
      <c r="K82" s="5" t="s">
        <v>148</v>
      </c>
      <c r="L82" s="5" t="s">
        <v>149</v>
      </c>
      <c r="M82" s="8">
        <v>13301</v>
      </c>
      <c r="N82" s="5" t="s">
        <v>226</v>
      </c>
    </row>
    <row r="83" spans="1:14" x14ac:dyDescent="0.3">
      <c r="A83" s="1"/>
      <c r="B83" s="5" t="s">
        <v>388</v>
      </c>
      <c r="C83" s="5" t="s">
        <v>394</v>
      </c>
      <c r="D83" s="5" t="s">
        <v>84</v>
      </c>
      <c r="E83" s="4" t="s">
        <v>153</v>
      </c>
      <c r="F83" s="4" t="s">
        <v>154</v>
      </c>
      <c r="G83" s="6" t="s">
        <v>395</v>
      </c>
      <c r="H83" s="8">
        <v>1.5</v>
      </c>
      <c r="I83" s="5" t="s">
        <v>146</v>
      </c>
      <c r="J83" s="5" t="s">
        <v>162</v>
      </c>
      <c r="K83" s="5" t="s">
        <v>148</v>
      </c>
      <c r="L83" s="5" t="s">
        <v>149</v>
      </c>
      <c r="M83" s="8">
        <v>15113</v>
      </c>
      <c r="N83" s="5" t="s">
        <v>226</v>
      </c>
    </row>
    <row r="84" spans="1:14" x14ac:dyDescent="0.3">
      <c r="A84" s="1"/>
      <c r="B84" s="5" t="s">
        <v>396</v>
      </c>
      <c r="C84" s="5" t="s">
        <v>397</v>
      </c>
      <c r="D84" s="5" t="s">
        <v>398</v>
      </c>
      <c r="E84" s="4" t="s">
        <v>399</v>
      </c>
      <c r="F84" s="4" t="s">
        <v>256</v>
      </c>
      <c r="G84" s="6" t="s">
        <v>400</v>
      </c>
      <c r="H84" s="8">
        <v>0</v>
      </c>
      <c r="I84" s="5" t="s">
        <v>146</v>
      </c>
      <c r="J84" s="5" t="s">
        <v>162</v>
      </c>
      <c r="K84" s="5" t="s">
        <v>148</v>
      </c>
      <c r="L84" s="5" t="s">
        <v>149</v>
      </c>
      <c r="M84" s="8">
        <v>20074</v>
      </c>
      <c r="N84" s="5" t="s">
        <v>150</v>
      </c>
    </row>
    <row r="85" spans="1:14" ht="26.4" x14ac:dyDescent="0.3">
      <c r="A85" s="1"/>
      <c r="B85" s="5" t="s">
        <v>401</v>
      </c>
      <c r="C85" s="5" t="s">
        <v>402</v>
      </c>
      <c r="D85" s="5" t="s">
        <v>403</v>
      </c>
      <c r="E85" s="4" t="s">
        <v>153</v>
      </c>
      <c r="F85" s="4" t="s">
        <v>154</v>
      </c>
      <c r="G85" s="6" t="s">
        <v>404</v>
      </c>
      <c r="H85" s="8">
        <v>0</v>
      </c>
      <c r="I85" s="5" t="s">
        <v>146</v>
      </c>
      <c r="J85" s="5" t="s">
        <v>147</v>
      </c>
      <c r="K85" s="5" t="s">
        <v>148</v>
      </c>
      <c r="L85" s="5" t="s">
        <v>156</v>
      </c>
      <c r="M85" s="8">
        <v>24124</v>
      </c>
      <c r="N85" s="5" t="s">
        <v>150</v>
      </c>
    </row>
    <row r="86" spans="1:14" ht="39.6" x14ac:dyDescent="0.3">
      <c r="A86" s="1"/>
      <c r="B86" s="5" t="s">
        <v>401</v>
      </c>
      <c r="C86" s="5" t="s">
        <v>405</v>
      </c>
      <c r="D86" s="5" t="s">
        <v>217</v>
      </c>
      <c r="E86" s="4" t="s">
        <v>153</v>
      </c>
      <c r="F86" s="4" t="s">
        <v>154</v>
      </c>
      <c r="G86" s="6" t="s">
        <v>406</v>
      </c>
      <c r="H86" s="8">
        <v>0</v>
      </c>
      <c r="I86" s="5" t="s">
        <v>146</v>
      </c>
      <c r="J86" s="5" t="s">
        <v>162</v>
      </c>
      <c r="K86" s="5" t="s">
        <v>148</v>
      </c>
      <c r="L86" s="5" t="s">
        <v>149</v>
      </c>
      <c r="M86" s="8">
        <v>10625</v>
      </c>
      <c r="N86" s="5" t="s">
        <v>150</v>
      </c>
    </row>
    <row r="87" spans="1:14" ht="66" x14ac:dyDescent="0.3">
      <c r="A87" s="1"/>
      <c r="B87" s="5" t="s">
        <v>401</v>
      </c>
      <c r="C87" s="5" t="s">
        <v>407</v>
      </c>
      <c r="D87" s="5" t="s">
        <v>408</v>
      </c>
      <c r="E87" s="4" t="s">
        <v>153</v>
      </c>
      <c r="F87" s="4" t="s">
        <v>154</v>
      </c>
      <c r="G87" s="6" t="s">
        <v>409</v>
      </c>
      <c r="H87" s="8">
        <v>0</v>
      </c>
      <c r="I87" s="5" t="s">
        <v>146</v>
      </c>
      <c r="J87" s="5" t="s">
        <v>147</v>
      </c>
      <c r="K87" s="5" t="s">
        <v>148</v>
      </c>
      <c r="L87" s="5" t="s">
        <v>156</v>
      </c>
      <c r="M87" s="8">
        <v>890</v>
      </c>
      <c r="N87" s="5" t="s">
        <v>150</v>
      </c>
    </row>
    <row r="88" spans="1:14" x14ac:dyDescent="0.3">
      <c r="A88" s="1"/>
      <c r="B88" s="5" t="s">
        <v>401</v>
      </c>
      <c r="C88" s="5" t="s">
        <v>407</v>
      </c>
      <c r="D88" s="5" t="s">
        <v>410</v>
      </c>
      <c r="E88" s="4" t="s">
        <v>153</v>
      </c>
      <c r="F88" s="4" t="s">
        <v>154</v>
      </c>
      <c r="G88" s="6" t="s">
        <v>411</v>
      </c>
      <c r="H88" s="8">
        <v>0</v>
      </c>
      <c r="I88" s="5" t="s">
        <v>146</v>
      </c>
      <c r="J88" s="5" t="s">
        <v>162</v>
      </c>
      <c r="K88" s="5" t="s">
        <v>148</v>
      </c>
      <c r="L88" s="5" t="s">
        <v>156</v>
      </c>
      <c r="M88" s="8">
        <v>352</v>
      </c>
      <c r="N88" s="5" t="s">
        <v>150</v>
      </c>
    </row>
    <row r="89" spans="1:14" ht="66" x14ac:dyDescent="0.3">
      <c r="A89" s="1"/>
      <c r="B89" s="5" t="s">
        <v>401</v>
      </c>
      <c r="C89" s="5" t="s">
        <v>407</v>
      </c>
      <c r="D89" s="5" t="s">
        <v>412</v>
      </c>
      <c r="E89" s="4" t="s">
        <v>153</v>
      </c>
      <c r="F89" s="4" t="s">
        <v>154</v>
      </c>
      <c r="G89" s="6" t="s">
        <v>413</v>
      </c>
      <c r="H89" s="8">
        <v>0</v>
      </c>
      <c r="I89" s="5" t="s">
        <v>146</v>
      </c>
      <c r="J89" s="5" t="s">
        <v>162</v>
      </c>
      <c r="K89" s="5" t="s">
        <v>148</v>
      </c>
      <c r="L89" s="5" t="s">
        <v>156</v>
      </c>
      <c r="M89" s="8">
        <v>8939</v>
      </c>
      <c r="N89" s="5" t="s">
        <v>150</v>
      </c>
    </row>
    <row r="90" spans="1:14" ht="39.6" x14ac:dyDescent="0.3">
      <c r="A90" s="1"/>
      <c r="B90" s="5" t="s">
        <v>401</v>
      </c>
      <c r="C90" s="5" t="s">
        <v>407</v>
      </c>
      <c r="D90" s="5" t="s">
        <v>414</v>
      </c>
      <c r="E90" s="4" t="s">
        <v>208</v>
      </c>
      <c r="F90" s="4" t="s">
        <v>415</v>
      </c>
      <c r="G90" s="6" t="s">
        <v>416</v>
      </c>
      <c r="H90" s="8">
        <v>0</v>
      </c>
      <c r="I90" s="5" t="s">
        <v>146</v>
      </c>
      <c r="J90" s="5" t="s">
        <v>162</v>
      </c>
      <c r="K90" s="5" t="s">
        <v>148</v>
      </c>
      <c r="L90" s="5" t="s">
        <v>156</v>
      </c>
      <c r="M90" s="8">
        <v>341</v>
      </c>
      <c r="N90" s="5" t="s">
        <v>150</v>
      </c>
    </row>
    <row r="91" spans="1:14" ht="52.8" x14ac:dyDescent="0.3">
      <c r="A91" s="1"/>
      <c r="B91" s="5" t="s">
        <v>401</v>
      </c>
      <c r="C91" s="5" t="s">
        <v>417</v>
      </c>
      <c r="D91" s="5" t="s">
        <v>418</v>
      </c>
      <c r="E91" s="4" t="s">
        <v>196</v>
      </c>
      <c r="F91" s="4" t="s">
        <v>197</v>
      </c>
      <c r="G91" s="6" t="s">
        <v>419</v>
      </c>
      <c r="H91" s="8">
        <v>14</v>
      </c>
      <c r="I91" s="5" t="s">
        <v>146</v>
      </c>
      <c r="J91" s="5" t="s">
        <v>162</v>
      </c>
      <c r="K91" s="5" t="s">
        <v>199</v>
      </c>
      <c r="L91" s="5" t="s">
        <v>229</v>
      </c>
      <c r="M91" s="8">
        <v>846</v>
      </c>
      <c r="N91" s="5" t="s">
        <v>150</v>
      </c>
    </row>
    <row r="92" spans="1:14" ht="26.4" x14ac:dyDescent="0.3">
      <c r="A92" s="1"/>
      <c r="B92" s="5" t="s">
        <v>401</v>
      </c>
      <c r="C92" s="5" t="s">
        <v>420</v>
      </c>
      <c r="D92" s="5" t="s">
        <v>421</v>
      </c>
      <c r="E92" s="4" t="s">
        <v>153</v>
      </c>
      <c r="F92" s="4" t="s">
        <v>154</v>
      </c>
      <c r="G92" s="6" t="s">
        <v>422</v>
      </c>
      <c r="H92" s="8">
        <v>0</v>
      </c>
      <c r="I92" s="5" t="s">
        <v>146</v>
      </c>
      <c r="J92" s="5" t="s">
        <v>147</v>
      </c>
      <c r="K92" s="5" t="s">
        <v>148</v>
      </c>
      <c r="L92" s="5" t="s">
        <v>156</v>
      </c>
      <c r="M92" s="8">
        <v>23258</v>
      </c>
      <c r="N92" s="5" t="s">
        <v>150</v>
      </c>
    </row>
    <row r="93" spans="1:14" ht="26.4" x14ac:dyDescent="0.3">
      <c r="A93" s="1"/>
      <c r="B93" s="5" t="s">
        <v>401</v>
      </c>
      <c r="C93" s="5" t="s">
        <v>423</v>
      </c>
      <c r="D93" s="5" t="s">
        <v>424</v>
      </c>
      <c r="E93" s="4" t="s">
        <v>153</v>
      </c>
      <c r="F93" s="4" t="s">
        <v>154</v>
      </c>
      <c r="G93" s="6" t="s">
        <v>425</v>
      </c>
      <c r="H93" s="8">
        <v>0</v>
      </c>
      <c r="I93" s="5" t="s">
        <v>146</v>
      </c>
      <c r="J93" s="5" t="s">
        <v>162</v>
      </c>
      <c r="K93" s="5" t="s">
        <v>148</v>
      </c>
      <c r="L93" s="5" t="s">
        <v>156</v>
      </c>
      <c r="M93" s="8">
        <v>853</v>
      </c>
      <c r="N93" s="5" t="s">
        <v>150</v>
      </c>
    </row>
    <row r="94" spans="1:14" ht="39.6" x14ac:dyDescent="0.3">
      <c r="A94" s="1"/>
      <c r="B94" s="5" t="s">
        <v>401</v>
      </c>
      <c r="C94" s="5" t="s">
        <v>223</v>
      </c>
      <c r="D94" s="5" t="s">
        <v>238</v>
      </c>
      <c r="E94" s="4" t="s">
        <v>153</v>
      </c>
      <c r="F94" s="4" t="s">
        <v>239</v>
      </c>
      <c r="G94" s="6" t="s">
        <v>426</v>
      </c>
      <c r="H94" s="8">
        <v>0</v>
      </c>
      <c r="I94" s="5" t="s">
        <v>146</v>
      </c>
      <c r="J94" s="5" t="s">
        <v>162</v>
      </c>
      <c r="K94" s="5" t="s">
        <v>148</v>
      </c>
      <c r="L94" s="5" t="s">
        <v>229</v>
      </c>
      <c r="M94" s="8">
        <v>17369</v>
      </c>
      <c r="N94" s="5" t="s">
        <v>150</v>
      </c>
    </row>
    <row r="95" spans="1:14" x14ac:dyDescent="0.3">
      <c r="A95" s="1"/>
      <c r="B95" s="5" t="s">
        <v>401</v>
      </c>
      <c r="C95" s="5" t="s">
        <v>223</v>
      </c>
      <c r="D95" s="5" t="s">
        <v>427</v>
      </c>
      <c r="E95" s="4" t="s">
        <v>208</v>
      </c>
      <c r="F95" s="4" t="s">
        <v>213</v>
      </c>
      <c r="G95" s="6" t="s">
        <v>428</v>
      </c>
      <c r="H95" s="8">
        <v>5</v>
      </c>
      <c r="I95" s="5" t="s">
        <v>146</v>
      </c>
      <c r="J95" s="5" t="s">
        <v>162</v>
      </c>
      <c r="K95" s="5" t="s">
        <v>199</v>
      </c>
      <c r="L95" s="5" t="s">
        <v>156</v>
      </c>
      <c r="M95" s="8">
        <v>448</v>
      </c>
      <c r="N95" s="5" t="s">
        <v>150</v>
      </c>
    </row>
    <row r="96" spans="1:14" x14ac:dyDescent="0.3">
      <c r="A96" s="1"/>
      <c r="B96" s="5" t="s">
        <v>401</v>
      </c>
      <c r="C96" s="5" t="s">
        <v>223</v>
      </c>
      <c r="D96" s="5" t="s">
        <v>429</v>
      </c>
      <c r="E96" s="4" t="s">
        <v>208</v>
      </c>
      <c r="F96" s="4" t="s">
        <v>213</v>
      </c>
      <c r="G96" s="6" t="s">
        <v>428</v>
      </c>
      <c r="H96" s="8">
        <v>5</v>
      </c>
      <c r="I96" s="5" t="s">
        <v>146</v>
      </c>
      <c r="J96" s="5" t="s">
        <v>162</v>
      </c>
      <c r="K96" s="5" t="s">
        <v>199</v>
      </c>
      <c r="L96" s="5" t="s">
        <v>156</v>
      </c>
      <c r="M96" s="8">
        <v>12784</v>
      </c>
      <c r="N96" s="5" t="s">
        <v>150</v>
      </c>
    </row>
    <row r="97" spans="1:14" x14ac:dyDescent="0.3">
      <c r="A97" s="1"/>
      <c r="B97" s="5" t="s">
        <v>401</v>
      </c>
      <c r="C97" s="5" t="s">
        <v>223</v>
      </c>
      <c r="D97" s="5" t="s">
        <v>430</v>
      </c>
      <c r="E97" s="4" t="s">
        <v>431</v>
      </c>
      <c r="F97" s="4" t="s">
        <v>432</v>
      </c>
      <c r="G97" s="6" t="s">
        <v>433</v>
      </c>
      <c r="H97" s="8">
        <v>0</v>
      </c>
      <c r="I97" s="5" t="s">
        <v>146</v>
      </c>
      <c r="J97" s="5" t="s">
        <v>162</v>
      </c>
      <c r="K97" s="5" t="s">
        <v>148</v>
      </c>
      <c r="L97" s="5" t="s">
        <v>156</v>
      </c>
      <c r="M97" s="8">
        <v>923</v>
      </c>
      <c r="N97" s="5" t="s">
        <v>150</v>
      </c>
    </row>
    <row r="98" spans="1:14" ht="52.8" x14ac:dyDescent="0.3">
      <c r="A98" s="1"/>
      <c r="B98" s="5" t="s">
        <v>401</v>
      </c>
      <c r="C98" s="5" t="s">
        <v>434</v>
      </c>
      <c r="D98" s="5" t="s">
        <v>435</v>
      </c>
      <c r="E98" s="4" t="s">
        <v>153</v>
      </c>
      <c r="F98" s="4" t="s">
        <v>154</v>
      </c>
      <c r="G98" s="6" t="s">
        <v>436</v>
      </c>
      <c r="H98" s="8">
        <v>0</v>
      </c>
      <c r="I98" s="5" t="s">
        <v>146</v>
      </c>
      <c r="J98" s="5" t="s">
        <v>162</v>
      </c>
      <c r="K98" s="5" t="s">
        <v>148</v>
      </c>
      <c r="L98" s="5" t="s">
        <v>156</v>
      </c>
      <c r="M98" s="8">
        <v>834</v>
      </c>
      <c r="N98" s="5" t="s">
        <v>150</v>
      </c>
    </row>
    <row r="99" spans="1:14" ht="39.6" x14ac:dyDescent="0.3">
      <c r="A99" s="1"/>
      <c r="B99" s="5" t="s">
        <v>401</v>
      </c>
      <c r="C99" s="5" t="s">
        <v>434</v>
      </c>
      <c r="D99" s="5" t="s">
        <v>437</v>
      </c>
      <c r="E99" s="4" t="s">
        <v>153</v>
      </c>
      <c r="F99" s="4" t="s">
        <v>154</v>
      </c>
      <c r="G99" s="6" t="s">
        <v>438</v>
      </c>
      <c r="H99" s="8">
        <v>0</v>
      </c>
      <c r="I99" s="5" t="s">
        <v>146</v>
      </c>
      <c r="J99" s="5" t="s">
        <v>162</v>
      </c>
      <c r="K99" s="5" t="s">
        <v>148</v>
      </c>
      <c r="L99" s="5" t="s">
        <v>156</v>
      </c>
      <c r="M99" s="8">
        <v>1601</v>
      </c>
      <c r="N99" s="5" t="s">
        <v>150</v>
      </c>
    </row>
    <row r="100" spans="1:14" ht="52.8" x14ac:dyDescent="0.3">
      <c r="A100" s="1"/>
      <c r="B100" s="5" t="s">
        <v>401</v>
      </c>
      <c r="C100" s="5" t="s">
        <v>434</v>
      </c>
      <c r="D100" s="5" t="s">
        <v>439</v>
      </c>
      <c r="E100" s="4" t="s">
        <v>153</v>
      </c>
      <c r="F100" s="4" t="s">
        <v>154</v>
      </c>
      <c r="G100" s="6" t="s">
        <v>440</v>
      </c>
      <c r="H100" s="8">
        <v>0</v>
      </c>
      <c r="I100" s="5" t="s">
        <v>146</v>
      </c>
      <c r="J100" s="5" t="s">
        <v>162</v>
      </c>
      <c r="K100" s="5" t="s">
        <v>148</v>
      </c>
      <c r="L100" s="5" t="s">
        <v>156</v>
      </c>
      <c r="M100" s="8">
        <v>9267</v>
      </c>
      <c r="N100" s="5" t="s">
        <v>150</v>
      </c>
    </row>
    <row r="101" spans="1:14" ht="26.4" x14ac:dyDescent="0.3">
      <c r="A101" s="1"/>
      <c r="B101" s="5" t="s">
        <v>401</v>
      </c>
      <c r="C101" s="5" t="s">
        <v>434</v>
      </c>
      <c r="D101" s="5" t="s">
        <v>300</v>
      </c>
      <c r="E101" s="4" t="s">
        <v>153</v>
      </c>
      <c r="F101" s="4" t="s">
        <v>154</v>
      </c>
      <c r="G101" s="6" t="s">
        <v>441</v>
      </c>
      <c r="H101" s="8">
        <v>0</v>
      </c>
      <c r="I101" s="5" t="s">
        <v>146</v>
      </c>
      <c r="J101" s="5" t="s">
        <v>147</v>
      </c>
      <c r="K101" s="5" t="s">
        <v>148</v>
      </c>
      <c r="L101" s="5" t="s">
        <v>156</v>
      </c>
      <c r="M101" s="8">
        <v>464</v>
      </c>
      <c r="N101" s="5" t="s">
        <v>150</v>
      </c>
    </row>
    <row r="102" spans="1:14" ht="52.8" x14ac:dyDescent="0.3">
      <c r="A102" s="1"/>
      <c r="B102" s="5" t="s">
        <v>401</v>
      </c>
      <c r="C102" s="5" t="s">
        <v>434</v>
      </c>
      <c r="D102" s="5" t="s">
        <v>442</v>
      </c>
      <c r="E102" s="4" t="s">
        <v>153</v>
      </c>
      <c r="F102" s="4" t="s">
        <v>154</v>
      </c>
      <c r="G102" s="6" t="s">
        <v>443</v>
      </c>
      <c r="H102" s="8">
        <v>0</v>
      </c>
      <c r="I102" s="5" t="s">
        <v>146</v>
      </c>
      <c r="J102" s="5" t="s">
        <v>147</v>
      </c>
      <c r="K102" s="5" t="s">
        <v>148</v>
      </c>
      <c r="L102" s="5" t="s">
        <v>156</v>
      </c>
      <c r="M102" s="8">
        <v>8941</v>
      </c>
      <c r="N102" s="5" t="s">
        <v>150</v>
      </c>
    </row>
    <row r="103" spans="1:14" ht="26.4" x14ac:dyDescent="0.3">
      <c r="A103" s="1"/>
      <c r="B103" s="5" t="s">
        <v>401</v>
      </c>
      <c r="C103" s="5" t="s">
        <v>444</v>
      </c>
      <c r="D103" s="5" t="s">
        <v>445</v>
      </c>
      <c r="E103" s="4" t="s">
        <v>153</v>
      </c>
      <c r="F103" s="4" t="s">
        <v>154</v>
      </c>
      <c r="G103" s="6" t="s">
        <v>446</v>
      </c>
      <c r="H103" s="8">
        <v>0</v>
      </c>
      <c r="I103" s="5" t="s">
        <v>146</v>
      </c>
      <c r="J103" s="5" t="s">
        <v>147</v>
      </c>
      <c r="K103" s="5" t="s">
        <v>148</v>
      </c>
      <c r="L103" s="5" t="s">
        <v>156</v>
      </c>
      <c r="M103" s="8">
        <v>1987</v>
      </c>
      <c r="N103" s="5" t="s">
        <v>150</v>
      </c>
    </row>
    <row r="104" spans="1:14" ht="52.8" x14ac:dyDescent="0.3">
      <c r="A104" s="1"/>
      <c r="B104" s="5" t="s">
        <v>401</v>
      </c>
      <c r="C104" s="5" t="s">
        <v>447</v>
      </c>
      <c r="D104" s="5" t="s">
        <v>448</v>
      </c>
      <c r="E104" s="4" t="s">
        <v>449</v>
      </c>
      <c r="F104" s="4" t="s">
        <v>325</v>
      </c>
      <c r="G104" s="6" t="s">
        <v>450</v>
      </c>
      <c r="H104" s="8">
        <v>0</v>
      </c>
      <c r="I104" s="5" t="s">
        <v>146</v>
      </c>
      <c r="J104" s="5" t="s">
        <v>162</v>
      </c>
      <c r="K104" s="5" t="s">
        <v>148</v>
      </c>
      <c r="L104" s="5" t="s">
        <v>229</v>
      </c>
      <c r="M104" s="8">
        <v>15726</v>
      </c>
      <c r="N104" s="5" t="s">
        <v>150</v>
      </c>
    </row>
    <row r="105" spans="1:14" ht="26.4" x14ac:dyDescent="0.3">
      <c r="A105" s="1"/>
      <c r="B105" s="5" t="s">
        <v>401</v>
      </c>
      <c r="C105" s="5" t="s">
        <v>447</v>
      </c>
      <c r="D105" s="5" t="s">
        <v>448</v>
      </c>
      <c r="E105" s="4" t="s">
        <v>449</v>
      </c>
      <c r="F105" s="4" t="s">
        <v>325</v>
      </c>
      <c r="G105" s="6" t="s">
        <v>451</v>
      </c>
      <c r="H105" s="8">
        <v>0</v>
      </c>
      <c r="I105" s="5" t="s">
        <v>146</v>
      </c>
      <c r="J105" s="5" t="s">
        <v>162</v>
      </c>
      <c r="K105" s="5" t="s">
        <v>148</v>
      </c>
      <c r="L105" s="5" t="s">
        <v>229</v>
      </c>
      <c r="M105" s="8">
        <v>15726</v>
      </c>
      <c r="N105" s="5" t="s">
        <v>150</v>
      </c>
    </row>
    <row r="106" spans="1:14" ht="26.4" x14ac:dyDescent="0.3">
      <c r="A106" s="1"/>
      <c r="B106" s="5" t="s">
        <v>401</v>
      </c>
      <c r="C106" s="5" t="s">
        <v>286</v>
      </c>
      <c r="D106" s="5" t="s">
        <v>452</v>
      </c>
      <c r="E106" s="4" t="s">
        <v>153</v>
      </c>
      <c r="F106" s="4" t="s">
        <v>154</v>
      </c>
      <c r="G106" s="6" t="s">
        <v>453</v>
      </c>
      <c r="H106" s="8">
        <v>0</v>
      </c>
      <c r="I106" s="5" t="s">
        <v>146</v>
      </c>
      <c r="J106" s="5" t="s">
        <v>147</v>
      </c>
      <c r="K106" s="5" t="s">
        <v>148</v>
      </c>
      <c r="L106" s="5" t="s">
        <v>156</v>
      </c>
      <c r="M106" s="8">
        <v>24318</v>
      </c>
      <c r="N106" s="5" t="s">
        <v>150</v>
      </c>
    </row>
    <row r="107" spans="1:14" ht="66" x14ac:dyDescent="0.3">
      <c r="A107" s="1"/>
      <c r="B107" s="5" t="s">
        <v>401</v>
      </c>
      <c r="C107" s="5" t="s">
        <v>454</v>
      </c>
      <c r="D107" s="5" t="s">
        <v>455</v>
      </c>
      <c r="E107" s="4" t="s">
        <v>153</v>
      </c>
      <c r="F107" s="4" t="s">
        <v>154</v>
      </c>
      <c r="G107" s="6" t="s">
        <v>456</v>
      </c>
      <c r="H107" s="8">
        <v>0</v>
      </c>
      <c r="I107" s="5" t="s">
        <v>146</v>
      </c>
      <c r="J107" s="5" t="s">
        <v>162</v>
      </c>
      <c r="K107" s="5" t="s">
        <v>148</v>
      </c>
      <c r="L107" s="5" t="s">
        <v>156</v>
      </c>
      <c r="M107" s="8">
        <v>8680</v>
      </c>
      <c r="N107" s="5" t="s">
        <v>150</v>
      </c>
    </row>
    <row r="108" spans="1:14" ht="52.8" x14ac:dyDescent="0.3">
      <c r="A108" s="1"/>
      <c r="B108" s="5" t="s">
        <v>401</v>
      </c>
      <c r="C108" s="5" t="s">
        <v>356</v>
      </c>
      <c r="D108" s="5" t="s">
        <v>457</v>
      </c>
      <c r="E108" s="4" t="s">
        <v>153</v>
      </c>
      <c r="F108" s="4" t="s">
        <v>154</v>
      </c>
      <c r="G108" s="6" t="s">
        <v>458</v>
      </c>
      <c r="H108" s="8">
        <v>0</v>
      </c>
      <c r="I108" s="5" t="s">
        <v>146</v>
      </c>
      <c r="J108" s="5" t="s">
        <v>147</v>
      </c>
      <c r="K108" s="5" t="s">
        <v>148</v>
      </c>
      <c r="L108" s="5" t="s">
        <v>156</v>
      </c>
      <c r="M108" s="8">
        <v>508</v>
      </c>
      <c r="N108" s="5" t="s">
        <v>150</v>
      </c>
    </row>
    <row r="109" spans="1:14" x14ac:dyDescent="0.3">
      <c r="A109" s="1"/>
      <c r="B109" s="5" t="s">
        <v>401</v>
      </c>
      <c r="C109" s="5" t="s">
        <v>459</v>
      </c>
      <c r="D109" s="5" t="s">
        <v>460</v>
      </c>
      <c r="E109" s="4" t="s">
        <v>461</v>
      </c>
      <c r="F109" s="4" t="s">
        <v>462</v>
      </c>
      <c r="G109" s="6" t="s">
        <v>463</v>
      </c>
      <c r="H109" s="8">
        <v>0</v>
      </c>
      <c r="I109" s="5" t="s">
        <v>146</v>
      </c>
      <c r="J109" s="5" t="s">
        <v>162</v>
      </c>
      <c r="K109" s="5" t="s">
        <v>148</v>
      </c>
      <c r="L109" s="5" t="s">
        <v>229</v>
      </c>
      <c r="M109" s="8">
        <v>836</v>
      </c>
      <c r="N109" s="5" t="s">
        <v>150</v>
      </c>
    </row>
    <row r="110" spans="1:14" ht="39.6" x14ac:dyDescent="0.3">
      <c r="A110" s="1"/>
      <c r="B110" s="5" t="s">
        <v>401</v>
      </c>
      <c r="C110" s="5" t="s">
        <v>464</v>
      </c>
      <c r="D110" s="5" t="s">
        <v>201</v>
      </c>
      <c r="E110" s="4" t="s">
        <v>153</v>
      </c>
      <c r="F110" s="4" t="s">
        <v>154</v>
      </c>
      <c r="G110" s="6" t="s">
        <v>465</v>
      </c>
      <c r="H110" s="8">
        <v>0</v>
      </c>
      <c r="I110" s="5" t="s">
        <v>146</v>
      </c>
      <c r="J110" s="5" t="s">
        <v>147</v>
      </c>
      <c r="K110" s="5" t="s">
        <v>148</v>
      </c>
      <c r="L110" s="5" t="s">
        <v>156</v>
      </c>
      <c r="M110" s="8">
        <v>1422</v>
      </c>
      <c r="N110" s="5" t="s">
        <v>150</v>
      </c>
    </row>
    <row r="111" spans="1:14" ht="26.4" x14ac:dyDescent="0.3">
      <c r="A111" s="1"/>
      <c r="B111" s="5" t="s">
        <v>401</v>
      </c>
      <c r="C111" s="5" t="s">
        <v>464</v>
      </c>
      <c r="D111" s="5" t="s">
        <v>466</v>
      </c>
      <c r="E111" s="4" t="s">
        <v>153</v>
      </c>
      <c r="F111" s="4" t="s">
        <v>154</v>
      </c>
      <c r="G111" s="6" t="s">
        <v>467</v>
      </c>
      <c r="H111" s="8">
        <v>0</v>
      </c>
      <c r="I111" s="5" t="s">
        <v>146</v>
      </c>
      <c r="J111" s="5" t="s">
        <v>147</v>
      </c>
      <c r="K111" s="5" t="s">
        <v>148</v>
      </c>
      <c r="L111" s="5" t="s">
        <v>156</v>
      </c>
      <c r="M111" s="8">
        <v>1941</v>
      </c>
      <c r="N111" s="5" t="s">
        <v>150</v>
      </c>
    </row>
    <row r="112" spans="1:14" ht="52.8" x14ac:dyDescent="0.3">
      <c r="A112" s="1"/>
      <c r="B112" s="5" t="s">
        <v>401</v>
      </c>
      <c r="C112" s="5" t="s">
        <v>468</v>
      </c>
      <c r="D112" s="5" t="s">
        <v>469</v>
      </c>
      <c r="E112" s="4" t="s">
        <v>153</v>
      </c>
      <c r="F112" s="4" t="s">
        <v>154</v>
      </c>
      <c r="G112" s="6" t="s">
        <v>470</v>
      </c>
      <c r="H112" s="8">
        <v>0</v>
      </c>
      <c r="I112" s="5" t="s">
        <v>146</v>
      </c>
      <c r="J112" s="5" t="s">
        <v>147</v>
      </c>
      <c r="K112" s="5" t="s">
        <v>148</v>
      </c>
      <c r="L112" s="5" t="s">
        <v>156</v>
      </c>
      <c r="M112" s="8">
        <v>642</v>
      </c>
      <c r="N112" s="5" t="s">
        <v>150</v>
      </c>
    </row>
    <row r="113" spans="1:14" ht="26.4" x14ac:dyDescent="0.3">
      <c r="A113" s="1"/>
      <c r="B113" s="5" t="s">
        <v>401</v>
      </c>
      <c r="C113" s="5" t="s">
        <v>471</v>
      </c>
      <c r="D113" s="5" t="s">
        <v>472</v>
      </c>
      <c r="E113" s="4" t="s">
        <v>153</v>
      </c>
      <c r="F113" s="4" t="s">
        <v>154</v>
      </c>
      <c r="G113" s="6" t="s">
        <v>473</v>
      </c>
      <c r="H113" s="8">
        <v>0</v>
      </c>
      <c r="I113" s="5" t="s">
        <v>146</v>
      </c>
      <c r="J113" s="5" t="s">
        <v>147</v>
      </c>
      <c r="K113" s="5" t="s">
        <v>148</v>
      </c>
      <c r="L113" s="5" t="s">
        <v>156</v>
      </c>
      <c r="M113" s="8">
        <v>19929</v>
      </c>
      <c r="N113" s="5" t="s">
        <v>150</v>
      </c>
    </row>
    <row r="114" spans="1:14" ht="39.6" x14ac:dyDescent="0.3">
      <c r="A114" s="1"/>
      <c r="B114" s="5" t="s">
        <v>401</v>
      </c>
      <c r="C114" s="5" t="s">
        <v>471</v>
      </c>
      <c r="D114" s="5" t="s">
        <v>474</v>
      </c>
      <c r="E114" s="4" t="s">
        <v>153</v>
      </c>
      <c r="F114" s="4" t="s">
        <v>154</v>
      </c>
      <c r="G114" s="6" t="s">
        <v>475</v>
      </c>
      <c r="H114" s="8">
        <v>0</v>
      </c>
      <c r="I114" s="5" t="s">
        <v>146</v>
      </c>
      <c r="J114" s="5" t="s">
        <v>147</v>
      </c>
      <c r="K114" s="5" t="s">
        <v>148</v>
      </c>
      <c r="L114" s="5" t="s">
        <v>156</v>
      </c>
      <c r="M114" s="8">
        <v>1110</v>
      </c>
      <c r="N114" s="5" t="s">
        <v>150</v>
      </c>
    </row>
    <row r="115" spans="1:14" ht="26.4" x14ac:dyDescent="0.3">
      <c r="A115" s="1"/>
      <c r="B115" s="5" t="s">
        <v>401</v>
      </c>
      <c r="C115" s="5" t="s">
        <v>471</v>
      </c>
      <c r="D115" s="5" t="s">
        <v>476</v>
      </c>
      <c r="E115" s="4" t="s">
        <v>153</v>
      </c>
      <c r="F115" s="4" t="s">
        <v>154</v>
      </c>
      <c r="G115" s="6" t="s">
        <v>477</v>
      </c>
      <c r="H115" s="8">
        <v>0</v>
      </c>
      <c r="I115" s="5" t="s">
        <v>146</v>
      </c>
      <c r="J115" s="5" t="s">
        <v>162</v>
      </c>
      <c r="K115" s="5" t="s">
        <v>148</v>
      </c>
      <c r="L115" s="5" t="s">
        <v>149</v>
      </c>
      <c r="M115" s="8">
        <v>6877</v>
      </c>
      <c r="N115" s="5" t="s">
        <v>150</v>
      </c>
    </row>
    <row r="116" spans="1:14" ht="26.4" x14ac:dyDescent="0.3">
      <c r="A116" s="1"/>
      <c r="B116" s="5" t="s">
        <v>478</v>
      </c>
      <c r="C116" s="5" t="s">
        <v>479</v>
      </c>
      <c r="D116" s="5" t="s">
        <v>480</v>
      </c>
      <c r="E116" s="4" t="s">
        <v>153</v>
      </c>
      <c r="F116" s="4" t="s">
        <v>154</v>
      </c>
      <c r="G116" s="6" t="s">
        <v>481</v>
      </c>
      <c r="H116" s="8">
        <v>0</v>
      </c>
      <c r="I116" s="5" t="s">
        <v>146</v>
      </c>
      <c r="J116" s="5" t="s">
        <v>162</v>
      </c>
      <c r="K116" s="5" t="s">
        <v>148</v>
      </c>
      <c r="L116" s="5" t="s">
        <v>149</v>
      </c>
      <c r="M116" s="8">
        <v>1243</v>
      </c>
      <c r="N116" s="5" t="s">
        <v>150</v>
      </c>
    </row>
    <row r="117" spans="1:14" ht="26.4" x14ac:dyDescent="0.3">
      <c r="A117" s="1"/>
      <c r="B117" s="5" t="s">
        <v>478</v>
      </c>
      <c r="C117" s="5" t="s">
        <v>482</v>
      </c>
      <c r="D117" s="5" t="s">
        <v>84</v>
      </c>
      <c r="E117" s="4" t="s">
        <v>153</v>
      </c>
      <c r="F117" s="4" t="s">
        <v>154</v>
      </c>
      <c r="G117" s="6" t="s">
        <v>481</v>
      </c>
      <c r="H117" s="8">
        <v>55</v>
      </c>
      <c r="I117" s="5" t="s">
        <v>146</v>
      </c>
      <c r="J117" s="5" t="s">
        <v>162</v>
      </c>
      <c r="K117" s="5" t="s">
        <v>148</v>
      </c>
      <c r="L117" s="5" t="s">
        <v>149</v>
      </c>
      <c r="M117" s="8">
        <v>190</v>
      </c>
      <c r="N117" s="5" t="s">
        <v>226</v>
      </c>
    </row>
    <row r="118" spans="1:14" ht="26.4" x14ac:dyDescent="0.3">
      <c r="A118" s="1"/>
      <c r="B118" s="5" t="s">
        <v>483</v>
      </c>
      <c r="C118" s="5" t="s">
        <v>484</v>
      </c>
      <c r="D118" s="5" t="s">
        <v>485</v>
      </c>
      <c r="E118" s="4" t="s">
        <v>153</v>
      </c>
      <c r="F118" s="4" t="s">
        <v>154</v>
      </c>
      <c r="G118" s="6" t="s">
        <v>486</v>
      </c>
      <c r="H118" s="8">
        <v>0</v>
      </c>
      <c r="I118" s="5" t="s">
        <v>193</v>
      </c>
      <c r="J118" s="5" t="s">
        <v>162</v>
      </c>
      <c r="K118" s="5" t="s">
        <v>148</v>
      </c>
      <c r="L118" s="5" t="s">
        <v>156</v>
      </c>
      <c r="M118" s="8">
        <v>1757</v>
      </c>
      <c r="N118" s="5" t="s">
        <v>150</v>
      </c>
    </row>
    <row r="119" spans="1:14" x14ac:dyDescent="0.3">
      <c r="A119" s="1"/>
      <c r="B119" s="5" t="s">
        <v>483</v>
      </c>
      <c r="C119" s="5" t="s">
        <v>487</v>
      </c>
      <c r="D119" s="5" t="s">
        <v>488</v>
      </c>
      <c r="E119" s="4" t="s">
        <v>153</v>
      </c>
      <c r="F119" s="4" t="s">
        <v>154</v>
      </c>
      <c r="G119" s="6" t="s">
        <v>489</v>
      </c>
      <c r="H119" s="8">
        <v>0</v>
      </c>
      <c r="I119" s="5" t="s">
        <v>193</v>
      </c>
      <c r="J119" s="5" t="s">
        <v>162</v>
      </c>
      <c r="K119" s="5" t="s">
        <v>148</v>
      </c>
      <c r="L119" s="5" t="s">
        <v>156</v>
      </c>
      <c r="M119" s="8">
        <v>8788</v>
      </c>
      <c r="N119" s="5" t="s">
        <v>150</v>
      </c>
    </row>
    <row r="120" spans="1:14" x14ac:dyDescent="0.3">
      <c r="A120" s="1"/>
      <c r="B120" s="5" t="s">
        <v>117</v>
      </c>
      <c r="C120" s="5" t="s">
        <v>490</v>
      </c>
      <c r="D120" s="5" t="s">
        <v>84</v>
      </c>
      <c r="E120" s="4" t="s">
        <v>153</v>
      </c>
      <c r="F120" s="4" t="s">
        <v>154</v>
      </c>
      <c r="G120" s="6" t="s">
        <v>491</v>
      </c>
      <c r="H120" s="8">
        <v>88</v>
      </c>
      <c r="I120" s="5" t="s">
        <v>146</v>
      </c>
      <c r="J120" s="5" t="s">
        <v>162</v>
      </c>
      <c r="K120" s="5" t="s">
        <v>148</v>
      </c>
      <c r="L120" s="5" t="s">
        <v>229</v>
      </c>
      <c r="M120" s="8">
        <v>14965</v>
      </c>
      <c r="N120" s="5" t="s">
        <v>226</v>
      </c>
    </row>
    <row r="121" spans="1:14" ht="26.4" x14ac:dyDescent="0.3">
      <c r="A121" s="1"/>
      <c r="B121" s="5" t="s">
        <v>117</v>
      </c>
      <c r="C121" s="5" t="s">
        <v>492</v>
      </c>
      <c r="D121" s="5" t="s">
        <v>61</v>
      </c>
      <c r="E121" s="4" t="s">
        <v>153</v>
      </c>
      <c r="F121" s="4" t="s">
        <v>154</v>
      </c>
      <c r="G121" s="6" t="s">
        <v>493</v>
      </c>
      <c r="H121" s="8">
        <v>12</v>
      </c>
      <c r="I121" s="5" t="s">
        <v>146</v>
      </c>
      <c r="J121" s="5" t="s">
        <v>162</v>
      </c>
      <c r="K121" s="5" t="s">
        <v>148</v>
      </c>
      <c r="L121" s="5" t="s">
        <v>149</v>
      </c>
      <c r="M121" s="8">
        <v>41</v>
      </c>
      <c r="N121" s="5" t="s">
        <v>226</v>
      </c>
    </row>
    <row r="122" spans="1:14" x14ac:dyDescent="0.3">
      <c r="A122" s="1"/>
      <c r="B122" s="5" t="s">
        <v>117</v>
      </c>
      <c r="C122" s="5" t="s">
        <v>494</v>
      </c>
      <c r="D122" s="5" t="s">
        <v>84</v>
      </c>
      <c r="E122" s="4" t="s">
        <v>153</v>
      </c>
      <c r="F122" s="4" t="s">
        <v>495</v>
      </c>
      <c r="G122" s="6" t="s">
        <v>496</v>
      </c>
      <c r="H122" s="8">
        <v>1.5</v>
      </c>
      <c r="I122" s="5" t="s">
        <v>146</v>
      </c>
      <c r="J122" s="5" t="s">
        <v>162</v>
      </c>
      <c r="K122" s="5" t="s">
        <v>148</v>
      </c>
      <c r="L122" s="5" t="s">
        <v>229</v>
      </c>
      <c r="M122" s="8">
        <v>10734</v>
      </c>
      <c r="N122" s="5" t="s">
        <v>226</v>
      </c>
    </row>
    <row r="123" spans="1:14" ht="26.4" x14ac:dyDescent="0.3">
      <c r="A123" s="1"/>
      <c r="B123" s="5" t="s">
        <v>117</v>
      </c>
      <c r="C123" s="5" t="s">
        <v>497</v>
      </c>
      <c r="D123" s="5" t="s">
        <v>498</v>
      </c>
      <c r="E123" s="4" t="s">
        <v>153</v>
      </c>
      <c r="F123" s="4" t="s">
        <v>154</v>
      </c>
      <c r="G123" s="6" t="s">
        <v>499</v>
      </c>
      <c r="H123" s="8">
        <v>0</v>
      </c>
      <c r="I123" s="5" t="s">
        <v>146</v>
      </c>
      <c r="J123" s="5" t="s">
        <v>162</v>
      </c>
      <c r="K123" s="5" t="s">
        <v>148</v>
      </c>
      <c r="L123" s="5" t="s">
        <v>149</v>
      </c>
      <c r="M123" s="8">
        <v>680</v>
      </c>
      <c r="N123" s="5" t="s">
        <v>150</v>
      </c>
    </row>
    <row r="124" spans="1:14" x14ac:dyDescent="0.3">
      <c r="A124" s="1"/>
      <c r="B124" s="5" t="s">
        <v>123</v>
      </c>
      <c r="C124" s="5" t="s">
        <v>283</v>
      </c>
      <c r="D124" s="5" t="s">
        <v>41</v>
      </c>
      <c r="E124" s="4" t="s">
        <v>153</v>
      </c>
      <c r="F124" s="4" t="s">
        <v>154</v>
      </c>
      <c r="G124" s="6" t="s">
        <v>500</v>
      </c>
      <c r="H124" s="8">
        <v>0</v>
      </c>
      <c r="I124" s="5" t="s">
        <v>146</v>
      </c>
      <c r="J124" s="5" t="s">
        <v>147</v>
      </c>
      <c r="K124" s="5" t="s">
        <v>148</v>
      </c>
      <c r="L124" s="5" t="s">
        <v>156</v>
      </c>
      <c r="M124" s="8">
        <v>258</v>
      </c>
      <c r="N124" s="5" t="s">
        <v>226</v>
      </c>
    </row>
    <row r="125" spans="1:14" ht="52.8" x14ac:dyDescent="0.3">
      <c r="A125" s="1"/>
      <c r="B125" s="5" t="s">
        <v>501</v>
      </c>
      <c r="C125" s="5" t="s">
        <v>502</v>
      </c>
      <c r="D125" s="5" t="s">
        <v>503</v>
      </c>
      <c r="E125" s="4" t="s">
        <v>153</v>
      </c>
      <c r="F125" s="4" t="s">
        <v>154</v>
      </c>
      <c r="G125" s="6" t="s">
        <v>504</v>
      </c>
      <c r="H125" s="8">
        <v>0</v>
      </c>
      <c r="I125" s="5" t="s">
        <v>146</v>
      </c>
      <c r="J125" s="5" t="s">
        <v>147</v>
      </c>
      <c r="K125" s="5" t="s">
        <v>148</v>
      </c>
      <c r="L125" s="5" t="s">
        <v>229</v>
      </c>
      <c r="M125" s="8">
        <v>23021</v>
      </c>
      <c r="N125" s="5" t="s">
        <v>150</v>
      </c>
    </row>
    <row r="126" spans="1:14" ht="39.6" x14ac:dyDescent="0.3">
      <c r="A126" s="1"/>
      <c r="B126" s="5" t="s">
        <v>501</v>
      </c>
      <c r="C126" s="5" t="s">
        <v>502</v>
      </c>
      <c r="D126" s="5" t="s">
        <v>505</v>
      </c>
      <c r="E126" s="4" t="s">
        <v>153</v>
      </c>
      <c r="F126" s="4" t="s">
        <v>154</v>
      </c>
      <c r="G126" s="6" t="s">
        <v>506</v>
      </c>
      <c r="H126" s="8">
        <v>0</v>
      </c>
      <c r="I126" s="5" t="s">
        <v>146</v>
      </c>
      <c r="J126" s="5" t="s">
        <v>147</v>
      </c>
      <c r="K126" s="5" t="s">
        <v>148</v>
      </c>
      <c r="L126" s="5" t="s">
        <v>156</v>
      </c>
      <c r="M126" s="8">
        <v>23022</v>
      </c>
      <c r="N126" s="5" t="s">
        <v>150</v>
      </c>
    </row>
    <row r="127" spans="1:14" ht="52.8" x14ac:dyDescent="0.3">
      <c r="A127" s="1"/>
      <c r="B127" s="5" t="s">
        <v>501</v>
      </c>
      <c r="C127" s="5" t="s">
        <v>502</v>
      </c>
      <c r="D127" s="5" t="s">
        <v>507</v>
      </c>
      <c r="E127" s="4" t="s">
        <v>153</v>
      </c>
      <c r="F127" s="4" t="s">
        <v>154</v>
      </c>
      <c r="G127" s="6" t="s">
        <v>443</v>
      </c>
      <c r="H127" s="8">
        <v>0</v>
      </c>
      <c r="I127" s="5" t="s">
        <v>146</v>
      </c>
      <c r="J127" s="5" t="s">
        <v>147</v>
      </c>
      <c r="K127" s="5" t="s">
        <v>148</v>
      </c>
      <c r="L127" s="5" t="s">
        <v>156</v>
      </c>
      <c r="M127" s="8">
        <v>23025</v>
      </c>
      <c r="N127" s="5" t="s">
        <v>150</v>
      </c>
    </row>
    <row r="128" spans="1:14" ht="52.8" x14ac:dyDescent="0.3">
      <c r="A128" s="1"/>
      <c r="B128" s="5" t="s">
        <v>501</v>
      </c>
      <c r="C128" s="5" t="s">
        <v>508</v>
      </c>
      <c r="D128" s="5" t="s">
        <v>509</v>
      </c>
      <c r="E128" s="4" t="s">
        <v>153</v>
      </c>
      <c r="F128" s="4" t="s">
        <v>154</v>
      </c>
      <c r="G128" s="6" t="s">
        <v>510</v>
      </c>
      <c r="H128" s="8">
        <v>0</v>
      </c>
      <c r="I128" s="5" t="s">
        <v>146</v>
      </c>
      <c r="J128" s="5" t="s">
        <v>147</v>
      </c>
      <c r="K128" s="5" t="s">
        <v>148</v>
      </c>
      <c r="L128" s="5" t="s">
        <v>156</v>
      </c>
      <c r="M128" s="8">
        <v>22626</v>
      </c>
      <c r="N128" s="5" t="s">
        <v>150</v>
      </c>
    </row>
    <row r="129" spans="1:14" ht="26.4" x14ac:dyDescent="0.3">
      <c r="A129" s="1"/>
      <c r="B129" s="5" t="s">
        <v>501</v>
      </c>
      <c r="C129" s="5" t="s">
        <v>508</v>
      </c>
      <c r="D129" s="5" t="s">
        <v>511</v>
      </c>
      <c r="E129" s="4" t="s">
        <v>153</v>
      </c>
      <c r="F129" s="4" t="s">
        <v>154</v>
      </c>
      <c r="G129" s="6" t="s">
        <v>512</v>
      </c>
      <c r="H129" s="8">
        <v>0</v>
      </c>
      <c r="I129" s="5" t="s">
        <v>146</v>
      </c>
      <c r="J129" s="5" t="s">
        <v>162</v>
      </c>
      <c r="K129" s="5" t="s">
        <v>148</v>
      </c>
      <c r="L129" s="5" t="s">
        <v>156</v>
      </c>
      <c r="M129" s="8">
        <v>22636</v>
      </c>
      <c r="N129" s="5" t="s">
        <v>150</v>
      </c>
    </row>
    <row r="130" spans="1:14" ht="52.8" x14ac:dyDescent="0.3">
      <c r="A130" s="1"/>
      <c r="B130" s="5" t="s">
        <v>501</v>
      </c>
      <c r="C130" s="5" t="s">
        <v>247</v>
      </c>
      <c r="D130" s="5" t="s">
        <v>513</v>
      </c>
      <c r="E130" s="4" t="s">
        <v>431</v>
      </c>
      <c r="F130" s="4" t="s">
        <v>514</v>
      </c>
      <c r="G130" s="6" t="s">
        <v>515</v>
      </c>
      <c r="H130" s="8">
        <v>0</v>
      </c>
      <c r="I130" s="5" t="s">
        <v>146</v>
      </c>
      <c r="J130" s="5" t="s">
        <v>147</v>
      </c>
      <c r="K130" s="5" t="s">
        <v>148</v>
      </c>
      <c r="L130" s="5" t="s">
        <v>229</v>
      </c>
      <c r="M130" s="8">
        <v>1365</v>
      </c>
      <c r="N130" s="5" t="s">
        <v>150</v>
      </c>
    </row>
    <row r="131" spans="1:14" ht="52.8" x14ac:dyDescent="0.3">
      <c r="A131" s="1"/>
      <c r="B131" s="5" t="s">
        <v>501</v>
      </c>
      <c r="C131" s="5" t="s">
        <v>247</v>
      </c>
      <c r="D131" s="5" t="s">
        <v>516</v>
      </c>
      <c r="E131" s="4" t="s">
        <v>517</v>
      </c>
      <c r="F131" s="4" t="s">
        <v>518</v>
      </c>
      <c r="G131" s="6" t="s">
        <v>519</v>
      </c>
      <c r="H131" s="8">
        <v>0</v>
      </c>
      <c r="I131" s="5" t="s">
        <v>146</v>
      </c>
      <c r="J131" s="5" t="s">
        <v>147</v>
      </c>
      <c r="K131" s="5" t="s">
        <v>148</v>
      </c>
      <c r="L131" s="5" t="s">
        <v>229</v>
      </c>
      <c r="M131" s="8">
        <v>1364</v>
      </c>
      <c r="N131" s="5" t="s">
        <v>150</v>
      </c>
    </row>
    <row r="132" spans="1:14" ht="39.6" x14ac:dyDescent="0.3">
      <c r="A132" s="1"/>
      <c r="B132" s="5" t="s">
        <v>501</v>
      </c>
      <c r="C132" s="5" t="s">
        <v>520</v>
      </c>
      <c r="D132" s="5" t="s">
        <v>521</v>
      </c>
      <c r="E132" s="4" t="s">
        <v>153</v>
      </c>
      <c r="F132" s="4" t="s">
        <v>154</v>
      </c>
      <c r="G132" s="6" t="s">
        <v>522</v>
      </c>
      <c r="H132" s="8">
        <v>0</v>
      </c>
      <c r="I132" s="5" t="s">
        <v>146</v>
      </c>
      <c r="J132" s="5" t="s">
        <v>147</v>
      </c>
      <c r="K132" s="5" t="s">
        <v>148</v>
      </c>
      <c r="L132" s="5" t="s">
        <v>156</v>
      </c>
      <c r="M132" s="8">
        <v>13658</v>
      </c>
      <c r="N132" s="5" t="s">
        <v>150</v>
      </c>
    </row>
    <row r="133" spans="1:14" ht="26.4" x14ac:dyDescent="0.3">
      <c r="A133" s="1"/>
      <c r="B133" s="5" t="s">
        <v>501</v>
      </c>
      <c r="C133" s="5" t="s">
        <v>523</v>
      </c>
      <c r="D133" s="5" t="s">
        <v>524</v>
      </c>
      <c r="E133" s="4" t="s">
        <v>525</v>
      </c>
      <c r="F133" s="4" t="s">
        <v>526</v>
      </c>
      <c r="G133" s="6" t="s">
        <v>527</v>
      </c>
      <c r="H133" s="8">
        <v>0</v>
      </c>
      <c r="I133" s="5" t="s">
        <v>146</v>
      </c>
      <c r="J133" s="5" t="s">
        <v>162</v>
      </c>
      <c r="K133" s="5" t="s">
        <v>148</v>
      </c>
      <c r="L133" s="5" t="s">
        <v>229</v>
      </c>
      <c r="M133" s="8">
        <v>13473</v>
      </c>
      <c r="N133" s="5" t="s">
        <v>150</v>
      </c>
    </row>
    <row r="134" spans="1:14" ht="26.4" x14ac:dyDescent="0.3">
      <c r="A134" s="1"/>
      <c r="B134" s="5" t="s">
        <v>501</v>
      </c>
      <c r="C134" s="5" t="s">
        <v>528</v>
      </c>
      <c r="D134" s="5" t="s">
        <v>529</v>
      </c>
      <c r="E134" s="4" t="s">
        <v>530</v>
      </c>
      <c r="F134" s="4" t="s">
        <v>531</v>
      </c>
      <c r="G134" s="6" t="s">
        <v>532</v>
      </c>
      <c r="H134" s="8">
        <v>0</v>
      </c>
      <c r="I134" s="5" t="s">
        <v>146</v>
      </c>
      <c r="J134" s="5" t="s">
        <v>162</v>
      </c>
      <c r="K134" s="5" t="s">
        <v>148</v>
      </c>
      <c r="L134" s="5" t="s">
        <v>229</v>
      </c>
      <c r="M134" s="8">
        <v>13464</v>
      </c>
      <c r="N134" s="5" t="s">
        <v>150</v>
      </c>
    </row>
    <row r="135" spans="1:14" ht="52.8" x14ac:dyDescent="0.3">
      <c r="A135" s="1"/>
      <c r="B135" s="5" t="s">
        <v>501</v>
      </c>
      <c r="C135" s="5" t="s">
        <v>533</v>
      </c>
      <c r="D135" s="5" t="s">
        <v>534</v>
      </c>
      <c r="E135" s="4" t="s">
        <v>153</v>
      </c>
      <c r="F135" s="4" t="s">
        <v>154</v>
      </c>
      <c r="G135" s="6" t="s">
        <v>535</v>
      </c>
      <c r="H135" s="8">
        <v>0</v>
      </c>
      <c r="I135" s="5" t="s">
        <v>146</v>
      </c>
      <c r="J135" s="5" t="s">
        <v>147</v>
      </c>
      <c r="K135" s="5" t="s">
        <v>148</v>
      </c>
      <c r="L135" s="5" t="s">
        <v>156</v>
      </c>
      <c r="M135" s="8">
        <v>17377</v>
      </c>
      <c r="N135" s="5" t="s">
        <v>150</v>
      </c>
    </row>
    <row r="136" spans="1:14" ht="92.4" x14ac:dyDescent="0.3">
      <c r="A136" s="1"/>
      <c r="B136" s="5" t="s">
        <v>501</v>
      </c>
      <c r="C136" s="5" t="s">
        <v>533</v>
      </c>
      <c r="D136" s="5" t="s">
        <v>201</v>
      </c>
      <c r="E136" s="4" t="s">
        <v>536</v>
      </c>
      <c r="F136" s="4" t="s">
        <v>537</v>
      </c>
      <c r="G136" s="6" t="s">
        <v>538</v>
      </c>
      <c r="H136" s="8">
        <v>0</v>
      </c>
      <c r="I136" s="5" t="s">
        <v>146</v>
      </c>
      <c r="J136" s="5" t="s">
        <v>147</v>
      </c>
      <c r="K136" s="5" t="s">
        <v>148</v>
      </c>
      <c r="L136" s="5" t="s">
        <v>149</v>
      </c>
      <c r="M136" s="8">
        <v>17370</v>
      </c>
      <c r="N136" s="5" t="s">
        <v>150</v>
      </c>
    </row>
    <row r="137" spans="1:14" ht="39.6" x14ac:dyDescent="0.3">
      <c r="A137" s="1"/>
      <c r="B137" s="5" t="s">
        <v>501</v>
      </c>
      <c r="C137" s="5" t="s">
        <v>539</v>
      </c>
      <c r="D137" s="5" t="s">
        <v>540</v>
      </c>
      <c r="E137" s="4" t="s">
        <v>153</v>
      </c>
      <c r="F137" s="4" t="s">
        <v>154</v>
      </c>
      <c r="G137" s="6" t="s">
        <v>541</v>
      </c>
      <c r="H137" s="8">
        <v>0</v>
      </c>
      <c r="I137" s="5" t="s">
        <v>146</v>
      </c>
      <c r="J137" s="5" t="s">
        <v>162</v>
      </c>
      <c r="K137" s="5" t="s">
        <v>148</v>
      </c>
      <c r="L137" s="5" t="s">
        <v>229</v>
      </c>
      <c r="M137" s="8">
        <v>1342</v>
      </c>
      <c r="N137" s="5" t="s">
        <v>150</v>
      </c>
    </row>
    <row r="138" spans="1:14" ht="26.4" x14ac:dyDescent="0.3">
      <c r="A138" s="1"/>
      <c r="B138" s="5" t="s">
        <v>501</v>
      </c>
      <c r="C138" s="5" t="s">
        <v>539</v>
      </c>
      <c r="D138" s="5" t="s">
        <v>542</v>
      </c>
      <c r="E138" s="4" t="s">
        <v>153</v>
      </c>
      <c r="F138" s="4" t="s">
        <v>154</v>
      </c>
      <c r="G138" s="6" t="s">
        <v>543</v>
      </c>
      <c r="H138" s="8">
        <v>0</v>
      </c>
      <c r="I138" s="5" t="s">
        <v>146</v>
      </c>
      <c r="J138" s="5" t="s">
        <v>147</v>
      </c>
      <c r="K138" s="5" t="s">
        <v>148</v>
      </c>
      <c r="L138" s="5" t="s">
        <v>156</v>
      </c>
      <c r="M138" s="8">
        <v>1344</v>
      </c>
      <c r="N138" s="5" t="s">
        <v>150</v>
      </c>
    </row>
    <row r="139" spans="1:14" x14ac:dyDescent="0.3">
      <c r="A139" s="1"/>
      <c r="B139" s="5" t="s">
        <v>501</v>
      </c>
      <c r="C139" s="5" t="s">
        <v>544</v>
      </c>
      <c r="D139" s="5" t="s">
        <v>545</v>
      </c>
      <c r="E139" s="4" t="s">
        <v>153</v>
      </c>
      <c r="F139" s="4" t="s">
        <v>154</v>
      </c>
      <c r="G139" s="6" t="s">
        <v>546</v>
      </c>
      <c r="H139" s="8">
        <v>0</v>
      </c>
      <c r="I139" s="5" t="s">
        <v>146</v>
      </c>
      <c r="J139" s="5" t="s">
        <v>162</v>
      </c>
      <c r="K139" s="5" t="s">
        <v>148</v>
      </c>
      <c r="L139" s="5" t="s">
        <v>156</v>
      </c>
      <c r="M139" s="8">
        <v>21426</v>
      </c>
      <c r="N139" s="5" t="s">
        <v>150</v>
      </c>
    </row>
    <row r="140" spans="1:14" ht="52.8" x14ac:dyDescent="0.3">
      <c r="A140" s="1"/>
      <c r="B140" s="5" t="s">
        <v>501</v>
      </c>
      <c r="C140" s="5" t="s">
        <v>547</v>
      </c>
      <c r="D140" s="5" t="s">
        <v>201</v>
      </c>
      <c r="E140" s="4" t="s">
        <v>153</v>
      </c>
      <c r="F140" s="4" t="s">
        <v>154</v>
      </c>
      <c r="G140" s="6" t="s">
        <v>548</v>
      </c>
      <c r="H140" s="8">
        <v>0</v>
      </c>
      <c r="I140" s="5" t="s">
        <v>146</v>
      </c>
      <c r="J140" s="5" t="s">
        <v>147</v>
      </c>
      <c r="K140" s="5" t="s">
        <v>148</v>
      </c>
      <c r="L140" s="5" t="s">
        <v>156</v>
      </c>
      <c r="M140" s="8">
        <v>17650</v>
      </c>
      <c r="N140" s="5" t="s">
        <v>150</v>
      </c>
    </row>
    <row r="141" spans="1:14" ht="39.6" x14ac:dyDescent="0.3">
      <c r="A141" s="1"/>
      <c r="B141" s="5" t="s">
        <v>501</v>
      </c>
      <c r="C141" s="5" t="s">
        <v>157</v>
      </c>
      <c r="D141" s="5" t="s">
        <v>549</v>
      </c>
      <c r="E141" s="4" t="s">
        <v>153</v>
      </c>
      <c r="F141" s="4" t="s">
        <v>154</v>
      </c>
      <c r="G141" s="6" t="s">
        <v>550</v>
      </c>
      <c r="H141" s="8">
        <v>0</v>
      </c>
      <c r="I141" s="5" t="s">
        <v>146</v>
      </c>
      <c r="J141" s="5" t="s">
        <v>162</v>
      </c>
      <c r="K141" s="5" t="s">
        <v>148</v>
      </c>
      <c r="L141" s="5" t="s">
        <v>156</v>
      </c>
      <c r="M141" s="8">
        <v>17406</v>
      </c>
      <c r="N141" s="5" t="s">
        <v>150</v>
      </c>
    </row>
    <row r="142" spans="1:14" x14ac:dyDescent="0.3">
      <c r="A142" s="1"/>
      <c r="B142" s="5" t="s">
        <v>501</v>
      </c>
      <c r="C142" s="5" t="s">
        <v>551</v>
      </c>
      <c r="D142" s="5" t="s">
        <v>552</v>
      </c>
      <c r="E142" s="4" t="s">
        <v>153</v>
      </c>
      <c r="F142" s="4" t="s">
        <v>154</v>
      </c>
      <c r="G142" s="6" t="s">
        <v>553</v>
      </c>
      <c r="H142" s="8">
        <v>0</v>
      </c>
      <c r="I142" s="5" t="s">
        <v>146</v>
      </c>
      <c r="J142" s="5" t="s">
        <v>147</v>
      </c>
      <c r="K142" s="5" t="s">
        <v>148</v>
      </c>
      <c r="L142" s="5" t="s">
        <v>156</v>
      </c>
      <c r="M142" s="8">
        <v>17410</v>
      </c>
      <c r="N142" s="5" t="s">
        <v>150</v>
      </c>
    </row>
    <row r="143" spans="1:14" ht="39.6" x14ac:dyDescent="0.3">
      <c r="A143" s="1"/>
      <c r="B143" s="5" t="s">
        <v>501</v>
      </c>
      <c r="C143" s="5" t="s">
        <v>554</v>
      </c>
      <c r="D143" s="5" t="s">
        <v>555</v>
      </c>
      <c r="E143" s="4" t="s">
        <v>153</v>
      </c>
      <c r="F143" s="4" t="s">
        <v>154</v>
      </c>
      <c r="G143" s="6" t="s">
        <v>556</v>
      </c>
      <c r="H143" s="8">
        <v>0</v>
      </c>
      <c r="I143" s="5" t="s">
        <v>146</v>
      </c>
      <c r="J143" s="5" t="s">
        <v>147</v>
      </c>
      <c r="K143" s="5" t="s">
        <v>148</v>
      </c>
      <c r="L143" s="5" t="s">
        <v>156</v>
      </c>
      <c r="M143" s="8">
        <v>13179</v>
      </c>
      <c r="N143" s="5" t="s">
        <v>150</v>
      </c>
    </row>
    <row r="144" spans="1:14" ht="26.4" x14ac:dyDescent="0.3">
      <c r="A144" s="1"/>
      <c r="B144" s="5" t="s">
        <v>501</v>
      </c>
      <c r="C144" s="5" t="s">
        <v>554</v>
      </c>
      <c r="D144" s="5" t="s">
        <v>191</v>
      </c>
      <c r="E144" s="4" t="s">
        <v>431</v>
      </c>
      <c r="F144" s="4" t="s">
        <v>557</v>
      </c>
      <c r="G144" s="6" t="s">
        <v>558</v>
      </c>
      <c r="H144" s="8">
        <v>0</v>
      </c>
      <c r="I144" s="5" t="s">
        <v>146</v>
      </c>
      <c r="J144" s="5" t="s">
        <v>147</v>
      </c>
      <c r="K144" s="5" t="s">
        <v>148</v>
      </c>
      <c r="L144" s="5" t="s">
        <v>149</v>
      </c>
      <c r="M144" s="8">
        <v>10581</v>
      </c>
      <c r="N144" s="5" t="s">
        <v>150</v>
      </c>
    </row>
    <row r="145" spans="1:14" ht="52.8" x14ac:dyDescent="0.3">
      <c r="A145" s="1"/>
      <c r="B145" s="5" t="s">
        <v>501</v>
      </c>
      <c r="C145" s="5" t="s">
        <v>559</v>
      </c>
      <c r="D145" s="5" t="s">
        <v>560</v>
      </c>
      <c r="E145" s="4" t="s">
        <v>153</v>
      </c>
      <c r="F145" s="4" t="s">
        <v>154</v>
      </c>
      <c r="G145" s="6" t="s">
        <v>535</v>
      </c>
      <c r="H145" s="8">
        <v>0</v>
      </c>
      <c r="I145" s="5" t="s">
        <v>146</v>
      </c>
      <c r="J145" s="5" t="s">
        <v>147</v>
      </c>
      <c r="K145" s="5" t="s">
        <v>148</v>
      </c>
      <c r="L145" s="5" t="s">
        <v>156</v>
      </c>
      <c r="M145" s="8">
        <v>17433</v>
      </c>
      <c r="N145" s="5" t="s">
        <v>150</v>
      </c>
    </row>
    <row r="146" spans="1:14" ht="39.6" x14ac:dyDescent="0.3">
      <c r="A146" s="1"/>
      <c r="B146" s="5" t="s">
        <v>501</v>
      </c>
      <c r="C146" s="5" t="s">
        <v>559</v>
      </c>
      <c r="D146" s="5" t="s">
        <v>561</v>
      </c>
      <c r="E146" s="4" t="s">
        <v>153</v>
      </c>
      <c r="F146" s="4" t="s">
        <v>154</v>
      </c>
      <c r="G146" s="6" t="s">
        <v>562</v>
      </c>
      <c r="H146" s="8">
        <v>0</v>
      </c>
      <c r="I146" s="5" t="s">
        <v>146</v>
      </c>
      <c r="J146" s="5" t="s">
        <v>147</v>
      </c>
      <c r="K146" s="5" t="s">
        <v>148</v>
      </c>
      <c r="L146" s="5" t="s">
        <v>156</v>
      </c>
      <c r="M146" s="8">
        <v>17424</v>
      </c>
      <c r="N146" s="5" t="s">
        <v>150</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6" t="s">
        <v>0</v>
      </c>
      <c r="B3" s="197"/>
      <c r="C3" s="197"/>
      <c r="D3" s="197"/>
      <c r="E3" s="197"/>
      <c r="F3" s="199"/>
    </row>
    <row r="4" spans="1:6" ht="0" hidden="1" customHeight="1" x14ac:dyDescent="0.3">
      <c r="A4" s="1"/>
      <c r="B4" s="1"/>
      <c r="C4" s="1"/>
      <c r="D4" s="1"/>
      <c r="E4" s="1"/>
    </row>
    <row r="5" spans="1:6" ht="30" customHeight="1" x14ac:dyDescent="0.3">
      <c r="A5" s="2" t="s">
        <v>563</v>
      </c>
      <c r="B5" s="1"/>
      <c r="C5" s="1"/>
      <c r="D5" s="1"/>
      <c r="E5" s="1"/>
    </row>
    <row r="6" spans="1:6" ht="34.950000000000003" customHeight="1" x14ac:dyDescent="0.3">
      <c r="A6" s="3" t="s">
        <v>3</v>
      </c>
      <c r="B6" s="3" t="s">
        <v>5</v>
      </c>
      <c r="C6" s="3" t="s">
        <v>4</v>
      </c>
      <c r="D6" s="3" t="s">
        <v>6</v>
      </c>
      <c r="E6" s="3" t="s">
        <v>564</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5" t="s">
        <v>565</v>
      </c>
      <c r="B5" s="206"/>
      <c r="C5" s="206"/>
      <c r="D5" s="206"/>
      <c r="E5" s="206"/>
      <c r="F5" s="206"/>
      <c r="G5" s="206"/>
      <c r="H5" s="206"/>
      <c r="I5" s="206"/>
      <c r="J5" s="206"/>
      <c r="K5" s="206"/>
      <c r="L5" s="206"/>
      <c r="M5" s="206"/>
      <c r="N5" s="206"/>
      <c r="O5" s="206"/>
      <c r="P5" s="206"/>
      <c r="Q5" s="206"/>
      <c r="R5" s="206"/>
      <c r="S5" s="206"/>
      <c r="T5" s="206"/>
      <c r="U5" s="206"/>
      <c r="V5" s="206"/>
      <c r="W5" s="206"/>
      <c r="X5" s="206"/>
      <c r="Y5" s="206"/>
      <c r="Z5" s="206"/>
      <c r="AA5" s="206"/>
      <c r="AB5" s="206"/>
      <c r="AC5" s="206"/>
      <c r="AD5" s="206"/>
      <c r="AE5" s="206"/>
      <c r="AF5" s="206"/>
      <c r="AG5" s="206"/>
      <c r="AH5" s="206"/>
      <c r="AI5" s="206"/>
      <c r="AJ5" s="206"/>
      <c r="AK5" s="206"/>
      <c r="AL5" s="206"/>
      <c r="AM5" s="206"/>
      <c r="AN5" s="206"/>
      <c r="AO5" s="206"/>
      <c r="AP5" s="206"/>
      <c r="AQ5" s="206"/>
      <c r="AR5" s="206"/>
      <c r="AS5" s="206"/>
      <c r="AT5" s="206"/>
      <c r="AU5" s="206"/>
      <c r="AV5" s="206"/>
      <c r="AW5" s="206"/>
      <c r="AX5" s="206"/>
      <c r="AY5" s="206"/>
      <c r="AZ5" s="206"/>
      <c r="BA5" s="206"/>
      <c r="BB5" s="206"/>
      <c r="BC5" s="206"/>
      <c r="BD5" s="206"/>
      <c r="BE5" s="206"/>
      <c r="BF5" s="206"/>
      <c r="BG5" s="206"/>
      <c r="BH5" s="206"/>
      <c r="BI5" s="206"/>
      <c r="BJ5" s="206"/>
      <c r="BK5" s="206"/>
      <c r="BL5" s="206"/>
      <c r="BM5" s="206"/>
      <c r="BN5" s="206"/>
      <c r="BO5" s="206"/>
      <c r="BP5" s="206"/>
      <c r="BQ5" s="206"/>
      <c r="BR5" s="206"/>
      <c r="BS5" s="206"/>
      <c r="BT5" s="206"/>
      <c r="BU5" s="206"/>
      <c r="BV5" s="206"/>
      <c r="BW5" s="206"/>
      <c r="BX5" s="206"/>
      <c r="BY5" s="206"/>
      <c r="BZ5" s="206"/>
      <c r="CA5" s="206"/>
      <c r="CB5" s="206"/>
      <c r="CC5" s="206"/>
      <c r="CD5" s="206"/>
      <c r="CE5" s="206"/>
      <c r="CF5" s="206"/>
      <c r="CG5" s="206"/>
      <c r="CH5" s="206"/>
      <c r="CI5" s="206"/>
      <c r="CJ5" s="206"/>
      <c r="CK5" s="206"/>
      <c r="CL5" s="206"/>
      <c r="CM5" s="206"/>
      <c r="CN5" s="206"/>
      <c r="CO5" s="206"/>
      <c r="CP5" s="206"/>
      <c r="CQ5" s="206"/>
      <c r="CR5" s="206"/>
      <c r="CS5" s="206"/>
      <c r="CT5" s="206"/>
      <c r="CU5" s="206"/>
      <c r="CV5" s="206"/>
      <c r="CW5" s="206"/>
      <c r="CX5" s="206"/>
      <c r="CY5" s="206"/>
      <c r="CZ5" s="206"/>
      <c r="DA5" s="206"/>
      <c r="DB5" s="206"/>
      <c r="DC5" s="206"/>
      <c r="DD5" s="206"/>
      <c r="DE5" s="206"/>
      <c r="DF5" s="206"/>
      <c r="DG5" s="206"/>
      <c r="DH5" s="206"/>
      <c r="DI5" s="206"/>
      <c r="DJ5" s="206"/>
      <c r="DK5" s="206"/>
      <c r="DL5" s="206"/>
      <c r="DM5" s="206"/>
      <c r="DN5" s="206"/>
      <c r="DO5" s="206"/>
      <c r="DP5" s="206"/>
      <c r="DQ5" s="206"/>
      <c r="DR5" s="206"/>
      <c r="DS5" s="206"/>
      <c r="DT5" s="206"/>
      <c r="DU5" s="206"/>
      <c r="DV5" s="206"/>
      <c r="DW5" s="206"/>
      <c r="DX5" s="206"/>
      <c r="DY5" s="206"/>
      <c r="DZ5" s="206"/>
      <c r="EA5" s="206"/>
      <c r="EB5" s="206"/>
      <c r="EC5" s="206"/>
      <c r="ED5" s="206"/>
      <c r="EE5" s="206"/>
      <c r="EF5" s="206"/>
      <c r="EG5" s="206"/>
      <c r="EH5" s="206"/>
      <c r="EI5" s="206"/>
      <c r="EJ5" s="206"/>
      <c r="EK5" s="206"/>
      <c r="EL5" s="206"/>
      <c r="EM5" s="206"/>
      <c r="EN5" s="206"/>
      <c r="EO5" s="206"/>
      <c r="EP5" s="206"/>
      <c r="EQ5" s="206"/>
      <c r="ER5" s="206"/>
      <c r="ES5" s="206"/>
      <c r="ET5" s="206"/>
      <c r="EU5" s="206"/>
      <c r="EV5" s="206"/>
      <c r="EW5" s="206"/>
      <c r="EX5" s="206"/>
      <c r="EY5" s="206"/>
      <c r="EZ5" s="206"/>
      <c r="FA5" s="206"/>
      <c r="FB5" s="206"/>
      <c r="FC5" s="206"/>
      <c r="FD5" s="206"/>
      <c r="FE5" s="206"/>
      <c r="FF5" s="206"/>
      <c r="FG5" s="206"/>
      <c r="FH5" s="206"/>
      <c r="FI5" s="206"/>
      <c r="FJ5" s="206"/>
      <c r="FK5" s="206"/>
      <c r="FL5" s="1"/>
      <c r="FM5" s="201" t="s">
        <v>566</v>
      </c>
      <c r="FN5" s="200"/>
      <c r="FO5" s="200"/>
      <c r="FP5" s="200"/>
      <c r="FQ5" s="200"/>
      <c r="FR5" s="200"/>
      <c r="FS5" s="200"/>
      <c r="FT5" s="200"/>
      <c r="FU5" s="200"/>
    </row>
    <row r="6" spans="1:177" ht="22.05" hidden="1" customHeight="1" x14ac:dyDescent="0.3">
      <c r="A6" s="204" t="s">
        <v>31</v>
      </c>
      <c r="B6" s="204" t="s">
        <v>567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204" t="s">
        <v>568</v>
      </c>
      <c r="FL6" s="1"/>
      <c r="FM6" s="10">
        <v>221</v>
      </c>
      <c r="FN6" s="10">
        <v>222</v>
      </c>
      <c r="FO6" s="10">
        <v>224</v>
      </c>
      <c r="FP6" s="10">
        <v>2187</v>
      </c>
      <c r="FQ6" s="10">
        <v>227</v>
      </c>
      <c r="FR6" s="10">
        <v>49400</v>
      </c>
      <c r="FS6" s="10">
        <v>199</v>
      </c>
      <c r="FT6" s="10">
        <v>200</v>
      </c>
      <c r="FU6" s="200" t="s">
        <v>569</v>
      </c>
    </row>
    <row r="7" spans="1:177" ht="15" hidden="1" customHeight="1" x14ac:dyDescent="0.3">
      <c r="A7" s="204"/>
      <c r="B7" s="204"/>
      <c r="C7" s="9" t="s">
        <v>570</v>
      </c>
      <c r="D7" s="9" t="s">
        <v>571</v>
      </c>
      <c r="E7" s="9" t="s">
        <v>571</v>
      </c>
      <c r="F7" s="9" t="s">
        <v>572</v>
      </c>
      <c r="G7" s="9" t="s">
        <v>572</v>
      </c>
      <c r="H7" s="9" t="s">
        <v>572</v>
      </c>
      <c r="I7" s="9" t="s">
        <v>572</v>
      </c>
      <c r="J7" s="9" t="s">
        <v>571</v>
      </c>
      <c r="K7" s="9" t="s">
        <v>571</v>
      </c>
      <c r="L7" s="9" t="s">
        <v>571</v>
      </c>
      <c r="M7" s="9" t="s">
        <v>571</v>
      </c>
      <c r="N7" s="9" t="s">
        <v>571</v>
      </c>
      <c r="O7" s="9" t="s">
        <v>571</v>
      </c>
      <c r="P7" s="9" t="s">
        <v>571</v>
      </c>
      <c r="Q7" s="9" t="s">
        <v>571</v>
      </c>
      <c r="R7" s="9" t="s">
        <v>571</v>
      </c>
      <c r="S7" s="9" t="s">
        <v>571</v>
      </c>
      <c r="T7" s="9" t="s">
        <v>571</v>
      </c>
      <c r="U7" s="9" t="s">
        <v>571</v>
      </c>
      <c r="V7" s="9" t="s">
        <v>571</v>
      </c>
      <c r="W7" s="9" t="s">
        <v>571</v>
      </c>
      <c r="X7" s="9" t="s">
        <v>570</v>
      </c>
      <c r="Y7" s="9" t="s">
        <v>570</v>
      </c>
      <c r="Z7" s="9" t="s">
        <v>570</v>
      </c>
      <c r="AA7" s="9" t="s">
        <v>571</v>
      </c>
      <c r="AB7" s="9" t="s">
        <v>570</v>
      </c>
      <c r="AC7" s="9" t="s">
        <v>570</v>
      </c>
      <c r="AD7" s="9" t="s">
        <v>570</v>
      </c>
      <c r="AE7" s="9" t="s">
        <v>570</v>
      </c>
      <c r="AF7" s="9" t="s">
        <v>570</v>
      </c>
      <c r="AG7" s="9" t="s">
        <v>570</v>
      </c>
      <c r="AH7" s="9" t="s">
        <v>570</v>
      </c>
      <c r="AI7" s="9" t="s">
        <v>570</v>
      </c>
      <c r="AJ7" s="9" t="s">
        <v>571</v>
      </c>
      <c r="AK7" s="9" t="s">
        <v>572</v>
      </c>
      <c r="AL7" s="9" t="s">
        <v>572</v>
      </c>
      <c r="AM7" s="9" t="s">
        <v>572</v>
      </c>
      <c r="AN7" s="9" t="s">
        <v>571</v>
      </c>
      <c r="AO7" s="9" t="s">
        <v>571</v>
      </c>
      <c r="AP7" s="9" t="s">
        <v>571</v>
      </c>
      <c r="AQ7" s="9" t="s">
        <v>571</v>
      </c>
      <c r="AR7" s="9" t="s">
        <v>571</v>
      </c>
      <c r="AS7" s="9" t="s">
        <v>571</v>
      </c>
      <c r="AT7" s="9" t="s">
        <v>571</v>
      </c>
      <c r="AU7" s="9" t="s">
        <v>570</v>
      </c>
      <c r="AV7" s="9" t="s">
        <v>571</v>
      </c>
      <c r="AW7" s="9" t="s">
        <v>571</v>
      </c>
      <c r="AX7" s="9" t="s">
        <v>571</v>
      </c>
      <c r="AY7" s="9" t="s">
        <v>571</v>
      </c>
      <c r="AZ7" s="9" t="s">
        <v>571</v>
      </c>
      <c r="BA7" s="9" t="s">
        <v>571</v>
      </c>
      <c r="BB7" s="9" t="s">
        <v>570</v>
      </c>
      <c r="BC7" s="9" t="s">
        <v>572</v>
      </c>
      <c r="BD7" s="9" t="s">
        <v>571</v>
      </c>
      <c r="BE7" s="9" t="s">
        <v>571</v>
      </c>
      <c r="BF7" s="9" t="s">
        <v>571</v>
      </c>
      <c r="BG7" s="9" t="s">
        <v>571</v>
      </c>
      <c r="BH7" s="9" t="s">
        <v>572</v>
      </c>
      <c r="BI7" s="9" t="s">
        <v>572</v>
      </c>
      <c r="BJ7" s="9" t="s">
        <v>572</v>
      </c>
      <c r="BK7" s="9" t="s">
        <v>570</v>
      </c>
      <c r="BL7" s="9" t="s">
        <v>570</v>
      </c>
      <c r="BM7" s="9" t="s">
        <v>570</v>
      </c>
      <c r="BN7" s="9" t="s">
        <v>571</v>
      </c>
      <c r="BO7" s="9" t="s">
        <v>571</v>
      </c>
      <c r="BP7" s="9" t="s">
        <v>571</v>
      </c>
      <c r="BQ7" s="9" t="s">
        <v>571</v>
      </c>
      <c r="BR7" s="9" t="s">
        <v>571</v>
      </c>
      <c r="BS7" s="9" t="s">
        <v>571</v>
      </c>
      <c r="BT7" s="9" t="s">
        <v>571</v>
      </c>
      <c r="BU7" s="9" t="s">
        <v>570</v>
      </c>
      <c r="BV7" s="9" t="s">
        <v>570</v>
      </c>
      <c r="BW7" s="9" t="s">
        <v>570</v>
      </c>
      <c r="BX7" s="9" t="s">
        <v>572</v>
      </c>
      <c r="BY7" s="9" t="s">
        <v>570</v>
      </c>
      <c r="BZ7" s="9" t="s">
        <v>571</v>
      </c>
      <c r="CA7" s="9" t="s">
        <v>572</v>
      </c>
      <c r="CB7" s="9" t="s">
        <v>571</v>
      </c>
      <c r="CC7" s="9" t="s">
        <v>571</v>
      </c>
      <c r="CD7" s="9" t="s">
        <v>571</v>
      </c>
      <c r="CE7" s="9" t="s">
        <v>571</v>
      </c>
      <c r="CF7" s="9" t="s">
        <v>571</v>
      </c>
      <c r="CG7" s="9" t="s">
        <v>571</v>
      </c>
      <c r="CH7" s="9" t="s">
        <v>571</v>
      </c>
      <c r="CI7" s="9" t="s">
        <v>571</v>
      </c>
      <c r="CJ7" s="9" t="s">
        <v>571</v>
      </c>
      <c r="CK7" s="9" t="s">
        <v>571</v>
      </c>
      <c r="CL7" s="9" t="s">
        <v>571</v>
      </c>
      <c r="CM7" s="9" t="s">
        <v>571</v>
      </c>
      <c r="CN7" s="9" t="s">
        <v>570</v>
      </c>
      <c r="CO7" s="9" t="s">
        <v>570</v>
      </c>
      <c r="CP7" s="9" t="s">
        <v>570</v>
      </c>
      <c r="CQ7" s="9" t="s">
        <v>570</v>
      </c>
      <c r="CR7" s="9" t="s">
        <v>571</v>
      </c>
      <c r="CS7" s="9" t="s">
        <v>571</v>
      </c>
      <c r="CT7" s="9" t="s">
        <v>571</v>
      </c>
      <c r="CU7" s="9" t="s">
        <v>571</v>
      </c>
      <c r="CV7" s="9" t="s">
        <v>571</v>
      </c>
      <c r="CW7" s="9" t="s">
        <v>571</v>
      </c>
      <c r="CX7" s="9" t="s">
        <v>570</v>
      </c>
      <c r="CY7" s="9" t="s">
        <v>572</v>
      </c>
      <c r="CZ7" s="9" t="s">
        <v>572</v>
      </c>
      <c r="DA7" s="9" t="s">
        <v>572</v>
      </c>
      <c r="DB7" s="9" t="s">
        <v>571</v>
      </c>
      <c r="DC7" s="9" t="s">
        <v>572</v>
      </c>
      <c r="DD7" s="9" t="s">
        <v>572</v>
      </c>
      <c r="DE7" s="9" t="s">
        <v>570</v>
      </c>
      <c r="DF7" s="9" t="s">
        <v>570</v>
      </c>
      <c r="DG7" s="9" t="s">
        <v>571</v>
      </c>
      <c r="DH7" s="9" t="s">
        <v>571</v>
      </c>
      <c r="DI7" s="9" t="s">
        <v>571</v>
      </c>
      <c r="DJ7" s="9" t="s">
        <v>572</v>
      </c>
      <c r="DK7" s="9" t="s">
        <v>572</v>
      </c>
      <c r="DL7" s="9" t="s">
        <v>571</v>
      </c>
      <c r="DM7" s="9" t="s">
        <v>571</v>
      </c>
      <c r="DN7" s="9" t="s">
        <v>570</v>
      </c>
      <c r="DO7" s="9" t="s">
        <v>570</v>
      </c>
      <c r="DP7" s="9" t="s">
        <v>571</v>
      </c>
      <c r="DQ7" s="9" t="s">
        <v>571</v>
      </c>
      <c r="DR7" s="9" t="s">
        <v>570</v>
      </c>
      <c r="DS7" s="9" t="s">
        <v>571</v>
      </c>
      <c r="DT7" s="9" t="s">
        <v>571</v>
      </c>
      <c r="DU7" s="9" t="s">
        <v>572</v>
      </c>
      <c r="DV7" s="9" t="s">
        <v>571</v>
      </c>
      <c r="DW7" s="9" t="s">
        <v>571</v>
      </c>
      <c r="DX7" s="9" t="s">
        <v>572</v>
      </c>
      <c r="DY7" s="9" t="s">
        <v>571</v>
      </c>
      <c r="DZ7" s="9" t="s">
        <v>571</v>
      </c>
      <c r="EA7" s="9" t="s">
        <v>571</v>
      </c>
      <c r="EB7" s="9" t="s">
        <v>572</v>
      </c>
      <c r="EC7" s="9" t="s">
        <v>572</v>
      </c>
      <c r="ED7" s="9" t="s">
        <v>570</v>
      </c>
      <c r="EE7" s="9" t="s">
        <v>571</v>
      </c>
      <c r="EF7" s="9" t="s">
        <v>571</v>
      </c>
      <c r="EG7" s="9" t="s">
        <v>571</v>
      </c>
      <c r="EH7" s="9" t="s">
        <v>571</v>
      </c>
      <c r="EI7" s="9" t="s">
        <v>571</v>
      </c>
      <c r="EJ7" s="9" t="s">
        <v>571</v>
      </c>
      <c r="EK7" s="9" t="s">
        <v>570</v>
      </c>
      <c r="EL7" s="9" t="s">
        <v>570</v>
      </c>
      <c r="EM7" s="9" t="s">
        <v>570</v>
      </c>
      <c r="EN7" s="9" t="s">
        <v>570</v>
      </c>
      <c r="EO7" s="9" t="s">
        <v>572</v>
      </c>
      <c r="EP7" s="9" t="s">
        <v>570</v>
      </c>
      <c r="EQ7" s="9" t="s">
        <v>570</v>
      </c>
      <c r="ER7" s="9" t="s">
        <v>570</v>
      </c>
      <c r="ES7" s="9" t="s">
        <v>571</v>
      </c>
      <c r="ET7" s="9" t="s">
        <v>571</v>
      </c>
      <c r="EU7" s="9" t="s">
        <v>571</v>
      </c>
      <c r="EV7" s="9" t="s">
        <v>570</v>
      </c>
      <c r="EW7" s="9" t="s">
        <v>571</v>
      </c>
      <c r="EX7" s="9" t="s">
        <v>571</v>
      </c>
      <c r="EY7" s="9" t="s">
        <v>571</v>
      </c>
      <c r="EZ7" s="9" t="s">
        <v>571</v>
      </c>
      <c r="FA7" s="9" t="s">
        <v>570</v>
      </c>
      <c r="FB7" s="9" t="s">
        <v>572</v>
      </c>
      <c r="FC7" s="9" t="s">
        <v>571</v>
      </c>
      <c r="FD7" s="9" t="s">
        <v>572</v>
      </c>
      <c r="FE7" s="9" t="s">
        <v>572</v>
      </c>
      <c r="FF7" s="9" t="s">
        <v>572</v>
      </c>
      <c r="FG7" s="9" t="s">
        <v>571</v>
      </c>
      <c r="FH7" s="9" t="s">
        <v>572</v>
      </c>
      <c r="FI7" s="9" t="s">
        <v>572</v>
      </c>
      <c r="FJ7" s="9" t="s">
        <v>572</v>
      </c>
      <c r="FK7" s="204"/>
      <c r="FL7" s="1"/>
      <c r="FM7" s="10" t="s">
        <v>572</v>
      </c>
      <c r="FN7" s="10" t="s">
        <v>571</v>
      </c>
      <c r="FO7" s="10" t="s">
        <v>572</v>
      </c>
      <c r="FP7" s="10" t="s">
        <v>572</v>
      </c>
      <c r="FQ7" s="10" t="s">
        <v>572</v>
      </c>
      <c r="FR7" s="10" t="s">
        <v>572</v>
      </c>
      <c r="FS7" s="10" t="s">
        <v>572</v>
      </c>
      <c r="FT7" s="10" t="s">
        <v>572</v>
      </c>
      <c r="FU7" s="200"/>
    </row>
    <row r="8" spans="1:177" ht="15" hidden="1" customHeight="1" x14ac:dyDescent="0.3">
      <c r="A8" s="204"/>
      <c r="B8" s="204"/>
      <c r="C8" s="9" t="s">
        <v>573</v>
      </c>
      <c r="D8" s="9" t="s">
        <v>573</v>
      </c>
      <c r="E8" s="9" t="s">
        <v>573</v>
      </c>
      <c r="F8" s="9" t="s">
        <v>574</v>
      </c>
      <c r="G8" s="9" t="s">
        <v>574</v>
      </c>
      <c r="H8" s="9" t="s">
        <v>573</v>
      </c>
      <c r="I8" s="9" t="s">
        <v>573</v>
      </c>
      <c r="J8" s="9" t="s">
        <v>574</v>
      </c>
      <c r="K8" s="9" t="s">
        <v>574</v>
      </c>
      <c r="L8" s="9" t="s">
        <v>574</v>
      </c>
      <c r="M8" s="9" t="s">
        <v>574</v>
      </c>
      <c r="N8" s="9" t="s">
        <v>574</v>
      </c>
      <c r="O8" s="9" t="s">
        <v>574</v>
      </c>
      <c r="P8" s="9" t="s">
        <v>574</v>
      </c>
      <c r="Q8" s="9" t="s">
        <v>574</v>
      </c>
      <c r="R8" s="9" t="s">
        <v>573</v>
      </c>
      <c r="S8" s="9" t="s">
        <v>573</v>
      </c>
      <c r="T8" s="9" t="s">
        <v>574</v>
      </c>
      <c r="U8" s="9" t="s">
        <v>574</v>
      </c>
      <c r="V8" s="9" t="s">
        <v>574</v>
      </c>
      <c r="W8" s="9" t="s">
        <v>574</v>
      </c>
      <c r="X8" s="9" t="s">
        <v>573</v>
      </c>
      <c r="Y8" s="9" t="s">
        <v>573</v>
      </c>
      <c r="Z8" s="9" t="s">
        <v>573</v>
      </c>
      <c r="AA8" s="9" t="s">
        <v>574</v>
      </c>
      <c r="AB8" s="9" t="s">
        <v>573</v>
      </c>
      <c r="AC8" s="9" t="s">
        <v>573</v>
      </c>
      <c r="AD8" s="9" t="s">
        <v>573</v>
      </c>
      <c r="AE8" s="9" t="s">
        <v>573</v>
      </c>
      <c r="AF8" s="9" t="s">
        <v>574</v>
      </c>
      <c r="AG8" s="9" t="s">
        <v>574</v>
      </c>
      <c r="AH8" s="9" t="s">
        <v>574</v>
      </c>
      <c r="AI8" s="9" t="s">
        <v>573</v>
      </c>
      <c r="AJ8" s="9" t="s">
        <v>573</v>
      </c>
      <c r="AK8" s="9" t="s">
        <v>574</v>
      </c>
      <c r="AL8" s="9" t="s">
        <v>574</v>
      </c>
      <c r="AM8" s="9" t="s">
        <v>574</v>
      </c>
      <c r="AN8" s="9" t="s">
        <v>573</v>
      </c>
      <c r="AO8" s="9" t="s">
        <v>573</v>
      </c>
      <c r="AP8" s="9" t="s">
        <v>573</v>
      </c>
      <c r="AQ8" s="9" t="s">
        <v>573</v>
      </c>
      <c r="AR8" s="9" t="s">
        <v>573</v>
      </c>
      <c r="AS8" s="9" t="s">
        <v>573</v>
      </c>
      <c r="AT8" s="9" t="s">
        <v>573</v>
      </c>
      <c r="AU8" s="9" t="s">
        <v>573</v>
      </c>
      <c r="AV8" s="9" t="s">
        <v>574</v>
      </c>
      <c r="AW8" s="9" t="s">
        <v>574</v>
      </c>
      <c r="AX8" s="9" t="s">
        <v>574</v>
      </c>
      <c r="AY8" s="9" t="s">
        <v>573</v>
      </c>
      <c r="AZ8" s="9" t="s">
        <v>573</v>
      </c>
      <c r="BA8" s="9" t="s">
        <v>573</v>
      </c>
      <c r="BB8" s="9" t="s">
        <v>573</v>
      </c>
      <c r="BC8" s="9" t="s">
        <v>573</v>
      </c>
      <c r="BD8" s="9" t="s">
        <v>573</v>
      </c>
      <c r="BE8" s="9" t="s">
        <v>573</v>
      </c>
      <c r="BF8" s="9" t="s">
        <v>573</v>
      </c>
      <c r="BG8" s="9" t="s">
        <v>573</v>
      </c>
      <c r="BH8" s="9" t="s">
        <v>574</v>
      </c>
      <c r="BI8" s="9" t="s">
        <v>574</v>
      </c>
      <c r="BJ8" s="9" t="s">
        <v>574</v>
      </c>
      <c r="BK8" s="9" t="s">
        <v>574</v>
      </c>
      <c r="BL8" s="9" t="s">
        <v>574</v>
      </c>
      <c r="BM8" s="9" t="s">
        <v>574</v>
      </c>
      <c r="BN8" s="9" t="s">
        <v>573</v>
      </c>
      <c r="BO8" s="9" t="s">
        <v>574</v>
      </c>
      <c r="BP8" s="9" t="s">
        <v>574</v>
      </c>
      <c r="BQ8" s="9" t="s">
        <v>574</v>
      </c>
      <c r="BR8" s="9" t="s">
        <v>574</v>
      </c>
      <c r="BS8" s="9" t="s">
        <v>574</v>
      </c>
      <c r="BT8" s="9" t="s">
        <v>574</v>
      </c>
      <c r="BU8" s="9" t="s">
        <v>574</v>
      </c>
      <c r="BV8" s="9" t="s">
        <v>574</v>
      </c>
      <c r="BW8" s="9" t="s">
        <v>574</v>
      </c>
      <c r="BX8" s="9" t="s">
        <v>573</v>
      </c>
      <c r="BY8" s="9" t="s">
        <v>574</v>
      </c>
      <c r="BZ8" s="9" t="s">
        <v>574</v>
      </c>
      <c r="CA8" s="9" t="s">
        <v>573</v>
      </c>
      <c r="CB8" s="9" t="s">
        <v>573</v>
      </c>
      <c r="CC8" s="9" t="s">
        <v>573</v>
      </c>
      <c r="CD8" s="9" t="s">
        <v>573</v>
      </c>
      <c r="CE8" s="9" t="s">
        <v>573</v>
      </c>
      <c r="CF8" s="9" t="s">
        <v>573</v>
      </c>
      <c r="CG8" s="9" t="s">
        <v>574</v>
      </c>
      <c r="CH8" s="9" t="s">
        <v>574</v>
      </c>
      <c r="CI8" s="9" t="s">
        <v>574</v>
      </c>
      <c r="CJ8" s="9" t="s">
        <v>574</v>
      </c>
      <c r="CK8" s="9" t="s">
        <v>574</v>
      </c>
      <c r="CL8" s="9" t="s">
        <v>574</v>
      </c>
      <c r="CM8" s="9" t="s">
        <v>574</v>
      </c>
      <c r="CN8" s="9" t="s">
        <v>574</v>
      </c>
      <c r="CO8" s="9" t="s">
        <v>574</v>
      </c>
      <c r="CP8" s="9" t="s">
        <v>574</v>
      </c>
      <c r="CQ8" s="9" t="s">
        <v>574</v>
      </c>
      <c r="CR8" s="9" t="s">
        <v>574</v>
      </c>
      <c r="CS8" s="9" t="s">
        <v>574</v>
      </c>
      <c r="CT8" s="9" t="s">
        <v>573</v>
      </c>
      <c r="CU8" s="9" t="s">
        <v>573</v>
      </c>
      <c r="CV8" s="9" t="s">
        <v>575</v>
      </c>
      <c r="CW8" s="9" t="s">
        <v>576</v>
      </c>
      <c r="CX8" s="9" t="s">
        <v>575</v>
      </c>
      <c r="CY8" s="9" t="s">
        <v>576</v>
      </c>
      <c r="CZ8" s="9" t="s">
        <v>575</v>
      </c>
      <c r="DA8" s="9" t="s">
        <v>573</v>
      </c>
      <c r="DB8" s="9" t="s">
        <v>573</v>
      </c>
      <c r="DC8" s="9" t="s">
        <v>573</v>
      </c>
      <c r="DD8" s="9" t="s">
        <v>573</v>
      </c>
      <c r="DE8" s="9" t="s">
        <v>575</v>
      </c>
      <c r="DF8" s="9" t="s">
        <v>573</v>
      </c>
      <c r="DG8" s="9" t="s">
        <v>573</v>
      </c>
      <c r="DH8" s="9" t="s">
        <v>573</v>
      </c>
      <c r="DI8" s="9" t="s">
        <v>573</v>
      </c>
      <c r="DJ8" s="9" t="s">
        <v>573</v>
      </c>
      <c r="DK8" s="9" t="s">
        <v>573</v>
      </c>
      <c r="DL8" s="9" t="s">
        <v>573</v>
      </c>
      <c r="DM8" s="9" t="s">
        <v>573</v>
      </c>
      <c r="DN8" s="9" t="s">
        <v>575</v>
      </c>
      <c r="DO8" s="9" t="s">
        <v>575</v>
      </c>
      <c r="DP8" s="9" t="s">
        <v>576</v>
      </c>
      <c r="DQ8" s="9" t="s">
        <v>576</v>
      </c>
      <c r="DR8" s="9" t="s">
        <v>575</v>
      </c>
      <c r="DS8" s="9" t="s">
        <v>573</v>
      </c>
      <c r="DT8" s="9" t="s">
        <v>573</v>
      </c>
      <c r="DU8" s="9" t="s">
        <v>573</v>
      </c>
      <c r="DV8" s="9" t="s">
        <v>573</v>
      </c>
      <c r="DW8" s="9" t="s">
        <v>573</v>
      </c>
      <c r="DX8" s="9" t="s">
        <v>573</v>
      </c>
      <c r="DY8" s="9" t="s">
        <v>573</v>
      </c>
      <c r="DZ8" s="9" t="s">
        <v>573</v>
      </c>
      <c r="EA8" s="9" t="s">
        <v>573</v>
      </c>
      <c r="EB8" s="9" t="s">
        <v>576</v>
      </c>
      <c r="EC8" s="9" t="s">
        <v>576</v>
      </c>
      <c r="ED8" s="9" t="s">
        <v>575</v>
      </c>
      <c r="EE8" s="9" t="s">
        <v>576</v>
      </c>
      <c r="EF8" s="9" t="s">
        <v>576</v>
      </c>
      <c r="EG8" s="9" t="s">
        <v>576</v>
      </c>
      <c r="EH8" s="9" t="s">
        <v>576</v>
      </c>
      <c r="EI8" s="9" t="s">
        <v>573</v>
      </c>
      <c r="EJ8" s="9" t="s">
        <v>573</v>
      </c>
      <c r="EK8" s="9" t="s">
        <v>573</v>
      </c>
      <c r="EL8" s="9" t="s">
        <v>573</v>
      </c>
      <c r="EM8" s="9" t="s">
        <v>573</v>
      </c>
      <c r="EN8" s="9" t="s">
        <v>573</v>
      </c>
      <c r="EO8" s="9" t="s">
        <v>576</v>
      </c>
      <c r="EP8" s="9" t="s">
        <v>575</v>
      </c>
      <c r="EQ8" s="9" t="s">
        <v>575</v>
      </c>
      <c r="ER8" s="9" t="s">
        <v>575</v>
      </c>
      <c r="ES8" s="9" t="s">
        <v>573</v>
      </c>
      <c r="ET8" s="9" t="s">
        <v>576</v>
      </c>
      <c r="EU8" s="9" t="s">
        <v>576</v>
      </c>
      <c r="EV8" s="9" t="s">
        <v>575</v>
      </c>
      <c r="EW8" s="9" t="s">
        <v>574</v>
      </c>
      <c r="EX8" s="9" t="s">
        <v>574</v>
      </c>
      <c r="EY8" s="9" t="s">
        <v>574</v>
      </c>
      <c r="EZ8" s="9" t="s">
        <v>574</v>
      </c>
      <c r="FA8" s="9" t="s">
        <v>575</v>
      </c>
      <c r="FB8" s="9" t="s">
        <v>573</v>
      </c>
      <c r="FC8" s="9" t="s">
        <v>573</v>
      </c>
      <c r="FD8" s="9" t="s">
        <v>574</v>
      </c>
      <c r="FE8" s="9" t="s">
        <v>574</v>
      </c>
      <c r="FF8" s="9" t="s">
        <v>574</v>
      </c>
      <c r="FG8" s="9" t="s">
        <v>574</v>
      </c>
      <c r="FH8" s="9" t="s">
        <v>574</v>
      </c>
      <c r="FI8" s="9" t="s">
        <v>574</v>
      </c>
      <c r="FJ8" s="9" t="s">
        <v>574</v>
      </c>
      <c r="FK8" s="204"/>
      <c r="FL8" s="1"/>
      <c r="FM8" s="10" t="s">
        <v>573</v>
      </c>
      <c r="FN8" s="10" t="s">
        <v>573</v>
      </c>
      <c r="FO8" s="10" t="s">
        <v>573</v>
      </c>
      <c r="FP8" s="10" t="s">
        <v>573</v>
      </c>
      <c r="FQ8" s="10" t="s">
        <v>574</v>
      </c>
      <c r="FR8" s="10" t="s">
        <v>574</v>
      </c>
      <c r="FS8" s="10" t="s">
        <v>573</v>
      </c>
      <c r="FT8" s="10" t="s">
        <v>573</v>
      </c>
      <c r="FU8" s="200"/>
    </row>
    <row r="9" spans="1:177" ht="40.049999999999997" customHeight="1" x14ac:dyDescent="0.3">
      <c r="A9" s="204"/>
      <c r="B9" s="204"/>
      <c r="C9" s="11" t="s">
        <v>577</v>
      </c>
      <c r="D9" s="11" t="s">
        <v>48</v>
      </c>
      <c r="E9" s="11" t="s">
        <v>48</v>
      </c>
      <c r="F9" s="11" t="s">
        <v>48</v>
      </c>
      <c r="G9" s="11" t="s">
        <v>48</v>
      </c>
      <c r="H9" s="11" t="s">
        <v>80</v>
      </c>
      <c r="I9" s="11" t="s">
        <v>80</v>
      </c>
      <c r="J9" s="11" t="s">
        <v>123</v>
      </c>
      <c r="K9" s="11" t="s">
        <v>123</v>
      </c>
      <c r="L9" s="11" t="s">
        <v>70</v>
      </c>
      <c r="M9" s="11" t="s">
        <v>70</v>
      </c>
      <c r="N9" s="11" t="s">
        <v>70</v>
      </c>
      <c r="O9" s="11" t="s">
        <v>70</v>
      </c>
      <c r="P9" s="11" t="s">
        <v>70</v>
      </c>
      <c r="Q9" s="11" t="s">
        <v>70</v>
      </c>
      <c r="R9" s="11" t="s">
        <v>70</v>
      </c>
      <c r="S9" s="11" t="s">
        <v>70</v>
      </c>
      <c r="T9" s="11" t="s">
        <v>578</v>
      </c>
      <c r="U9" s="11" t="s">
        <v>578</v>
      </c>
      <c r="V9" s="11" t="s">
        <v>578</v>
      </c>
      <c r="W9" s="11" t="s">
        <v>578</v>
      </c>
      <c r="X9" s="11" t="s">
        <v>579</v>
      </c>
      <c r="Y9" s="11" t="s">
        <v>219</v>
      </c>
      <c r="Z9" s="11" t="s">
        <v>219</v>
      </c>
      <c r="AA9" s="11" t="s">
        <v>219</v>
      </c>
      <c r="AB9" s="11" t="s">
        <v>43</v>
      </c>
      <c r="AC9" s="11" t="s">
        <v>43</v>
      </c>
      <c r="AD9" s="11" t="s">
        <v>43</v>
      </c>
      <c r="AE9" s="11" t="s">
        <v>43</v>
      </c>
      <c r="AF9" s="11" t="s">
        <v>43</v>
      </c>
      <c r="AG9" s="11" t="s">
        <v>43</v>
      </c>
      <c r="AH9" s="11" t="s">
        <v>43</v>
      </c>
      <c r="AI9" s="11" t="s">
        <v>478</v>
      </c>
      <c r="AJ9" s="11" t="s">
        <v>38</v>
      </c>
      <c r="AK9" s="11" t="s">
        <v>344</v>
      </c>
      <c r="AL9" s="11" t="s">
        <v>580</v>
      </c>
      <c r="AM9" s="11" t="s">
        <v>580</v>
      </c>
      <c r="AN9" s="11" t="s">
        <v>581</v>
      </c>
      <c r="AO9" s="11" t="s">
        <v>581</v>
      </c>
      <c r="AP9" s="11" t="s">
        <v>582</v>
      </c>
      <c r="AQ9" s="11" t="s">
        <v>583</v>
      </c>
      <c r="AR9" s="11" t="s">
        <v>583</v>
      </c>
      <c r="AS9" s="11" t="s">
        <v>584</v>
      </c>
      <c r="AT9" s="11" t="s">
        <v>585</v>
      </c>
      <c r="AU9" s="11" t="s">
        <v>586</v>
      </c>
      <c r="AV9" s="11" t="s">
        <v>67</v>
      </c>
      <c r="AW9" s="11" t="s">
        <v>67</v>
      </c>
      <c r="AX9" s="11" t="s">
        <v>67</v>
      </c>
      <c r="AY9" s="11" t="s">
        <v>117</v>
      </c>
      <c r="AZ9" s="11" t="s">
        <v>117</v>
      </c>
      <c r="BA9" s="11" t="s">
        <v>117</v>
      </c>
      <c r="BB9" s="11" t="s">
        <v>117</v>
      </c>
      <c r="BC9" s="11" t="s">
        <v>117</v>
      </c>
      <c r="BD9" s="11" t="s">
        <v>117</v>
      </c>
      <c r="BE9" s="11" t="s">
        <v>587</v>
      </c>
      <c r="BF9" s="11" t="s">
        <v>587</v>
      </c>
      <c r="BG9" s="11" t="s">
        <v>588</v>
      </c>
      <c r="BH9" s="11" t="s">
        <v>51</v>
      </c>
      <c r="BI9" s="11" t="s">
        <v>51</v>
      </c>
      <c r="BJ9" s="11" t="s">
        <v>51</v>
      </c>
      <c r="BK9" s="11" t="s">
        <v>58</v>
      </c>
      <c r="BL9" s="11" t="s">
        <v>58</v>
      </c>
      <c r="BM9" s="11" t="s">
        <v>58</v>
      </c>
      <c r="BN9" s="11" t="s">
        <v>58</v>
      </c>
      <c r="BO9" s="11" t="s">
        <v>58</v>
      </c>
      <c r="BP9" s="11" t="s">
        <v>58</v>
      </c>
      <c r="BQ9" s="11" t="s">
        <v>58</v>
      </c>
      <c r="BR9" s="11" t="s">
        <v>58</v>
      </c>
      <c r="BS9" s="11" t="s">
        <v>58</v>
      </c>
      <c r="BT9" s="11" t="s">
        <v>58</v>
      </c>
      <c r="BU9" s="11" t="s">
        <v>58</v>
      </c>
      <c r="BV9" s="11" t="s">
        <v>58</v>
      </c>
      <c r="BW9" s="11" t="s">
        <v>58</v>
      </c>
      <c r="BX9" s="11" t="s">
        <v>58</v>
      </c>
      <c r="BY9" s="11" t="s">
        <v>589</v>
      </c>
      <c r="BZ9" s="11" t="s">
        <v>589</v>
      </c>
      <c r="CA9" s="11" t="s">
        <v>590</v>
      </c>
      <c r="CB9" s="11" t="s">
        <v>103</v>
      </c>
      <c r="CC9" s="11" t="s">
        <v>103</v>
      </c>
      <c r="CD9" s="11" t="s">
        <v>103</v>
      </c>
      <c r="CE9" s="11" t="s">
        <v>103</v>
      </c>
      <c r="CF9" s="11" t="s">
        <v>103</v>
      </c>
      <c r="CG9" s="11" t="s">
        <v>103</v>
      </c>
      <c r="CH9" s="11" t="s">
        <v>103</v>
      </c>
      <c r="CI9" s="11" t="s">
        <v>103</v>
      </c>
      <c r="CJ9" s="11" t="s">
        <v>103</v>
      </c>
      <c r="CK9" s="11" t="s">
        <v>103</v>
      </c>
      <c r="CL9" s="11" t="s">
        <v>103</v>
      </c>
      <c r="CM9" s="11" t="s">
        <v>103</v>
      </c>
      <c r="CN9" s="11" t="s">
        <v>114</v>
      </c>
      <c r="CO9" s="11" t="s">
        <v>114</v>
      </c>
      <c r="CP9" s="11" t="s">
        <v>114</v>
      </c>
      <c r="CQ9" s="11" t="s">
        <v>114</v>
      </c>
      <c r="CR9" s="11" t="s">
        <v>120</v>
      </c>
      <c r="CS9" s="11" t="s">
        <v>120</v>
      </c>
      <c r="CT9" s="11" t="s">
        <v>591</v>
      </c>
      <c r="CU9" s="11" t="s">
        <v>591</v>
      </c>
      <c r="CV9" s="11" t="s">
        <v>592</v>
      </c>
      <c r="CW9" s="11" t="s">
        <v>593</v>
      </c>
      <c r="CX9" s="11" t="s">
        <v>594</v>
      </c>
      <c r="CY9" s="11" t="s">
        <v>595</v>
      </c>
      <c r="CZ9" s="11" t="s">
        <v>596</v>
      </c>
      <c r="DA9" s="11" t="s">
        <v>597</v>
      </c>
      <c r="DB9" s="11" t="s">
        <v>598</v>
      </c>
      <c r="DC9" s="11" t="s">
        <v>80</v>
      </c>
      <c r="DD9" s="11" t="s">
        <v>80</v>
      </c>
      <c r="DE9" s="11" t="s">
        <v>70</v>
      </c>
      <c r="DF9" s="11" t="s">
        <v>478</v>
      </c>
      <c r="DG9" s="11" t="s">
        <v>599</v>
      </c>
      <c r="DH9" s="11" t="s">
        <v>600</v>
      </c>
      <c r="DI9" s="11" t="s">
        <v>601</v>
      </c>
      <c r="DJ9" s="11" t="s">
        <v>602</v>
      </c>
      <c r="DK9" s="11" t="s">
        <v>603</v>
      </c>
      <c r="DL9" s="11" t="s">
        <v>604</v>
      </c>
      <c r="DM9" s="11" t="s">
        <v>605</v>
      </c>
      <c r="DN9" s="11" t="s">
        <v>606</v>
      </c>
      <c r="DO9" s="11" t="s">
        <v>607</v>
      </c>
      <c r="DP9" s="11" t="s">
        <v>608</v>
      </c>
      <c r="DQ9" s="11" t="s">
        <v>609</v>
      </c>
      <c r="DR9" s="11" t="s">
        <v>610</v>
      </c>
      <c r="DS9" s="11" t="s">
        <v>611</v>
      </c>
      <c r="DT9" s="11" t="s">
        <v>612</v>
      </c>
      <c r="DU9" s="11" t="s">
        <v>613</v>
      </c>
      <c r="DV9" s="11" t="s">
        <v>614</v>
      </c>
      <c r="DW9" s="11" t="s">
        <v>615</v>
      </c>
      <c r="DX9" s="11" t="s">
        <v>615</v>
      </c>
      <c r="DY9" s="11" t="s">
        <v>615</v>
      </c>
      <c r="DZ9" s="11" t="s">
        <v>615</v>
      </c>
      <c r="EA9" s="11" t="s">
        <v>616</v>
      </c>
      <c r="EB9" s="11" t="s">
        <v>617</v>
      </c>
      <c r="EC9" s="11" t="s">
        <v>617</v>
      </c>
      <c r="ED9" s="11" t="s">
        <v>58</v>
      </c>
      <c r="EE9" s="11" t="s">
        <v>58</v>
      </c>
      <c r="EF9" s="11" t="s">
        <v>58</v>
      </c>
      <c r="EG9" s="11" t="s">
        <v>58</v>
      </c>
      <c r="EH9" s="11" t="s">
        <v>58</v>
      </c>
      <c r="EI9" s="11" t="s">
        <v>618</v>
      </c>
      <c r="EJ9" s="11" t="s">
        <v>618</v>
      </c>
      <c r="EK9" s="11" t="s">
        <v>619</v>
      </c>
      <c r="EL9" s="11" t="s">
        <v>619</v>
      </c>
      <c r="EM9" s="11" t="s">
        <v>619</v>
      </c>
      <c r="EN9" s="11" t="s">
        <v>619</v>
      </c>
      <c r="EO9" s="11" t="s">
        <v>272</v>
      </c>
      <c r="EP9" s="11" t="s">
        <v>620</v>
      </c>
      <c r="EQ9" s="11" t="s">
        <v>621</v>
      </c>
      <c r="ER9" s="11" t="s">
        <v>103</v>
      </c>
      <c r="ES9" s="11" t="s">
        <v>103</v>
      </c>
      <c r="ET9" s="11" t="s">
        <v>103</v>
      </c>
      <c r="EU9" s="11" t="s">
        <v>103</v>
      </c>
      <c r="EV9" s="11" t="s">
        <v>103</v>
      </c>
      <c r="EW9" s="11" t="s">
        <v>388</v>
      </c>
      <c r="EX9" s="11" t="s">
        <v>388</v>
      </c>
      <c r="EY9" s="11" t="s">
        <v>388</v>
      </c>
      <c r="EZ9" s="11" t="s">
        <v>388</v>
      </c>
      <c r="FA9" s="11" t="s">
        <v>622</v>
      </c>
      <c r="FB9" s="11" t="s">
        <v>623</v>
      </c>
      <c r="FC9" s="11" t="s">
        <v>623</v>
      </c>
      <c r="FD9" s="11" t="s">
        <v>624</v>
      </c>
      <c r="FE9" s="11" t="s">
        <v>625</v>
      </c>
      <c r="FF9" s="11" t="s">
        <v>625</v>
      </c>
      <c r="FG9" s="11" t="s">
        <v>626</v>
      </c>
      <c r="FH9" s="11" t="s">
        <v>627</v>
      </c>
      <c r="FI9" s="11" t="s">
        <v>628</v>
      </c>
      <c r="FJ9" s="11" t="s">
        <v>629</v>
      </c>
      <c r="FK9" s="204"/>
      <c r="FL9" s="1"/>
      <c r="FM9" s="12" t="s">
        <v>630</v>
      </c>
      <c r="FN9" s="12" t="s">
        <v>14</v>
      </c>
      <c r="FO9" s="12" t="s">
        <v>631</v>
      </c>
      <c r="FP9" s="12" t="s">
        <v>632</v>
      </c>
      <c r="FQ9" s="12" t="s">
        <v>633</v>
      </c>
      <c r="FR9" s="12" t="s">
        <v>634</v>
      </c>
      <c r="FS9" s="12" t="s">
        <v>623</v>
      </c>
      <c r="FT9" s="12" t="s">
        <v>623</v>
      </c>
      <c r="FU9" s="200"/>
    </row>
    <row r="10" spans="1:177" ht="40.049999999999997" customHeight="1" x14ac:dyDescent="0.3">
      <c r="A10" s="204"/>
      <c r="B10" s="204"/>
      <c r="C10" s="9" t="s">
        <v>635</v>
      </c>
      <c r="D10" s="9" t="s">
        <v>636</v>
      </c>
      <c r="E10" s="9" t="s">
        <v>249</v>
      </c>
      <c r="F10" s="9" t="s">
        <v>637</v>
      </c>
      <c r="G10" s="9" t="s">
        <v>638</v>
      </c>
      <c r="H10" s="9" t="s">
        <v>376</v>
      </c>
      <c r="I10" s="9" t="s">
        <v>639</v>
      </c>
      <c r="J10" s="9" t="s">
        <v>640</v>
      </c>
      <c r="K10" s="9" t="s">
        <v>641</v>
      </c>
      <c r="L10" s="9" t="s">
        <v>642</v>
      </c>
      <c r="M10" s="9" t="s">
        <v>643</v>
      </c>
      <c r="N10" s="9" t="s">
        <v>644</v>
      </c>
      <c r="O10" s="9" t="s">
        <v>645</v>
      </c>
      <c r="P10" s="9" t="s">
        <v>646</v>
      </c>
      <c r="Q10" s="9" t="s">
        <v>647</v>
      </c>
      <c r="R10" s="9" t="s">
        <v>648</v>
      </c>
      <c r="S10" s="9" t="s">
        <v>649</v>
      </c>
      <c r="T10" s="9" t="s">
        <v>650</v>
      </c>
      <c r="U10" s="9" t="s">
        <v>651</v>
      </c>
      <c r="V10" s="9" t="s">
        <v>652</v>
      </c>
      <c r="W10" s="9" t="s">
        <v>653</v>
      </c>
      <c r="X10" s="9" t="s">
        <v>654</v>
      </c>
      <c r="Y10" s="9" t="s">
        <v>655</v>
      </c>
      <c r="Z10" s="9" t="s">
        <v>656</v>
      </c>
      <c r="AA10" s="9" t="s">
        <v>223</v>
      </c>
      <c r="AB10" s="9" t="s">
        <v>657</v>
      </c>
      <c r="AC10" s="9" t="s">
        <v>658</v>
      </c>
      <c r="AD10" s="9" t="s">
        <v>659</v>
      </c>
      <c r="AE10" s="9" t="s">
        <v>660</v>
      </c>
      <c r="AF10" s="9" t="s">
        <v>661</v>
      </c>
      <c r="AG10" s="9" t="s">
        <v>662</v>
      </c>
      <c r="AH10" s="9" t="s">
        <v>663</v>
      </c>
      <c r="AI10" s="9" t="s">
        <v>482</v>
      </c>
      <c r="AJ10" s="9" t="s">
        <v>664</v>
      </c>
      <c r="AK10" s="9" t="s">
        <v>345</v>
      </c>
      <c r="AL10" s="9" t="s">
        <v>665</v>
      </c>
      <c r="AM10" s="9" t="s">
        <v>666</v>
      </c>
      <c r="AN10" s="9" t="s">
        <v>667</v>
      </c>
      <c r="AO10" s="9" t="s">
        <v>668</v>
      </c>
      <c r="AP10" s="9" t="s">
        <v>582</v>
      </c>
      <c r="AQ10" s="9" t="s">
        <v>669</v>
      </c>
      <c r="AR10" s="9" t="s">
        <v>670</v>
      </c>
      <c r="AS10" s="9" t="s">
        <v>671</v>
      </c>
      <c r="AT10" s="9" t="s">
        <v>672</v>
      </c>
      <c r="AU10" s="9" t="s">
        <v>673</v>
      </c>
      <c r="AV10" s="9" t="s">
        <v>674</v>
      </c>
      <c r="AW10" s="9" t="s">
        <v>675</v>
      </c>
      <c r="AX10" s="9" t="s">
        <v>676</v>
      </c>
      <c r="AY10" s="9" t="s">
        <v>677</v>
      </c>
      <c r="AZ10" s="9" t="s">
        <v>492</v>
      </c>
      <c r="BA10" s="9" t="s">
        <v>678</v>
      </c>
      <c r="BB10" s="9" t="s">
        <v>679</v>
      </c>
      <c r="BC10" s="9" t="s">
        <v>680</v>
      </c>
      <c r="BD10" s="9" t="s">
        <v>490</v>
      </c>
      <c r="BE10" s="9" t="s">
        <v>681</v>
      </c>
      <c r="BF10" s="9" t="s">
        <v>682</v>
      </c>
      <c r="BG10" s="9" t="s">
        <v>683</v>
      </c>
      <c r="BH10" s="9" t="s">
        <v>684</v>
      </c>
      <c r="BI10" s="9" t="s">
        <v>685</v>
      </c>
      <c r="BJ10" s="9" t="s">
        <v>686</v>
      </c>
      <c r="BK10" s="9" t="s">
        <v>687</v>
      </c>
      <c r="BL10" s="9" t="s">
        <v>688</v>
      </c>
      <c r="BM10" s="9" t="s">
        <v>689</v>
      </c>
      <c r="BN10" s="9" t="s">
        <v>690</v>
      </c>
      <c r="BO10" s="9" t="s">
        <v>691</v>
      </c>
      <c r="BP10" s="9" t="s">
        <v>692</v>
      </c>
      <c r="BQ10" s="9" t="s">
        <v>693</v>
      </c>
      <c r="BR10" s="9" t="s">
        <v>694</v>
      </c>
      <c r="BS10" s="9" t="s">
        <v>695</v>
      </c>
      <c r="BT10" s="9" t="s">
        <v>696</v>
      </c>
      <c r="BU10" s="9" t="s">
        <v>697</v>
      </c>
      <c r="BV10" s="9" t="s">
        <v>698</v>
      </c>
      <c r="BW10" s="9" t="s">
        <v>699</v>
      </c>
      <c r="BX10" s="9" t="s">
        <v>268</v>
      </c>
      <c r="BY10" s="9" t="s">
        <v>700</v>
      </c>
      <c r="BZ10" s="9" t="s">
        <v>701</v>
      </c>
      <c r="CA10" s="9" t="s">
        <v>702</v>
      </c>
      <c r="CB10" s="9" t="s">
        <v>703</v>
      </c>
      <c r="CC10" s="9" t="s">
        <v>704</v>
      </c>
      <c r="CD10" s="9" t="s">
        <v>380</v>
      </c>
      <c r="CE10" s="9" t="s">
        <v>378</v>
      </c>
      <c r="CF10" s="9" t="s">
        <v>705</v>
      </c>
      <c r="CG10" s="9" t="s">
        <v>706</v>
      </c>
      <c r="CH10" s="9" t="s">
        <v>707</v>
      </c>
      <c r="CI10" s="9" t="s">
        <v>708</v>
      </c>
      <c r="CJ10" s="9" t="s">
        <v>709</v>
      </c>
      <c r="CK10" s="9" t="s">
        <v>710</v>
      </c>
      <c r="CL10" s="9" t="s">
        <v>711</v>
      </c>
      <c r="CM10" s="9" t="s">
        <v>712</v>
      </c>
      <c r="CN10" s="9" t="s">
        <v>713</v>
      </c>
      <c r="CO10" s="9" t="s">
        <v>714</v>
      </c>
      <c r="CP10" s="9" t="s">
        <v>715</v>
      </c>
      <c r="CQ10" s="9" t="s">
        <v>716</v>
      </c>
      <c r="CR10" s="9" t="s">
        <v>717</v>
      </c>
      <c r="CS10" s="9" t="s">
        <v>718</v>
      </c>
      <c r="CT10" s="9" t="s">
        <v>719</v>
      </c>
      <c r="CU10" s="9" t="s">
        <v>720</v>
      </c>
      <c r="CV10" s="9" t="s">
        <v>721</v>
      </c>
      <c r="CW10" s="9" t="s">
        <v>722</v>
      </c>
      <c r="CX10" s="9" t="s">
        <v>723</v>
      </c>
      <c r="CY10" s="9" t="s">
        <v>724</v>
      </c>
      <c r="CZ10" s="9" t="s">
        <v>725</v>
      </c>
      <c r="DA10" s="9" t="s">
        <v>726</v>
      </c>
      <c r="DB10" s="9" t="s">
        <v>727</v>
      </c>
      <c r="DC10" s="9" t="s">
        <v>728</v>
      </c>
      <c r="DD10" s="9" t="s">
        <v>729</v>
      </c>
      <c r="DE10" s="9" t="s">
        <v>730</v>
      </c>
      <c r="DF10" s="9" t="s">
        <v>731</v>
      </c>
      <c r="DG10" s="9" t="s">
        <v>732</v>
      </c>
      <c r="DH10" s="9" t="s">
        <v>733</v>
      </c>
      <c r="DI10" s="9" t="s">
        <v>734</v>
      </c>
      <c r="DJ10" s="9" t="s">
        <v>735</v>
      </c>
      <c r="DK10" s="9" t="s">
        <v>736</v>
      </c>
      <c r="DL10" s="9" t="s">
        <v>737</v>
      </c>
      <c r="DM10" s="9" t="s">
        <v>738</v>
      </c>
      <c r="DN10" s="9" t="s">
        <v>739</v>
      </c>
      <c r="DO10" s="9" t="s">
        <v>740</v>
      </c>
      <c r="DP10" s="9" t="s">
        <v>741</v>
      </c>
      <c r="DQ10" s="9" t="s">
        <v>742</v>
      </c>
      <c r="DR10" s="9" t="s">
        <v>743</v>
      </c>
      <c r="DS10" s="9" t="s">
        <v>744</v>
      </c>
      <c r="DT10" s="9" t="s">
        <v>745</v>
      </c>
      <c r="DU10" s="9" t="s">
        <v>746</v>
      </c>
      <c r="DV10" s="9" t="s">
        <v>747</v>
      </c>
      <c r="DW10" s="9" t="s">
        <v>748</v>
      </c>
      <c r="DX10" s="9" t="s">
        <v>749</v>
      </c>
      <c r="DY10" s="9" t="s">
        <v>750</v>
      </c>
      <c r="DZ10" s="9" t="s">
        <v>751</v>
      </c>
      <c r="EA10" s="9" t="s">
        <v>752</v>
      </c>
      <c r="EB10" s="9" t="s">
        <v>753</v>
      </c>
      <c r="EC10" s="9" t="s">
        <v>754</v>
      </c>
      <c r="ED10" s="9" t="s">
        <v>260</v>
      </c>
      <c r="EE10" s="9" t="s">
        <v>755</v>
      </c>
      <c r="EF10" s="9" t="s">
        <v>756</v>
      </c>
      <c r="EG10" s="9" t="s">
        <v>757</v>
      </c>
      <c r="EH10" s="9" t="s">
        <v>758</v>
      </c>
      <c r="EI10" s="9" t="s">
        <v>759</v>
      </c>
      <c r="EJ10" s="9" t="s">
        <v>760</v>
      </c>
      <c r="EK10" s="9" t="s">
        <v>761</v>
      </c>
      <c r="EL10" s="9" t="s">
        <v>762</v>
      </c>
      <c r="EM10" s="9" t="s">
        <v>763</v>
      </c>
      <c r="EN10" s="9" t="s">
        <v>764</v>
      </c>
      <c r="EO10" s="9" t="s">
        <v>765</v>
      </c>
      <c r="EP10" s="9" t="s">
        <v>766</v>
      </c>
      <c r="EQ10" s="9" t="s">
        <v>767</v>
      </c>
      <c r="ER10" s="9" t="s">
        <v>768</v>
      </c>
      <c r="ES10" s="9" t="s">
        <v>769</v>
      </c>
      <c r="ET10" s="9" t="s">
        <v>770</v>
      </c>
      <c r="EU10" s="9" t="s">
        <v>771</v>
      </c>
      <c r="EV10" s="9" t="s">
        <v>772</v>
      </c>
      <c r="EW10" s="9" t="s">
        <v>389</v>
      </c>
      <c r="EX10" s="9" t="s">
        <v>773</v>
      </c>
      <c r="EY10" s="9" t="s">
        <v>774</v>
      </c>
      <c r="EZ10" s="9" t="s">
        <v>775</v>
      </c>
      <c r="FA10" s="9" t="s">
        <v>776</v>
      </c>
      <c r="FB10" s="9" t="s">
        <v>777</v>
      </c>
      <c r="FC10" s="9" t="s">
        <v>778</v>
      </c>
      <c r="FD10" s="9" t="s">
        <v>779</v>
      </c>
      <c r="FE10" s="9" t="s">
        <v>780</v>
      </c>
      <c r="FF10" s="9" t="s">
        <v>781</v>
      </c>
      <c r="FG10" s="9" t="s">
        <v>782</v>
      </c>
      <c r="FH10" s="9" t="s">
        <v>783</v>
      </c>
      <c r="FI10" s="9" t="s">
        <v>784</v>
      </c>
      <c r="FJ10" s="9" t="s">
        <v>785</v>
      </c>
      <c r="FK10" s="204" t="s">
        <v>786</v>
      </c>
      <c r="FL10" s="1"/>
      <c r="FM10" s="10" t="s">
        <v>787</v>
      </c>
      <c r="FN10" s="10" t="s">
        <v>788</v>
      </c>
      <c r="FO10" s="10" t="s">
        <v>789</v>
      </c>
      <c r="FP10" s="10" t="s">
        <v>790</v>
      </c>
      <c r="FQ10" s="10" t="s">
        <v>791</v>
      </c>
      <c r="FR10" s="10" t="s">
        <v>792</v>
      </c>
      <c r="FS10" s="10" t="s">
        <v>793</v>
      </c>
      <c r="FT10" s="10" t="s">
        <v>794</v>
      </c>
      <c r="FU10" s="200" t="s">
        <v>786</v>
      </c>
    </row>
    <row r="11" spans="1:177" ht="24" customHeight="1" x14ac:dyDescent="0.3">
      <c r="A11" s="13" t="s">
        <v>35</v>
      </c>
      <c r="B11" s="13" t="s">
        <v>795</v>
      </c>
      <c r="C11" s="14">
        <v>201.7</v>
      </c>
      <c r="D11" s="14">
        <v>620.5</v>
      </c>
      <c r="E11" s="14">
        <v>213.4</v>
      </c>
      <c r="F11" s="14"/>
      <c r="G11" s="14"/>
      <c r="H11" s="14">
        <v>89.2</v>
      </c>
      <c r="I11" s="14">
        <v>116.9</v>
      </c>
      <c r="J11" s="14"/>
      <c r="K11" s="14"/>
      <c r="L11" s="14">
        <v>184</v>
      </c>
      <c r="M11" s="14">
        <v>200.2</v>
      </c>
      <c r="N11" s="14">
        <v>200</v>
      </c>
      <c r="O11" s="14">
        <v>293.2</v>
      </c>
      <c r="P11" s="14"/>
      <c r="Q11" s="14"/>
      <c r="R11" s="14">
        <v>514.20000000000005</v>
      </c>
      <c r="S11" s="14">
        <v>5.5</v>
      </c>
      <c r="T11" s="14">
        <v>0</v>
      </c>
      <c r="U11" s="14"/>
      <c r="V11" s="14"/>
      <c r="W11" s="14"/>
      <c r="X11" s="14">
        <v>164.2</v>
      </c>
      <c r="Y11" s="14">
        <v>7.3</v>
      </c>
      <c r="Z11" s="14">
        <v>4.7</v>
      </c>
      <c r="AA11" s="14"/>
      <c r="AB11" s="14">
        <v>7</v>
      </c>
      <c r="AC11" s="14">
        <v>12.8</v>
      </c>
      <c r="AD11" s="14">
        <v>60.4</v>
      </c>
      <c r="AE11" s="14"/>
      <c r="AF11" s="14"/>
      <c r="AG11" s="14"/>
      <c r="AH11" s="14"/>
      <c r="AI11" s="14">
        <v>55.4</v>
      </c>
      <c r="AJ11" s="14">
        <v>91.2</v>
      </c>
      <c r="AK11" s="14"/>
      <c r="AL11" s="14">
        <v>0</v>
      </c>
      <c r="AM11" s="14"/>
      <c r="AN11" s="14">
        <v>6.5</v>
      </c>
      <c r="AO11" s="14">
        <v>147.19999999999999</v>
      </c>
      <c r="AP11" s="14">
        <v>36</v>
      </c>
      <c r="AQ11" s="14">
        <v>119.3</v>
      </c>
      <c r="AR11" s="14">
        <v>20.7</v>
      </c>
      <c r="AS11" s="14">
        <v>18.2</v>
      </c>
      <c r="AT11" s="14">
        <v>18.8</v>
      </c>
      <c r="AU11" s="14">
        <v>90.6</v>
      </c>
      <c r="AV11" s="14">
        <v>180.9</v>
      </c>
      <c r="AW11" s="14">
        <v>181.8</v>
      </c>
      <c r="AX11" s="14">
        <v>184.5</v>
      </c>
      <c r="AY11" s="14">
        <v>108.9</v>
      </c>
      <c r="AZ11" s="14">
        <v>17.3</v>
      </c>
      <c r="BA11" s="14">
        <v>34.5</v>
      </c>
      <c r="BB11" s="14">
        <v>2</v>
      </c>
      <c r="BC11" s="14">
        <v>25.8</v>
      </c>
      <c r="BD11" s="14">
        <v>50.5</v>
      </c>
      <c r="BE11" s="14"/>
      <c r="BF11" s="14"/>
      <c r="BG11" s="14">
        <v>64.400000000000006</v>
      </c>
      <c r="BH11" s="14">
        <v>0</v>
      </c>
      <c r="BI11" s="14"/>
      <c r="BJ11" s="14">
        <v>47.6</v>
      </c>
      <c r="BK11" s="14"/>
      <c r="BL11" s="14"/>
      <c r="BM11" s="14"/>
      <c r="BN11" s="14">
        <v>95.4</v>
      </c>
      <c r="BO11" s="14"/>
      <c r="BP11" s="14">
        <v>172</v>
      </c>
      <c r="BQ11" s="14">
        <v>200</v>
      </c>
      <c r="BR11" s="14">
        <v>180.7</v>
      </c>
      <c r="BS11" s="14"/>
      <c r="BT11" s="14"/>
      <c r="BU11" s="14"/>
      <c r="BV11" s="14"/>
      <c r="BW11" s="14"/>
      <c r="BX11" s="14">
        <v>0</v>
      </c>
      <c r="BY11" s="14"/>
      <c r="BZ11" s="14"/>
      <c r="CA11" s="14">
        <v>2.5</v>
      </c>
      <c r="CB11" s="14">
        <v>128.30000000000001</v>
      </c>
      <c r="CC11" s="14">
        <v>84</v>
      </c>
      <c r="CD11" s="14">
        <v>46.2</v>
      </c>
      <c r="CE11" s="14">
        <v>46.7</v>
      </c>
      <c r="CF11" s="14">
        <v>29.9</v>
      </c>
      <c r="CG11" s="14"/>
      <c r="CH11" s="14"/>
      <c r="CI11" s="14"/>
      <c r="CJ11" s="14">
        <v>144.69999999999999</v>
      </c>
      <c r="CK11" s="14">
        <v>145.80000000000001</v>
      </c>
      <c r="CL11" s="14">
        <v>149</v>
      </c>
      <c r="CM11" s="14"/>
      <c r="CN11" s="14"/>
      <c r="CO11" s="14"/>
      <c r="CP11" s="14"/>
      <c r="CQ11" s="14"/>
      <c r="CR11" s="14">
        <v>214.2</v>
      </c>
      <c r="CS11" s="14">
        <v>102.5</v>
      </c>
      <c r="CT11" s="14">
        <v>4.8</v>
      </c>
      <c r="CU11" s="14"/>
      <c r="CV11" s="14">
        <v>0</v>
      </c>
      <c r="CW11" s="14">
        <v>107</v>
      </c>
      <c r="CX11" s="14">
        <v>0</v>
      </c>
      <c r="CY11" s="14">
        <v>1.6</v>
      </c>
      <c r="CZ11" s="14">
        <v>0</v>
      </c>
      <c r="DA11" s="14">
        <v>13.4</v>
      </c>
      <c r="DB11" s="14">
        <v>6.4</v>
      </c>
      <c r="DC11" s="14">
        <v>9.9</v>
      </c>
      <c r="DD11" s="14"/>
      <c r="DE11" s="14">
        <v>0</v>
      </c>
      <c r="DF11" s="14">
        <v>1.2</v>
      </c>
      <c r="DG11" s="14">
        <v>2.1</v>
      </c>
      <c r="DH11" s="14">
        <v>2.6</v>
      </c>
      <c r="DI11" s="14">
        <v>20.5</v>
      </c>
      <c r="DJ11" s="14">
        <v>20</v>
      </c>
      <c r="DK11" s="14">
        <v>19.2</v>
      </c>
      <c r="DL11" s="14">
        <v>3.3</v>
      </c>
      <c r="DM11" s="14">
        <v>18.3</v>
      </c>
      <c r="DN11" s="14">
        <v>0</v>
      </c>
      <c r="DO11" s="14">
        <v>0</v>
      </c>
      <c r="DP11" s="14">
        <v>21.5</v>
      </c>
      <c r="DQ11" s="14">
        <v>34.200000000000003</v>
      </c>
      <c r="DR11" s="14">
        <v>0</v>
      </c>
      <c r="DS11" s="14">
        <v>2.9</v>
      </c>
      <c r="DT11" s="14">
        <v>17.3</v>
      </c>
      <c r="DU11" s="14">
        <v>2.6</v>
      </c>
      <c r="DV11" s="14"/>
      <c r="DW11" s="14">
        <v>5</v>
      </c>
      <c r="DX11" s="14">
        <v>6.7</v>
      </c>
      <c r="DY11" s="14">
        <v>9.5</v>
      </c>
      <c r="DZ11" s="14">
        <v>12.9</v>
      </c>
      <c r="EA11" s="14">
        <v>16.3</v>
      </c>
      <c r="EB11" s="14">
        <v>1.8</v>
      </c>
      <c r="EC11" s="14">
        <v>59.1</v>
      </c>
      <c r="ED11" s="14">
        <v>0</v>
      </c>
      <c r="EE11" s="14">
        <v>12.5</v>
      </c>
      <c r="EF11" s="14">
        <v>27.4</v>
      </c>
      <c r="EG11" s="14">
        <v>0</v>
      </c>
      <c r="EH11" s="14">
        <v>0</v>
      </c>
      <c r="EI11" s="14">
        <v>17.3</v>
      </c>
      <c r="EJ11" s="14">
        <v>4</v>
      </c>
      <c r="EK11" s="14">
        <v>7.5</v>
      </c>
      <c r="EL11" s="14">
        <v>20.399999999999999</v>
      </c>
      <c r="EM11" s="14">
        <v>20.399999999999999</v>
      </c>
      <c r="EN11" s="14">
        <v>20.100000000000001</v>
      </c>
      <c r="EO11" s="14">
        <v>2.2000000000000002</v>
      </c>
      <c r="EP11" s="14">
        <v>0</v>
      </c>
      <c r="EQ11" s="14">
        <v>0</v>
      </c>
      <c r="ER11" s="14">
        <v>0</v>
      </c>
      <c r="ES11" s="14">
        <v>0.6</v>
      </c>
      <c r="ET11" s="14">
        <v>0</v>
      </c>
      <c r="EU11" s="14">
        <v>0</v>
      </c>
      <c r="EV11" s="14">
        <v>0</v>
      </c>
      <c r="EW11" s="14">
        <v>0</v>
      </c>
      <c r="EX11" s="14">
        <v>2.2000000000000002</v>
      </c>
      <c r="EY11" s="14">
        <v>2.4</v>
      </c>
      <c r="EZ11" s="14">
        <v>1.5</v>
      </c>
      <c r="FA11" s="14">
        <v>0</v>
      </c>
      <c r="FB11" s="14">
        <v>3.5</v>
      </c>
      <c r="FC11" s="14">
        <v>18.899999999999999</v>
      </c>
      <c r="FD11" s="14">
        <v>6.7</v>
      </c>
      <c r="FE11" s="14">
        <v>28.1</v>
      </c>
      <c r="FF11" s="14">
        <v>35.200000000000003</v>
      </c>
      <c r="FG11" s="14">
        <v>16.8</v>
      </c>
      <c r="FH11" s="14">
        <v>20.3</v>
      </c>
      <c r="FI11" s="14">
        <v>6.9</v>
      </c>
      <c r="FJ11" s="14">
        <v>11.09</v>
      </c>
      <c r="FK11" s="14">
        <v>6845.29</v>
      </c>
      <c r="FL11" s="15"/>
      <c r="FM11" s="14">
        <v>17.100000000000001</v>
      </c>
      <c r="FN11" s="14">
        <v>7.9340000000000002</v>
      </c>
      <c r="FO11" s="14">
        <v>12.002000000000001</v>
      </c>
      <c r="FP11" s="14">
        <v>13.2</v>
      </c>
      <c r="FQ11" s="14">
        <v>26.749749999999999</v>
      </c>
      <c r="FR11" s="14">
        <v>18.93168</v>
      </c>
      <c r="FS11" s="14"/>
      <c r="FT11" s="14">
        <v>3.6</v>
      </c>
      <c r="FU11" s="14">
        <v>99.517430000000004</v>
      </c>
    </row>
    <row r="12" spans="1:177" ht="24" customHeight="1" x14ac:dyDescent="0.3">
      <c r="A12" s="16" t="s">
        <v>35</v>
      </c>
      <c r="B12" s="16" t="s">
        <v>796</v>
      </c>
      <c r="C12" s="17">
        <v>201.3</v>
      </c>
      <c r="D12" s="17">
        <v>612.9</v>
      </c>
      <c r="E12" s="17">
        <v>209.9</v>
      </c>
      <c r="F12" s="17"/>
      <c r="G12" s="17"/>
      <c r="H12" s="17">
        <v>89.7</v>
      </c>
      <c r="I12" s="17">
        <v>115.5</v>
      </c>
      <c r="J12" s="17"/>
      <c r="K12" s="17"/>
      <c r="L12" s="17">
        <v>183.7</v>
      </c>
      <c r="M12" s="17">
        <v>197.7</v>
      </c>
      <c r="N12" s="17">
        <v>197.3</v>
      </c>
      <c r="O12" s="17">
        <v>291.39999999999998</v>
      </c>
      <c r="P12" s="17"/>
      <c r="Q12" s="17"/>
      <c r="R12" s="17">
        <v>439.9</v>
      </c>
      <c r="S12" s="17">
        <v>5.5</v>
      </c>
      <c r="T12" s="17">
        <v>0</v>
      </c>
      <c r="U12" s="17"/>
      <c r="V12" s="17"/>
      <c r="W12" s="17"/>
      <c r="X12" s="17">
        <v>157.6</v>
      </c>
      <c r="Y12" s="17">
        <v>6.7</v>
      </c>
      <c r="Z12" s="17">
        <v>4.8</v>
      </c>
      <c r="AA12" s="17"/>
      <c r="AB12" s="17">
        <v>6.9</v>
      </c>
      <c r="AC12" s="17">
        <v>12.8</v>
      </c>
      <c r="AD12" s="17">
        <v>59.7</v>
      </c>
      <c r="AE12" s="17"/>
      <c r="AF12" s="17"/>
      <c r="AG12" s="17"/>
      <c r="AH12" s="17"/>
      <c r="AI12" s="17">
        <v>54.8</v>
      </c>
      <c r="AJ12" s="17">
        <v>91.9</v>
      </c>
      <c r="AK12" s="17"/>
      <c r="AL12" s="17">
        <v>0</v>
      </c>
      <c r="AM12" s="17"/>
      <c r="AN12" s="17">
        <v>6.5</v>
      </c>
      <c r="AO12" s="17">
        <v>146.9</v>
      </c>
      <c r="AP12" s="17">
        <v>36</v>
      </c>
      <c r="AQ12" s="17">
        <v>118.4</v>
      </c>
      <c r="AR12" s="17">
        <v>19.8</v>
      </c>
      <c r="AS12" s="17">
        <v>18.2</v>
      </c>
      <c r="AT12" s="17">
        <v>18.8</v>
      </c>
      <c r="AU12" s="17">
        <v>88.8</v>
      </c>
      <c r="AV12" s="17">
        <v>179.2</v>
      </c>
      <c r="AW12" s="17">
        <v>179.5</v>
      </c>
      <c r="AX12" s="17">
        <v>183.5</v>
      </c>
      <c r="AY12" s="17">
        <v>108.2</v>
      </c>
      <c r="AZ12" s="17">
        <v>17.5</v>
      </c>
      <c r="BA12" s="17">
        <v>31.9</v>
      </c>
      <c r="BB12" s="17">
        <v>2</v>
      </c>
      <c r="BC12" s="17">
        <v>25.3</v>
      </c>
      <c r="BD12" s="17">
        <v>37.299999999999997</v>
      </c>
      <c r="BE12" s="17"/>
      <c r="BF12" s="17"/>
      <c r="BG12" s="17">
        <v>63.3</v>
      </c>
      <c r="BH12" s="17">
        <v>0</v>
      </c>
      <c r="BI12" s="17"/>
      <c r="BJ12" s="17">
        <v>47.3</v>
      </c>
      <c r="BK12" s="17"/>
      <c r="BL12" s="17"/>
      <c r="BM12" s="17"/>
      <c r="BN12" s="17">
        <v>95.2</v>
      </c>
      <c r="BO12" s="17"/>
      <c r="BP12" s="17">
        <v>171.1</v>
      </c>
      <c r="BQ12" s="17">
        <v>200</v>
      </c>
      <c r="BR12" s="17">
        <v>181.3</v>
      </c>
      <c r="BS12" s="17"/>
      <c r="BT12" s="17"/>
      <c r="BU12" s="17"/>
      <c r="BV12" s="17"/>
      <c r="BW12" s="17"/>
      <c r="BX12" s="17">
        <v>0</v>
      </c>
      <c r="BY12" s="17"/>
      <c r="BZ12" s="17"/>
      <c r="CA12" s="17">
        <v>2.5</v>
      </c>
      <c r="CB12" s="17">
        <v>104.4</v>
      </c>
      <c r="CC12" s="17">
        <v>76.599999999999994</v>
      </c>
      <c r="CD12" s="17">
        <v>45.6</v>
      </c>
      <c r="CE12" s="17">
        <v>46.5</v>
      </c>
      <c r="CF12" s="17">
        <v>29.6</v>
      </c>
      <c r="CG12" s="17"/>
      <c r="CH12" s="17"/>
      <c r="CI12" s="17"/>
      <c r="CJ12" s="17">
        <v>143.69999999999999</v>
      </c>
      <c r="CK12" s="17">
        <v>144.9</v>
      </c>
      <c r="CL12" s="17">
        <v>147.19999999999999</v>
      </c>
      <c r="CM12" s="17"/>
      <c r="CN12" s="17"/>
      <c r="CO12" s="17"/>
      <c r="CP12" s="17"/>
      <c r="CQ12" s="17"/>
      <c r="CR12" s="17">
        <v>214</v>
      </c>
      <c r="CS12" s="17">
        <v>102.4</v>
      </c>
      <c r="CT12" s="17">
        <v>4.8</v>
      </c>
      <c r="CU12" s="17"/>
      <c r="CV12" s="17">
        <v>0</v>
      </c>
      <c r="CW12" s="17">
        <v>100.8</v>
      </c>
      <c r="CX12" s="17">
        <v>0</v>
      </c>
      <c r="CY12" s="17">
        <v>1.8</v>
      </c>
      <c r="CZ12" s="17">
        <v>0</v>
      </c>
      <c r="DA12" s="17">
        <v>13.3</v>
      </c>
      <c r="DB12" s="17">
        <v>6.34</v>
      </c>
      <c r="DC12" s="17">
        <v>9.9</v>
      </c>
      <c r="DD12" s="17"/>
      <c r="DE12" s="17">
        <v>0</v>
      </c>
      <c r="DF12" s="17">
        <v>1.2</v>
      </c>
      <c r="DG12" s="17">
        <v>2.1</v>
      </c>
      <c r="DH12" s="17">
        <v>2.6</v>
      </c>
      <c r="DI12" s="17">
        <v>20</v>
      </c>
      <c r="DJ12" s="17">
        <v>20</v>
      </c>
      <c r="DK12" s="17">
        <v>19.100000000000001</v>
      </c>
      <c r="DL12" s="17">
        <v>3.2</v>
      </c>
      <c r="DM12" s="17">
        <v>18.3</v>
      </c>
      <c r="DN12" s="17">
        <v>0</v>
      </c>
      <c r="DO12" s="17">
        <v>0</v>
      </c>
      <c r="DP12" s="17">
        <v>17.5</v>
      </c>
      <c r="DQ12" s="17">
        <v>26.3</v>
      </c>
      <c r="DR12" s="17">
        <v>0</v>
      </c>
      <c r="DS12" s="17">
        <v>2.9</v>
      </c>
      <c r="DT12" s="17">
        <v>15.1</v>
      </c>
      <c r="DU12" s="17">
        <v>2.5</v>
      </c>
      <c r="DV12" s="17"/>
      <c r="DW12" s="17">
        <v>5.8</v>
      </c>
      <c r="DX12" s="17">
        <v>6.7</v>
      </c>
      <c r="DY12" s="17">
        <v>9.3000000000000007</v>
      </c>
      <c r="DZ12" s="17">
        <v>12.6</v>
      </c>
      <c r="EA12" s="17">
        <v>16.3</v>
      </c>
      <c r="EB12" s="17">
        <v>4</v>
      </c>
      <c r="EC12" s="17">
        <v>58.6</v>
      </c>
      <c r="ED12" s="17">
        <v>0</v>
      </c>
      <c r="EE12" s="17">
        <v>6.5</v>
      </c>
      <c r="EF12" s="17">
        <v>18.7</v>
      </c>
      <c r="EG12" s="17">
        <v>0</v>
      </c>
      <c r="EH12" s="17">
        <v>0</v>
      </c>
      <c r="EI12" s="17">
        <v>17</v>
      </c>
      <c r="EJ12" s="17">
        <v>4</v>
      </c>
      <c r="EK12" s="17">
        <v>7.5</v>
      </c>
      <c r="EL12" s="17">
        <v>20.399999999999999</v>
      </c>
      <c r="EM12" s="17">
        <v>20.399999999999999</v>
      </c>
      <c r="EN12" s="17">
        <v>20.100000000000001</v>
      </c>
      <c r="EO12" s="17">
        <v>3.4</v>
      </c>
      <c r="EP12" s="17">
        <v>0</v>
      </c>
      <c r="EQ12" s="17">
        <v>0</v>
      </c>
      <c r="ER12" s="17">
        <v>0</v>
      </c>
      <c r="ES12" s="17">
        <v>0.6</v>
      </c>
      <c r="ET12" s="17">
        <v>0</v>
      </c>
      <c r="EU12" s="17">
        <v>0</v>
      </c>
      <c r="EV12" s="17">
        <v>0</v>
      </c>
      <c r="EW12" s="17">
        <v>0</v>
      </c>
      <c r="EX12" s="17">
        <v>2.2000000000000002</v>
      </c>
      <c r="EY12" s="17">
        <v>2.4</v>
      </c>
      <c r="EZ12" s="17">
        <v>1.5</v>
      </c>
      <c r="FA12" s="17">
        <v>0</v>
      </c>
      <c r="FB12" s="17">
        <v>3.5</v>
      </c>
      <c r="FC12" s="17">
        <v>18.899999999999999</v>
      </c>
      <c r="FD12" s="17">
        <v>6.4</v>
      </c>
      <c r="FE12" s="17">
        <v>28.1</v>
      </c>
      <c r="FF12" s="17">
        <v>35.200000000000003</v>
      </c>
      <c r="FG12" s="17">
        <v>17</v>
      </c>
      <c r="FH12" s="17">
        <v>20.3</v>
      </c>
      <c r="FI12" s="17">
        <v>7.2</v>
      </c>
      <c r="FJ12" s="17">
        <v>11.07</v>
      </c>
      <c r="FK12" s="17">
        <v>6646.81</v>
      </c>
      <c r="FL12" s="15"/>
      <c r="FM12" s="17">
        <v>17.100000000000001</v>
      </c>
      <c r="FN12" s="17">
        <v>7.9329999999999998</v>
      </c>
      <c r="FO12" s="17">
        <v>12.01</v>
      </c>
      <c r="FP12" s="17">
        <v>13.2</v>
      </c>
      <c r="FQ12" s="17">
        <v>26.76247</v>
      </c>
      <c r="FR12" s="17">
        <v>18.931989999999999</v>
      </c>
      <c r="FS12" s="17"/>
      <c r="FT12" s="17">
        <v>3.5</v>
      </c>
      <c r="FU12" s="17">
        <v>99.437460000000002</v>
      </c>
    </row>
    <row r="13" spans="1:177" ht="24" customHeight="1" x14ac:dyDescent="0.3">
      <c r="A13" s="16" t="s">
        <v>35</v>
      </c>
      <c r="B13" s="16" t="s">
        <v>797</v>
      </c>
      <c r="C13" s="17">
        <v>201.3</v>
      </c>
      <c r="D13" s="17">
        <v>623.9</v>
      </c>
      <c r="E13" s="17">
        <v>213.4</v>
      </c>
      <c r="F13" s="17"/>
      <c r="G13" s="17"/>
      <c r="H13" s="17">
        <v>93</v>
      </c>
      <c r="I13" s="17">
        <v>135.69999999999999</v>
      </c>
      <c r="J13" s="17"/>
      <c r="K13" s="17"/>
      <c r="L13" s="17">
        <v>169</v>
      </c>
      <c r="M13" s="17">
        <v>168.7</v>
      </c>
      <c r="N13" s="17">
        <v>168.8</v>
      </c>
      <c r="O13" s="17">
        <v>263.89999999999998</v>
      </c>
      <c r="P13" s="17"/>
      <c r="Q13" s="17"/>
      <c r="R13" s="17">
        <v>318.5</v>
      </c>
      <c r="S13" s="17">
        <v>5.8</v>
      </c>
      <c r="T13" s="17">
        <v>0</v>
      </c>
      <c r="U13" s="17"/>
      <c r="V13" s="17"/>
      <c r="W13" s="17"/>
      <c r="X13" s="17">
        <v>170.9</v>
      </c>
      <c r="Y13" s="17">
        <v>7.8</v>
      </c>
      <c r="Z13" s="17">
        <v>5.5</v>
      </c>
      <c r="AA13" s="17"/>
      <c r="AB13" s="17">
        <v>6.9</v>
      </c>
      <c r="AC13" s="17">
        <v>12</v>
      </c>
      <c r="AD13" s="17">
        <v>60.6</v>
      </c>
      <c r="AE13" s="17"/>
      <c r="AF13" s="17"/>
      <c r="AG13" s="17"/>
      <c r="AH13" s="17"/>
      <c r="AI13" s="17">
        <v>56.3</v>
      </c>
      <c r="AJ13" s="17">
        <v>90.1</v>
      </c>
      <c r="AK13" s="17"/>
      <c r="AL13" s="17">
        <v>0</v>
      </c>
      <c r="AM13" s="17"/>
      <c r="AN13" s="17">
        <v>6.5</v>
      </c>
      <c r="AO13" s="17">
        <v>149.5</v>
      </c>
      <c r="AP13" s="17">
        <v>36</v>
      </c>
      <c r="AQ13" s="17">
        <v>120.2</v>
      </c>
      <c r="AR13" s="17">
        <v>20.2</v>
      </c>
      <c r="AS13" s="17">
        <v>18</v>
      </c>
      <c r="AT13" s="17">
        <v>18.8</v>
      </c>
      <c r="AU13" s="17">
        <v>93.5</v>
      </c>
      <c r="AV13" s="17">
        <v>184.7</v>
      </c>
      <c r="AW13" s="17">
        <v>185.1</v>
      </c>
      <c r="AX13" s="17">
        <v>182.9</v>
      </c>
      <c r="AY13" s="17">
        <v>110.3</v>
      </c>
      <c r="AZ13" s="17">
        <v>19.399999999999999</v>
      </c>
      <c r="BA13" s="17">
        <v>30.4</v>
      </c>
      <c r="BB13" s="17">
        <v>2</v>
      </c>
      <c r="BC13" s="17">
        <v>27.7</v>
      </c>
      <c r="BD13" s="17">
        <v>81.099999999999994</v>
      </c>
      <c r="BE13" s="17"/>
      <c r="BF13" s="17"/>
      <c r="BG13" s="17">
        <v>67</v>
      </c>
      <c r="BH13" s="17">
        <v>0</v>
      </c>
      <c r="BI13" s="17"/>
      <c r="BJ13" s="17">
        <v>47.3</v>
      </c>
      <c r="BK13" s="17"/>
      <c r="BL13" s="17"/>
      <c r="BM13" s="17"/>
      <c r="BN13" s="17">
        <v>98.6</v>
      </c>
      <c r="BO13" s="17"/>
      <c r="BP13" s="17">
        <v>170.3</v>
      </c>
      <c r="BQ13" s="17">
        <v>200</v>
      </c>
      <c r="BR13" s="17">
        <v>180.9</v>
      </c>
      <c r="BS13" s="17"/>
      <c r="BT13" s="17"/>
      <c r="BU13" s="17"/>
      <c r="BV13" s="17"/>
      <c r="BW13" s="17"/>
      <c r="BX13" s="17">
        <v>0</v>
      </c>
      <c r="BY13" s="17"/>
      <c r="BZ13" s="17"/>
      <c r="CA13" s="17">
        <v>2.5</v>
      </c>
      <c r="CB13" s="17">
        <v>116.1</v>
      </c>
      <c r="CC13" s="17">
        <v>69.900000000000006</v>
      </c>
      <c r="CD13" s="17">
        <v>46.9</v>
      </c>
      <c r="CE13" s="17">
        <v>47.2</v>
      </c>
      <c r="CF13" s="17">
        <v>30.6</v>
      </c>
      <c r="CG13" s="17"/>
      <c r="CH13" s="17"/>
      <c r="CI13" s="17"/>
      <c r="CJ13" s="17">
        <v>143.69999999999999</v>
      </c>
      <c r="CK13" s="17">
        <v>144.6</v>
      </c>
      <c r="CL13" s="17">
        <v>147.1</v>
      </c>
      <c r="CM13" s="17"/>
      <c r="CN13" s="17"/>
      <c r="CO13" s="17"/>
      <c r="CP13" s="17"/>
      <c r="CQ13" s="17"/>
      <c r="CR13" s="17">
        <v>213.8</v>
      </c>
      <c r="CS13" s="17">
        <v>102.3</v>
      </c>
      <c r="CT13" s="17">
        <v>4.8</v>
      </c>
      <c r="CU13" s="17"/>
      <c r="CV13" s="17">
        <v>0</v>
      </c>
      <c r="CW13" s="17">
        <v>97</v>
      </c>
      <c r="CX13" s="17">
        <v>0</v>
      </c>
      <c r="CY13" s="17">
        <v>1</v>
      </c>
      <c r="CZ13" s="17">
        <v>0</v>
      </c>
      <c r="DA13" s="17">
        <v>13.4</v>
      </c>
      <c r="DB13" s="17">
        <v>6.9</v>
      </c>
      <c r="DC13" s="17">
        <v>9.9</v>
      </c>
      <c r="DD13" s="17"/>
      <c r="DE13" s="17">
        <v>0</v>
      </c>
      <c r="DF13" s="17">
        <v>1.2</v>
      </c>
      <c r="DG13" s="17">
        <v>2.1</v>
      </c>
      <c r="DH13" s="17">
        <v>2.6</v>
      </c>
      <c r="DI13" s="17">
        <v>20.6</v>
      </c>
      <c r="DJ13" s="17">
        <v>20</v>
      </c>
      <c r="DK13" s="17">
        <v>19.2</v>
      </c>
      <c r="DL13" s="17">
        <v>3.3</v>
      </c>
      <c r="DM13" s="17">
        <v>18.3</v>
      </c>
      <c r="DN13" s="17">
        <v>0</v>
      </c>
      <c r="DO13" s="17">
        <v>0</v>
      </c>
      <c r="DP13" s="17">
        <v>17.399999999999999</v>
      </c>
      <c r="DQ13" s="17">
        <v>23.4</v>
      </c>
      <c r="DR13" s="17">
        <v>0</v>
      </c>
      <c r="DS13" s="17">
        <v>2.7</v>
      </c>
      <c r="DT13" s="17">
        <v>14.9</v>
      </c>
      <c r="DU13" s="17">
        <v>2.5</v>
      </c>
      <c r="DV13" s="17"/>
      <c r="DW13" s="17">
        <v>5.8</v>
      </c>
      <c r="DX13" s="17">
        <v>6.7</v>
      </c>
      <c r="DY13" s="17">
        <v>9.5</v>
      </c>
      <c r="DZ13" s="17">
        <v>13.2</v>
      </c>
      <c r="EA13" s="17">
        <v>16.2</v>
      </c>
      <c r="EB13" s="17">
        <v>6.7</v>
      </c>
      <c r="EC13" s="17">
        <v>47.6</v>
      </c>
      <c r="ED13" s="17">
        <v>0</v>
      </c>
      <c r="EE13" s="17">
        <v>4</v>
      </c>
      <c r="EF13" s="17">
        <v>13.4</v>
      </c>
      <c r="EG13" s="17">
        <v>0</v>
      </c>
      <c r="EH13" s="17">
        <v>0</v>
      </c>
      <c r="EI13" s="17">
        <v>17</v>
      </c>
      <c r="EJ13" s="17">
        <v>4</v>
      </c>
      <c r="EK13" s="17">
        <v>7.6</v>
      </c>
      <c r="EL13" s="17">
        <v>20.399999999999999</v>
      </c>
      <c r="EM13" s="17">
        <v>20.399999999999999</v>
      </c>
      <c r="EN13" s="17">
        <v>20.100000000000001</v>
      </c>
      <c r="EO13" s="17">
        <v>2.1</v>
      </c>
      <c r="EP13" s="17">
        <v>0</v>
      </c>
      <c r="EQ13" s="17">
        <v>0</v>
      </c>
      <c r="ER13" s="17">
        <v>0</v>
      </c>
      <c r="ES13" s="17">
        <v>0.6</v>
      </c>
      <c r="ET13" s="17">
        <v>0</v>
      </c>
      <c r="EU13" s="17">
        <v>0</v>
      </c>
      <c r="EV13" s="17">
        <v>0</v>
      </c>
      <c r="EW13" s="17">
        <v>1.1000000000000001</v>
      </c>
      <c r="EX13" s="17">
        <v>2.2000000000000002</v>
      </c>
      <c r="EY13" s="17">
        <v>2.2000000000000002</v>
      </c>
      <c r="EZ13" s="17">
        <v>1.3</v>
      </c>
      <c r="FA13" s="17">
        <v>0</v>
      </c>
      <c r="FB13" s="17">
        <v>3.5</v>
      </c>
      <c r="FC13" s="17">
        <v>18.8</v>
      </c>
      <c r="FD13" s="17">
        <v>6.6</v>
      </c>
      <c r="FE13" s="17">
        <v>28.5</v>
      </c>
      <c r="FF13" s="17">
        <v>35.6</v>
      </c>
      <c r="FG13" s="17">
        <v>15.9</v>
      </c>
      <c r="FH13" s="17">
        <v>20.3</v>
      </c>
      <c r="FI13" s="17">
        <v>6.5</v>
      </c>
      <c r="FJ13" s="17">
        <v>11.05</v>
      </c>
      <c r="FK13" s="17">
        <v>6537.25</v>
      </c>
      <c r="FL13" s="15"/>
      <c r="FM13" s="17">
        <v>17.2</v>
      </c>
      <c r="FN13" s="17">
        <v>7.9290000000000003</v>
      </c>
      <c r="FO13" s="17">
        <v>11.814</v>
      </c>
      <c r="FP13" s="17">
        <v>13.2</v>
      </c>
      <c r="FQ13" s="17">
        <v>26.784210000000002</v>
      </c>
      <c r="FR13" s="17">
        <v>18.932220000000001</v>
      </c>
      <c r="FS13" s="17"/>
      <c r="FT13" s="17">
        <v>3.5</v>
      </c>
      <c r="FU13" s="17">
        <v>99.359430000000003</v>
      </c>
    </row>
    <row r="14" spans="1:177" ht="24" customHeight="1" x14ac:dyDescent="0.3">
      <c r="A14" s="16" t="s">
        <v>35</v>
      </c>
      <c r="B14" s="16" t="s">
        <v>798</v>
      </c>
      <c r="C14" s="17">
        <v>207.1</v>
      </c>
      <c r="D14" s="17">
        <v>616.79999999999995</v>
      </c>
      <c r="E14" s="17">
        <v>210.7</v>
      </c>
      <c r="F14" s="17"/>
      <c r="G14" s="17"/>
      <c r="H14" s="17">
        <v>90.2</v>
      </c>
      <c r="I14" s="17">
        <v>128.30000000000001</v>
      </c>
      <c r="J14" s="17"/>
      <c r="K14" s="17"/>
      <c r="L14" s="17">
        <v>162.80000000000001</v>
      </c>
      <c r="M14" s="17">
        <v>163.80000000000001</v>
      </c>
      <c r="N14" s="17">
        <v>162.4</v>
      </c>
      <c r="O14" s="17">
        <v>259.7</v>
      </c>
      <c r="P14" s="17"/>
      <c r="Q14" s="17"/>
      <c r="R14" s="17">
        <v>305.5</v>
      </c>
      <c r="S14" s="17">
        <v>5.6</v>
      </c>
      <c r="T14" s="17">
        <v>0</v>
      </c>
      <c r="U14" s="17"/>
      <c r="V14" s="17"/>
      <c r="W14" s="17"/>
      <c r="X14" s="17">
        <v>167.1</v>
      </c>
      <c r="Y14" s="17">
        <v>6.9</v>
      </c>
      <c r="Z14" s="17">
        <v>5.3</v>
      </c>
      <c r="AA14" s="17"/>
      <c r="AB14" s="17">
        <v>6.9</v>
      </c>
      <c r="AC14" s="17">
        <v>11.9</v>
      </c>
      <c r="AD14" s="17">
        <v>59.9</v>
      </c>
      <c r="AE14" s="17"/>
      <c r="AF14" s="17"/>
      <c r="AG14" s="17"/>
      <c r="AH14" s="17"/>
      <c r="AI14" s="17">
        <v>55.3</v>
      </c>
      <c r="AJ14" s="17">
        <v>90.8</v>
      </c>
      <c r="AK14" s="17"/>
      <c r="AL14" s="17">
        <v>0</v>
      </c>
      <c r="AM14" s="17"/>
      <c r="AN14" s="17">
        <v>6.5</v>
      </c>
      <c r="AO14" s="17">
        <v>223.9</v>
      </c>
      <c r="AP14" s="17">
        <v>36</v>
      </c>
      <c r="AQ14" s="17">
        <v>120.5</v>
      </c>
      <c r="AR14" s="17">
        <v>20.2</v>
      </c>
      <c r="AS14" s="17">
        <v>18</v>
      </c>
      <c r="AT14" s="17">
        <v>18.8</v>
      </c>
      <c r="AU14" s="17">
        <v>91.6</v>
      </c>
      <c r="AV14" s="17">
        <v>180.5</v>
      </c>
      <c r="AW14" s="17">
        <v>180.6</v>
      </c>
      <c r="AX14" s="17">
        <v>183.1</v>
      </c>
      <c r="AY14" s="17">
        <v>108.5</v>
      </c>
      <c r="AZ14" s="17">
        <v>17.8</v>
      </c>
      <c r="BA14" s="17">
        <v>34</v>
      </c>
      <c r="BB14" s="17">
        <v>2</v>
      </c>
      <c r="BC14" s="17">
        <v>25.5</v>
      </c>
      <c r="BD14" s="17">
        <v>21.7</v>
      </c>
      <c r="BE14" s="17"/>
      <c r="BF14" s="17"/>
      <c r="BG14" s="17">
        <v>64.3</v>
      </c>
      <c r="BH14" s="17">
        <v>0</v>
      </c>
      <c r="BI14" s="17"/>
      <c r="BJ14" s="17">
        <v>31.2</v>
      </c>
      <c r="BK14" s="17"/>
      <c r="BL14" s="17"/>
      <c r="BM14" s="17"/>
      <c r="BN14" s="17">
        <v>95.8</v>
      </c>
      <c r="BO14" s="17"/>
      <c r="BP14" s="17">
        <v>171.9</v>
      </c>
      <c r="BQ14" s="17">
        <v>200</v>
      </c>
      <c r="BR14" s="17">
        <v>180</v>
      </c>
      <c r="BS14" s="17"/>
      <c r="BT14" s="17"/>
      <c r="BU14" s="17"/>
      <c r="BV14" s="17"/>
      <c r="BW14" s="17"/>
      <c r="BX14" s="17">
        <v>0</v>
      </c>
      <c r="BY14" s="17"/>
      <c r="BZ14" s="17"/>
      <c r="CA14" s="17">
        <v>2.5</v>
      </c>
      <c r="CB14" s="17">
        <v>90.9</v>
      </c>
      <c r="CC14" s="17">
        <v>79.3</v>
      </c>
      <c r="CD14" s="17">
        <v>45.9</v>
      </c>
      <c r="CE14" s="17">
        <v>47</v>
      </c>
      <c r="CF14" s="17">
        <v>29.8</v>
      </c>
      <c r="CG14" s="17"/>
      <c r="CH14" s="17"/>
      <c r="CI14" s="17"/>
      <c r="CJ14" s="17">
        <v>144.30000000000001</v>
      </c>
      <c r="CK14" s="17">
        <v>145.6</v>
      </c>
      <c r="CL14" s="17">
        <v>148.5</v>
      </c>
      <c r="CM14" s="17"/>
      <c r="CN14" s="17"/>
      <c r="CO14" s="17"/>
      <c r="CP14" s="17"/>
      <c r="CQ14" s="17"/>
      <c r="CR14" s="17">
        <v>214</v>
      </c>
      <c r="CS14" s="17">
        <v>102.4</v>
      </c>
      <c r="CT14" s="17">
        <v>4.8</v>
      </c>
      <c r="CU14" s="17"/>
      <c r="CV14" s="17">
        <v>0</v>
      </c>
      <c r="CW14" s="17">
        <v>88.9</v>
      </c>
      <c r="CX14" s="17">
        <v>0</v>
      </c>
      <c r="CY14" s="17">
        <v>3</v>
      </c>
      <c r="CZ14" s="17">
        <v>0</v>
      </c>
      <c r="DA14" s="17">
        <v>13.4</v>
      </c>
      <c r="DB14" s="17">
        <v>6.37</v>
      </c>
      <c r="DC14" s="17">
        <v>9.9</v>
      </c>
      <c r="DD14" s="17"/>
      <c r="DE14" s="17">
        <v>0</v>
      </c>
      <c r="DF14" s="17">
        <v>1.2</v>
      </c>
      <c r="DG14" s="17">
        <v>2.1</v>
      </c>
      <c r="DH14" s="17">
        <v>2.6</v>
      </c>
      <c r="DI14" s="17">
        <v>20.2</v>
      </c>
      <c r="DJ14" s="17">
        <v>20</v>
      </c>
      <c r="DK14" s="17">
        <v>19.100000000000001</v>
      </c>
      <c r="DL14" s="17">
        <v>3.3</v>
      </c>
      <c r="DM14" s="17">
        <v>18.3</v>
      </c>
      <c r="DN14" s="17">
        <v>0</v>
      </c>
      <c r="DO14" s="17">
        <v>0</v>
      </c>
      <c r="DP14" s="17">
        <v>14.4</v>
      </c>
      <c r="DQ14" s="17">
        <v>27.8</v>
      </c>
      <c r="DR14" s="17">
        <v>0</v>
      </c>
      <c r="DS14" s="17">
        <v>2.2999999999999998</v>
      </c>
      <c r="DT14" s="17">
        <v>15.2</v>
      </c>
      <c r="DU14" s="17">
        <v>2.5</v>
      </c>
      <c r="DV14" s="17"/>
      <c r="DW14" s="17">
        <v>5.8</v>
      </c>
      <c r="DX14" s="17">
        <v>6.7</v>
      </c>
      <c r="DY14" s="17">
        <v>9.4</v>
      </c>
      <c r="DZ14" s="17">
        <v>12.5</v>
      </c>
      <c r="EA14" s="17">
        <v>15.2</v>
      </c>
      <c r="EB14" s="17">
        <v>8</v>
      </c>
      <c r="EC14" s="17">
        <v>52.5</v>
      </c>
      <c r="ED14" s="17">
        <v>0</v>
      </c>
      <c r="EE14" s="17">
        <v>0.4</v>
      </c>
      <c r="EF14" s="17">
        <v>4.5</v>
      </c>
      <c r="EG14" s="17">
        <v>0</v>
      </c>
      <c r="EH14" s="17">
        <v>0</v>
      </c>
      <c r="EI14" s="17">
        <v>17</v>
      </c>
      <c r="EJ14" s="17">
        <v>4</v>
      </c>
      <c r="EK14" s="17">
        <v>7.6</v>
      </c>
      <c r="EL14" s="17">
        <v>20.399999999999999</v>
      </c>
      <c r="EM14" s="17">
        <v>20.399999999999999</v>
      </c>
      <c r="EN14" s="17">
        <v>20.100000000000001</v>
      </c>
      <c r="EO14" s="17">
        <v>4.5999999999999996</v>
      </c>
      <c r="EP14" s="17">
        <v>0</v>
      </c>
      <c r="EQ14" s="17">
        <v>0</v>
      </c>
      <c r="ER14" s="17">
        <v>0</v>
      </c>
      <c r="ES14" s="17">
        <v>0.6</v>
      </c>
      <c r="ET14" s="17">
        <v>0</v>
      </c>
      <c r="EU14" s="17">
        <v>0</v>
      </c>
      <c r="EV14" s="17">
        <v>0</v>
      </c>
      <c r="EW14" s="17">
        <v>1.5</v>
      </c>
      <c r="EX14" s="17">
        <v>2.2000000000000002</v>
      </c>
      <c r="EY14" s="17">
        <v>2</v>
      </c>
      <c r="EZ14" s="17">
        <v>1.1000000000000001</v>
      </c>
      <c r="FA14" s="17">
        <v>0</v>
      </c>
      <c r="FB14" s="17">
        <v>3.5</v>
      </c>
      <c r="FC14" s="17">
        <v>18.5</v>
      </c>
      <c r="FD14" s="17">
        <v>7</v>
      </c>
      <c r="FE14" s="17">
        <v>28</v>
      </c>
      <c r="FF14" s="17">
        <v>35.1</v>
      </c>
      <c r="FG14" s="17">
        <v>15.9</v>
      </c>
      <c r="FH14" s="17">
        <v>20.3</v>
      </c>
      <c r="FI14" s="17">
        <v>9.3000000000000007</v>
      </c>
      <c r="FJ14" s="17">
        <v>11.1</v>
      </c>
      <c r="FK14" s="17">
        <v>6440.17</v>
      </c>
      <c r="FL14" s="15"/>
      <c r="FM14" s="17">
        <v>17.100000000000001</v>
      </c>
      <c r="FN14" s="17">
        <v>7.9359999999999999</v>
      </c>
      <c r="FO14" s="17">
        <v>11.542</v>
      </c>
      <c r="FP14" s="17">
        <v>13.2</v>
      </c>
      <c r="FQ14" s="17">
        <v>26.812460000000002</v>
      </c>
      <c r="FR14" s="17">
        <v>18.93233</v>
      </c>
      <c r="FS14" s="17"/>
      <c r="FT14" s="17">
        <v>3.5</v>
      </c>
      <c r="FU14" s="17">
        <v>99.022790000000001</v>
      </c>
    </row>
    <row r="15" spans="1:177" ht="24" customHeight="1" x14ac:dyDescent="0.3">
      <c r="A15" s="16" t="s">
        <v>35</v>
      </c>
      <c r="B15" s="16" t="s">
        <v>799</v>
      </c>
      <c r="C15" s="17">
        <v>203.2</v>
      </c>
      <c r="D15" s="17">
        <v>617.6</v>
      </c>
      <c r="E15" s="17">
        <v>212.6</v>
      </c>
      <c r="F15" s="17"/>
      <c r="G15" s="17"/>
      <c r="H15" s="17">
        <v>86.6</v>
      </c>
      <c r="I15" s="17">
        <v>122.9</v>
      </c>
      <c r="J15" s="17"/>
      <c r="K15" s="17"/>
      <c r="L15" s="17">
        <v>173.5</v>
      </c>
      <c r="M15" s="17">
        <v>172.9</v>
      </c>
      <c r="N15" s="17">
        <v>173.1</v>
      </c>
      <c r="O15" s="17">
        <v>259.5</v>
      </c>
      <c r="P15" s="17"/>
      <c r="Q15" s="17"/>
      <c r="R15" s="17">
        <v>402</v>
      </c>
      <c r="S15" s="17">
        <v>5.4</v>
      </c>
      <c r="T15" s="17">
        <v>0</v>
      </c>
      <c r="U15" s="17"/>
      <c r="V15" s="17"/>
      <c r="W15" s="17"/>
      <c r="X15" s="17">
        <v>161.69999999999999</v>
      </c>
      <c r="Y15" s="17">
        <v>6.7</v>
      </c>
      <c r="Z15" s="17">
        <v>5.3</v>
      </c>
      <c r="AA15" s="17"/>
      <c r="AB15" s="17">
        <v>6.9</v>
      </c>
      <c r="AC15" s="17">
        <v>12</v>
      </c>
      <c r="AD15" s="17">
        <v>60.8</v>
      </c>
      <c r="AE15" s="17"/>
      <c r="AF15" s="17"/>
      <c r="AG15" s="17"/>
      <c r="AH15" s="17"/>
      <c r="AI15" s="17">
        <v>54.6</v>
      </c>
      <c r="AJ15" s="17">
        <v>91.4</v>
      </c>
      <c r="AK15" s="17"/>
      <c r="AL15" s="17">
        <v>0</v>
      </c>
      <c r="AM15" s="17"/>
      <c r="AN15" s="17">
        <v>6.5</v>
      </c>
      <c r="AO15" s="17">
        <v>152.9</v>
      </c>
      <c r="AP15" s="17">
        <v>36</v>
      </c>
      <c r="AQ15" s="17">
        <v>118.5</v>
      </c>
      <c r="AR15" s="17">
        <v>18.399999999999999</v>
      </c>
      <c r="AS15" s="17">
        <v>18.100000000000001</v>
      </c>
      <c r="AT15" s="17">
        <v>18.8</v>
      </c>
      <c r="AU15" s="17">
        <v>88.3</v>
      </c>
      <c r="AV15" s="17">
        <v>124.5</v>
      </c>
      <c r="AW15" s="17">
        <v>124.5</v>
      </c>
      <c r="AX15" s="17">
        <v>161.30000000000001</v>
      </c>
      <c r="AY15" s="17">
        <v>109.9</v>
      </c>
      <c r="AZ15" s="17">
        <v>20.7</v>
      </c>
      <c r="BA15" s="17">
        <v>38.799999999999997</v>
      </c>
      <c r="BB15" s="17">
        <v>2</v>
      </c>
      <c r="BC15" s="17">
        <v>24.8</v>
      </c>
      <c r="BD15" s="17">
        <v>21.2</v>
      </c>
      <c r="BE15" s="17"/>
      <c r="BF15" s="17"/>
      <c r="BG15" s="17">
        <v>62</v>
      </c>
      <c r="BH15" s="17">
        <v>0</v>
      </c>
      <c r="BI15" s="17"/>
      <c r="BJ15" s="17">
        <v>0</v>
      </c>
      <c r="BK15" s="17"/>
      <c r="BL15" s="17"/>
      <c r="BM15" s="17"/>
      <c r="BN15" s="17">
        <v>94.3</v>
      </c>
      <c r="BO15" s="17"/>
      <c r="BP15" s="17">
        <v>172</v>
      </c>
      <c r="BQ15" s="17">
        <v>200</v>
      </c>
      <c r="BR15" s="17">
        <v>179.8</v>
      </c>
      <c r="BS15" s="17"/>
      <c r="BT15" s="17"/>
      <c r="BU15" s="17"/>
      <c r="BV15" s="17"/>
      <c r="BW15" s="17"/>
      <c r="BX15" s="17">
        <v>0</v>
      </c>
      <c r="BY15" s="17"/>
      <c r="BZ15" s="17"/>
      <c r="CA15" s="17">
        <v>2.5</v>
      </c>
      <c r="CB15" s="17">
        <v>152.5</v>
      </c>
      <c r="CC15" s="17">
        <v>83.5</v>
      </c>
      <c r="CD15" s="17">
        <v>45.4</v>
      </c>
      <c r="CE15" s="17">
        <v>46.4</v>
      </c>
      <c r="CF15" s="17">
        <v>29.4</v>
      </c>
      <c r="CG15" s="17"/>
      <c r="CH15" s="17"/>
      <c r="CI15" s="17"/>
      <c r="CJ15" s="17">
        <v>145.1</v>
      </c>
      <c r="CK15" s="17">
        <v>146.30000000000001</v>
      </c>
      <c r="CL15" s="17">
        <v>148.6</v>
      </c>
      <c r="CM15" s="17"/>
      <c r="CN15" s="17"/>
      <c r="CO15" s="17"/>
      <c r="CP15" s="17"/>
      <c r="CQ15" s="17"/>
      <c r="CR15" s="17">
        <v>214.1</v>
      </c>
      <c r="CS15" s="17">
        <v>102.6</v>
      </c>
      <c r="CT15" s="17">
        <v>4.8</v>
      </c>
      <c r="CU15" s="17"/>
      <c r="CV15" s="17">
        <v>0</v>
      </c>
      <c r="CW15" s="17">
        <v>87.7</v>
      </c>
      <c r="CX15" s="17">
        <v>0</v>
      </c>
      <c r="CY15" s="17">
        <v>1.4</v>
      </c>
      <c r="CZ15" s="17">
        <v>0</v>
      </c>
      <c r="DA15" s="17">
        <v>13.3</v>
      </c>
      <c r="DB15" s="17">
        <v>5.97</v>
      </c>
      <c r="DC15" s="17">
        <v>9.6999999999999993</v>
      </c>
      <c r="DD15" s="17"/>
      <c r="DE15" s="17">
        <v>0</v>
      </c>
      <c r="DF15" s="17">
        <v>1.2</v>
      </c>
      <c r="DG15" s="17">
        <v>2</v>
      </c>
      <c r="DH15" s="17">
        <v>2.6</v>
      </c>
      <c r="DI15" s="17">
        <v>20.100000000000001</v>
      </c>
      <c r="DJ15" s="17">
        <v>20</v>
      </c>
      <c r="DK15" s="17">
        <v>19.2</v>
      </c>
      <c r="DL15" s="17">
        <v>3.3</v>
      </c>
      <c r="DM15" s="17">
        <v>18.3</v>
      </c>
      <c r="DN15" s="17">
        <v>0</v>
      </c>
      <c r="DO15" s="17">
        <v>0</v>
      </c>
      <c r="DP15" s="17">
        <v>10.5</v>
      </c>
      <c r="DQ15" s="17">
        <v>20.5</v>
      </c>
      <c r="DR15" s="17">
        <v>0</v>
      </c>
      <c r="DS15" s="17">
        <v>2.1</v>
      </c>
      <c r="DT15" s="17">
        <v>15</v>
      </c>
      <c r="DU15" s="17">
        <v>2.5</v>
      </c>
      <c r="DV15" s="17"/>
      <c r="DW15" s="17">
        <v>5.9</v>
      </c>
      <c r="DX15" s="17">
        <v>6.7</v>
      </c>
      <c r="DY15" s="17">
        <v>9.4</v>
      </c>
      <c r="DZ15" s="17">
        <v>13.2</v>
      </c>
      <c r="EA15" s="17">
        <v>16.100000000000001</v>
      </c>
      <c r="EB15" s="17">
        <v>8.6</v>
      </c>
      <c r="EC15" s="17">
        <v>59</v>
      </c>
      <c r="ED15" s="17">
        <v>0</v>
      </c>
      <c r="EE15" s="17">
        <v>0</v>
      </c>
      <c r="EF15" s="17">
        <v>1</v>
      </c>
      <c r="EG15" s="17">
        <v>0</v>
      </c>
      <c r="EH15" s="17">
        <v>0</v>
      </c>
      <c r="EI15" s="17">
        <v>16.5</v>
      </c>
      <c r="EJ15" s="17">
        <v>4</v>
      </c>
      <c r="EK15" s="17">
        <v>7.6</v>
      </c>
      <c r="EL15" s="17">
        <v>20.399999999999999</v>
      </c>
      <c r="EM15" s="17">
        <v>20.399999999999999</v>
      </c>
      <c r="EN15" s="17">
        <v>20.100000000000001</v>
      </c>
      <c r="EO15" s="17">
        <v>3</v>
      </c>
      <c r="EP15" s="17">
        <v>0</v>
      </c>
      <c r="EQ15" s="17">
        <v>0</v>
      </c>
      <c r="ER15" s="17">
        <v>0</v>
      </c>
      <c r="ES15" s="17">
        <v>0.6</v>
      </c>
      <c r="ET15" s="17">
        <v>0</v>
      </c>
      <c r="EU15" s="17">
        <v>0</v>
      </c>
      <c r="EV15" s="17">
        <v>0</v>
      </c>
      <c r="EW15" s="17">
        <v>1.5</v>
      </c>
      <c r="EX15" s="17">
        <v>2.2000000000000002</v>
      </c>
      <c r="EY15" s="17">
        <v>2</v>
      </c>
      <c r="EZ15" s="17">
        <v>1.1000000000000001</v>
      </c>
      <c r="FA15" s="17">
        <v>0</v>
      </c>
      <c r="FB15" s="17">
        <v>3.5</v>
      </c>
      <c r="FC15" s="17">
        <v>18.8</v>
      </c>
      <c r="FD15" s="17">
        <v>6.8</v>
      </c>
      <c r="FE15" s="17">
        <v>28.3</v>
      </c>
      <c r="FF15" s="17">
        <v>35.5</v>
      </c>
      <c r="FG15" s="17">
        <v>16</v>
      </c>
      <c r="FH15" s="17">
        <v>20.100000000000001</v>
      </c>
      <c r="FI15" s="17">
        <v>8.6</v>
      </c>
      <c r="FJ15" s="17">
        <v>11.04</v>
      </c>
      <c r="FK15" s="17">
        <v>6366.51</v>
      </c>
      <c r="FL15" s="15"/>
      <c r="FM15" s="17">
        <v>17</v>
      </c>
      <c r="FN15" s="17">
        <v>7.94</v>
      </c>
      <c r="FO15" s="17">
        <v>11.972</v>
      </c>
      <c r="FP15" s="17">
        <v>13.2</v>
      </c>
      <c r="FQ15" s="17">
        <v>26.904810000000001</v>
      </c>
      <c r="FR15" s="17">
        <v>18.931570000000001</v>
      </c>
      <c r="FS15" s="17"/>
      <c r="FT15" s="17">
        <v>3.6</v>
      </c>
      <c r="FU15" s="17">
        <v>99.548379999999995</v>
      </c>
    </row>
    <row r="16" spans="1:177" ht="24" customHeight="1" x14ac:dyDescent="0.3">
      <c r="A16" s="16" t="s">
        <v>35</v>
      </c>
      <c r="B16" s="16" t="s">
        <v>800</v>
      </c>
      <c r="C16" s="17">
        <v>200.2</v>
      </c>
      <c r="D16" s="17">
        <v>619.1</v>
      </c>
      <c r="E16" s="17">
        <v>212.5</v>
      </c>
      <c r="F16" s="17"/>
      <c r="G16" s="17"/>
      <c r="H16" s="17">
        <v>89.9</v>
      </c>
      <c r="I16" s="17">
        <v>124.2</v>
      </c>
      <c r="J16" s="17"/>
      <c r="K16" s="17"/>
      <c r="L16" s="17">
        <v>181.5</v>
      </c>
      <c r="M16" s="17">
        <v>182.4</v>
      </c>
      <c r="N16" s="17">
        <v>182.2</v>
      </c>
      <c r="O16" s="17">
        <v>276</v>
      </c>
      <c r="P16" s="17"/>
      <c r="Q16" s="17"/>
      <c r="R16" s="17">
        <v>396.7</v>
      </c>
      <c r="S16" s="17">
        <v>5.5</v>
      </c>
      <c r="T16" s="17">
        <v>0</v>
      </c>
      <c r="U16" s="17"/>
      <c r="V16" s="17"/>
      <c r="W16" s="17"/>
      <c r="X16" s="17">
        <v>166.1</v>
      </c>
      <c r="Y16" s="17">
        <v>7.2</v>
      </c>
      <c r="Z16" s="17">
        <v>5.4</v>
      </c>
      <c r="AA16" s="17"/>
      <c r="AB16" s="17">
        <v>6.9</v>
      </c>
      <c r="AC16" s="17">
        <v>11.9</v>
      </c>
      <c r="AD16" s="17">
        <v>50.3</v>
      </c>
      <c r="AE16" s="17"/>
      <c r="AF16" s="17"/>
      <c r="AG16" s="17"/>
      <c r="AH16" s="17"/>
      <c r="AI16" s="17">
        <v>55.4</v>
      </c>
      <c r="AJ16" s="17">
        <v>87</v>
      </c>
      <c r="AK16" s="17"/>
      <c r="AL16" s="17">
        <v>0</v>
      </c>
      <c r="AM16" s="17"/>
      <c r="AN16" s="17">
        <v>6.5</v>
      </c>
      <c r="AO16" s="17">
        <v>228.4</v>
      </c>
      <c r="AP16" s="17">
        <v>36</v>
      </c>
      <c r="AQ16" s="17">
        <v>143.5</v>
      </c>
      <c r="AR16" s="17">
        <v>20.9</v>
      </c>
      <c r="AS16" s="17">
        <v>18.3</v>
      </c>
      <c r="AT16" s="17">
        <v>18.8</v>
      </c>
      <c r="AU16" s="17">
        <v>90.2</v>
      </c>
      <c r="AV16" s="17">
        <v>0</v>
      </c>
      <c r="AW16" s="17">
        <v>132.80000000000001</v>
      </c>
      <c r="AX16" s="17">
        <v>75.5</v>
      </c>
      <c r="AY16" s="17">
        <v>109.9</v>
      </c>
      <c r="AZ16" s="17">
        <v>25.9</v>
      </c>
      <c r="BA16" s="17">
        <v>39</v>
      </c>
      <c r="BB16" s="17">
        <v>2</v>
      </c>
      <c r="BC16" s="17">
        <v>25.8</v>
      </c>
      <c r="BD16" s="17">
        <v>86</v>
      </c>
      <c r="BE16" s="17"/>
      <c r="BF16" s="17"/>
      <c r="BG16" s="17">
        <v>64.7</v>
      </c>
      <c r="BH16" s="17">
        <v>0</v>
      </c>
      <c r="BI16" s="17"/>
      <c r="BJ16" s="17">
        <v>0</v>
      </c>
      <c r="BK16" s="17"/>
      <c r="BL16" s="17"/>
      <c r="BM16" s="17"/>
      <c r="BN16" s="17">
        <v>95.8</v>
      </c>
      <c r="BO16" s="17"/>
      <c r="BP16" s="17">
        <v>171.8</v>
      </c>
      <c r="BQ16" s="17">
        <v>200</v>
      </c>
      <c r="BR16" s="17">
        <v>180.5</v>
      </c>
      <c r="BS16" s="17"/>
      <c r="BT16" s="17"/>
      <c r="BU16" s="17"/>
      <c r="BV16" s="17"/>
      <c r="BW16" s="17"/>
      <c r="BX16" s="17">
        <v>0</v>
      </c>
      <c r="BY16" s="17"/>
      <c r="BZ16" s="17"/>
      <c r="CA16" s="17">
        <v>2.5</v>
      </c>
      <c r="CB16" s="17">
        <v>156.4</v>
      </c>
      <c r="CC16" s="17">
        <v>88.7</v>
      </c>
      <c r="CD16" s="17">
        <v>46.1</v>
      </c>
      <c r="CE16" s="17">
        <v>46.7</v>
      </c>
      <c r="CF16" s="17">
        <v>30</v>
      </c>
      <c r="CG16" s="17"/>
      <c r="CH16" s="17"/>
      <c r="CI16" s="17"/>
      <c r="CJ16" s="17">
        <v>144.6</v>
      </c>
      <c r="CK16" s="17">
        <v>145.6</v>
      </c>
      <c r="CL16" s="17">
        <v>148.1</v>
      </c>
      <c r="CM16" s="17"/>
      <c r="CN16" s="17"/>
      <c r="CO16" s="17"/>
      <c r="CP16" s="17"/>
      <c r="CQ16" s="17"/>
      <c r="CR16" s="17">
        <v>214</v>
      </c>
      <c r="CS16" s="17">
        <v>102.6</v>
      </c>
      <c r="CT16" s="17">
        <v>4.8</v>
      </c>
      <c r="CU16" s="17"/>
      <c r="CV16" s="17">
        <v>0</v>
      </c>
      <c r="CW16" s="17">
        <v>71.599999999999994</v>
      </c>
      <c r="CX16" s="17">
        <v>0</v>
      </c>
      <c r="CY16" s="17">
        <v>1</v>
      </c>
      <c r="CZ16" s="17">
        <v>0</v>
      </c>
      <c r="DA16" s="17">
        <v>13.2</v>
      </c>
      <c r="DB16" s="17">
        <v>5.93</v>
      </c>
      <c r="DC16" s="17">
        <v>9.9</v>
      </c>
      <c r="DD16" s="17"/>
      <c r="DE16" s="17">
        <v>0</v>
      </c>
      <c r="DF16" s="17">
        <v>1.2</v>
      </c>
      <c r="DG16" s="17">
        <v>1.8</v>
      </c>
      <c r="DH16" s="17">
        <v>2.6</v>
      </c>
      <c r="DI16" s="17">
        <v>20.399999999999999</v>
      </c>
      <c r="DJ16" s="17">
        <v>20</v>
      </c>
      <c r="DK16" s="17">
        <v>19.2</v>
      </c>
      <c r="DL16" s="17">
        <v>3.2</v>
      </c>
      <c r="DM16" s="17">
        <v>18.399999999999999</v>
      </c>
      <c r="DN16" s="17">
        <v>0</v>
      </c>
      <c r="DO16" s="17">
        <v>0</v>
      </c>
      <c r="DP16" s="17">
        <v>11.3</v>
      </c>
      <c r="DQ16" s="17">
        <v>17.899999999999999</v>
      </c>
      <c r="DR16" s="17">
        <v>0</v>
      </c>
      <c r="DS16" s="17">
        <v>2.2999999999999998</v>
      </c>
      <c r="DT16" s="17">
        <v>14.9</v>
      </c>
      <c r="DU16" s="17">
        <v>2.4</v>
      </c>
      <c r="DV16" s="17"/>
      <c r="DW16" s="17">
        <v>6.2</v>
      </c>
      <c r="DX16" s="17">
        <v>6.7</v>
      </c>
      <c r="DY16" s="17">
        <v>9.5</v>
      </c>
      <c r="DZ16" s="17">
        <v>13.2</v>
      </c>
      <c r="EA16" s="17">
        <v>16.899999999999999</v>
      </c>
      <c r="EB16" s="17">
        <v>10.199999999999999</v>
      </c>
      <c r="EC16" s="17">
        <v>53.1</v>
      </c>
      <c r="ED16" s="17">
        <v>0</v>
      </c>
      <c r="EE16" s="17">
        <v>0</v>
      </c>
      <c r="EF16" s="17">
        <v>0.3</v>
      </c>
      <c r="EG16" s="17">
        <v>0</v>
      </c>
      <c r="EH16" s="17">
        <v>0</v>
      </c>
      <c r="EI16" s="17">
        <v>16.5</v>
      </c>
      <c r="EJ16" s="17">
        <v>3.9</v>
      </c>
      <c r="EK16" s="17">
        <v>7.6</v>
      </c>
      <c r="EL16" s="17">
        <v>20.399999999999999</v>
      </c>
      <c r="EM16" s="17">
        <v>20.399999999999999</v>
      </c>
      <c r="EN16" s="17">
        <v>20.100000000000001</v>
      </c>
      <c r="EO16" s="17">
        <v>2.6</v>
      </c>
      <c r="EP16" s="17">
        <v>0</v>
      </c>
      <c r="EQ16" s="17">
        <v>0</v>
      </c>
      <c r="ER16" s="17">
        <v>0</v>
      </c>
      <c r="ES16" s="17">
        <v>0.6</v>
      </c>
      <c r="ET16" s="17">
        <v>0</v>
      </c>
      <c r="EU16" s="17">
        <v>0</v>
      </c>
      <c r="EV16" s="17">
        <v>0</v>
      </c>
      <c r="EW16" s="17">
        <v>1.5</v>
      </c>
      <c r="EX16" s="17">
        <v>2.2000000000000002</v>
      </c>
      <c r="EY16" s="17">
        <v>2</v>
      </c>
      <c r="EZ16" s="17">
        <v>1.1000000000000001</v>
      </c>
      <c r="FA16" s="17">
        <v>0</v>
      </c>
      <c r="FB16" s="17">
        <v>3.5</v>
      </c>
      <c r="FC16" s="17">
        <v>19.100000000000001</v>
      </c>
      <c r="FD16" s="17">
        <v>4.9000000000000004</v>
      </c>
      <c r="FE16" s="17">
        <v>28.3</v>
      </c>
      <c r="FF16" s="17">
        <v>35.5</v>
      </c>
      <c r="FG16" s="17">
        <v>15.5</v>
      </c>
      <c r="FH16" s="17">
        <v>19.399999999999999</v>
      </c>
      <c r="FI16" s="17">
        <v>9.1</v>
      </c>
      <c r="FJ16" s="17">
        <v>11.08</v>
      </c>
      <c r="FK16" s="17">
        <v>6361.41</v>
      </c>
      <c r="FL16" s="15"/>
      <c r="FM16" s="17">
        <v>18</v>
      </c>
      <c r="FN16" s="17">
        <v>7.9429999999999996</v>
      </c>
      <c r="FO16" s="17">
        <v>12.038</v>
      </c>
      <c r="FP16" s="17">
        <v>13.2</v>
      </c>
      <c r="FQ16" s="17">
        <v>26.872779999999999</v>
      </c>
      <c r="FR16" s="17">
        <v>18.93141</v>
      </c>
      <c r="FS16" s="17"/>
      <c r="FT16" s="17">
        <v>3.5</v>
      </c>
      <c r="FU16" s="17">
        <v>100.48519</v>
      </c>
    </row>
    <row r="17" spans="1:177" ht="24" customHeight="1" x14ac:dyDescent="0.3">
      <c r="A17" s="16" t="s">
        <v>35</v>
      </c>
      <c r="B17" s="16" t="s">
        <v>801</v>
      </c>
      <c r="C17" s="17">
        <v>203.5</v>
      </c>
      <c r="D17" s="17">
        <v>627.5</v>
      </c>
      <c r="E17" s="17">
        <v>215.4</v>
      </c>
      <c r="F17" s="17"/>
      <c r="G17" s="17"/>
      <c r="H17" s="17">
        <v>89.7</v>
      </c>
      <c r="I17" s="17">
        <v>125.2</v>
      </c>
      <c r="J17" s="17"/>
      <c r="K17" s="17"/>
      <c r="L17" s="17">
        <v>158.5</v>
      </c>
      <c r="M17" s="17">
        <v>156.9</v>
      </c>
      <c r="N17" s="17">
        <v>157.30000000000001</v>
      </c>
      <c r="O17" s="17">
        <v>251.7</v>
      </c>
      <c r="P17" s="17"/>
      <c r="Q17" s="17"/>
      <c r="R17" s="17">
        <v>409.7</v>
      </c>
      <c r="S17" s="17">
        <v>5.5</v>
      </c>
      <c r="T17" s="17">
        <v>0</v>
      </c>
      <c r="U17" s="17"/>
      <c r="V17" s="17"/>
      <c r="W17" s="17"/>
      <c r="X17" s="17">
        <v>169.5</v>
      </c>
      <c r="Y17" s="17">
        <v>7.6</v>
      </c>
      <c r="Z17" s="17">
        <v>5.4</v>
      </c>
      <c r="AA17" s="17"/>
      <c r="AB17" s="17">
        <v>7</v>
      </c>
      <c r="AC17" s="17">
        <v>10.6</v>
      </c>
      <c r="AD17" s="17">
        <v>51.1</v>
      </c>
      <c r="AE17" s="17"/>
      <c r="AF17" s="17"/>
      <c r="AG17" s="17"/>
      <c r="AH17" s="17"/>
      <c r="AI17" s="17">
        <v>56</v>
      </c>
      <c r="AJ17" s="17">
        <v>85.7</v>
      </c>
      <c r="AK17" s="17"/>
      <c r="AL17" s="17">
        <v>0</v>
      </c>
      <c r="AM17" s="17"/>
      <c r="AN17" s="17">
        <v>6.5</v>
      </c>
      <c r="AO17" s="17">
        <v>229.6</v>
      </c>
      <c r="AP17" s="17">
        <v>36</v>
      </c>
      <c r="AQ17" s="17">
        <v>117.7</v>
      </c>
      <c r="AR17" s="17">
        <v>20.8</v>
      </c>
      <c r="AS17" s="17">
        <v>18.2</v>
      </c>
      <c r="AT17" s="17">
        <v>18.8</v>
      </c>
      <c r="AU17" s="17">
        <v>91</v>
      </c>
      <c r="AV17" s="17">
        <v>0</v>
      </c>
      <c r="AW17" s="17">
        <v>183</v>
      </c>
      <c r="AX17" s="17">
        <v>92.8</v>
      </c>
      <c r="AY17" s="17">
        <v>110.3</v>
      </c>
      <c r="AZ17" s="17">
        <v>17.8</v>
      </c>
      <c r="BA17" s="17">
        <v>39.299999999999997</v>
      </c>
      <c r="BB17" s="17">
        <v>2</v>
      </c>
      <c r="BC17" s="17">
        <v>25.8</v>
      </c>
      <c r="BD17" s="17">
        <v>87.4</v>
      </c>
      <c r="BE17" s="17"/>
      <c r="BF17" s="17"/>
      <c r="BG17" s="17">
        <v>65.3</v>
      </c>
      <c r="BH17" s="17">
        <v>0</v>
      </c>
      <c r="BI17" s="17"/>
      <c r="BJ17" s="17">
        <v>0</v>
      </c>
      <c r="BK17" s="17"/>
      <c r="BL17" s="17"/>
      <c r="BM17" s="17"/>
      <c r="BN17" s="17">
        <v>96.3</v>
      </c>
      <c r="BO17" s="17"/>
      <c r="BP17" s="17">
        <v>173.1</v>
      </c>
      <c r="BQ17" s="17">
        <v>200</v>
      </c>
      <c r="BR17" s="17">
        <v>181.2</v>
      </c>
      <c r="BS17" s="17"/>
      <c r="BT17" s="17"/>
      <c r="BU17" s="17"/>
      <c r="BV17" s="17"/>
      <c r="BW17" s="17"/>
      <c r="BX17" s="17">
        <v>0</v>
      </c>
      <c r="BY17" s="17"/>
      <c r="BZ17" s="17"/>
      <c r="CA17" s="17">
        <v>2.5</v>
      </c>
      <c r="CB17" s="17">
        <v>138.9</v>
      </c>
      <c r="CC17" s="17">
        <v>86.1</v>
      </c>
      <c r="CD17" s="17">
        <v>46.6</v>
      </c>
      <c r="CE17" s="17">
        <v>47.2</v>
      </c>
      <c r="CF17" s="17">
        <v>30.3</v>
      </c>
      <c r="CG17" s="17"/>
      <c r="CH17" s="17"/>
      <c r="CI17" s="17"/>
      <c r="CJ17" s="17">
        <v>146.4</v>
      </c>
      <c r="CK17" s="17">
        <v>147.30000000000001</v>
      </c>
      <c r="CL17" s="17">
        <v>149.69999999999999</v>
      </c>
      <c r="CM17" s="17"/>
      <c r="CN17" s="17"/>
      <c r="CO17" s="17"/>
      <c r="CP17" s="17"/>
      <c r="CQ17" s="17"/>
      <c r="CR17" s="17">
        <v>213.8</v>
      </c>
      <c r="CS17" s="17">
        <v>102.5</v>
      </c>
      <c r="CT17" s="17">
        <v>4.8</v>
      </c>
      <c r="CU17" s="17"/>
      <c r="CV17" s="17">
        <v>0</v>
      </c>
      <c r="CW17" s="17">
        <v>59.8</v>
      </c>
      <c r="CX17" s="17">
        <v>0</v>
      </c>
      <c r="CY17" s="17">
        <v>1.1000000000000001</v>
      </c>
      <c r="CZ17" s="17">
        <v>0</v>
      </c>
      <c r="DA17" s="17">
        <v>13.3</v>
      </c>
      <c r="DB17" s="17">
        <v>6.15</v>
      </c>
      <c r="DC17" s="17">
        <v>9.9</v>
      </c>
      <c r="DD17" s="17"/>
      <c r="DE17" s="17">
        <v>0</v>
      </c>
      <c r="DF17" s="17">
        <v>1.2</v>
      </c>
      <c r="DG17" s="17">
        <v>1.8</v>
      </c>
      <c r="DH17" s="17">
        <v>2.6</v>
      </c>
      <c r="DI17" s="17">
        <v>20.8</v>
      </c>
      <c r="DJ17" s="17">
        <v>20</v>
      </c>
      <c r="DK17" s="17">
        <v>19.100000000000001</v>
      </c>
      <c r="DL17" s="17">
        <v>3.3</v>
      </c>
      <c r="DM17" s="17">
        <v>18.3</v>
      </c>
      <c r="DN17" s="17">
        <v>0</v>
      </c>
      <c r="DO17" s="17">
        <v>0</v>
      </c>
      <c r="DP17" s="17">
        <v>8.1</v>
      </c>
      <c r="DQ17" s="17">
        <v>13.9</v>
      </c>
      <c r="DR17" s="17">
        <v>0</v>
      </c>
      <c r="DS17" s="17">
        <v>3.1</v>
      </c>
      <c r="DT17" s="17">
        <v>15.1</v>
      </c>
      <c r="DU17" s="17">
        <v>2.4</v>
      </c>
      <c r="DV17" s="17"/>
      <c r="DW17" s="17">
        <v>6.4</v>
      </c>
      <c r="DX17" s="17">
        <v>6.7</v>
      </c>
      <c r="DY17" s="17">
        <v>9.5</v>
      </c>
      <c r="DZ17" s="17">
        <v>13.5</v>
      </c>
      <c r="EA17" s="17">
        <v>16.899999999999999</v>
      </c>
      <c r="EB17" s="17">
        <v>11.1</v>
      </c>
      <c r="EC17" s="17">
        <v>56.3</v>
      </c>
      <c r="ED17" s="17">
        <v>0</v>
      </c>
      <c r="EE17" s="17">
        <v>2.6</v>
      </c>
      <c r="EF17" s="17">
        <v>7</v>
      </c>
      <c r="EG17" s="17">
        <v>0</v>
      </c>
      <c r="EH17" s="17">
        <v>0</v>
      </c>
      <c r="EI17" s="17">
        <v>16.5</v>
      </c>
      <c r="EJ17" s="17">
        <v>3.9</v>
      </c>
      <c r="EK17" s="17">
        <v>7.4</v>
      </c>
      <c r="EL17" s="17">
        <v>20.399999999999999</v>
      </c>
      <c r="EM17" s="17">
        <v>20.399999999999999</v>
      </c>
      <c r="EN17" s="17">
        <v>20.100000000000001</v>
      </c>
      <c r="EO17" s="17">
        <v>3.5</v>
      </c>
      <c r="EP17" s="17">
        <v>0</v>
      </c>
      <c r="EQ17" s="17">
        <v>0</v>
      </c>
      <c r="ER17" s="17">
        <v>0</v>
      </c>
      <c r="ES17" s="17">
        <v>0.6</v>
      </c>
      <c r="ET17" s="17">
        <v>0</v>
      </c>
      <c r="EU17" s="17">
        <v>0</v>
      </c>
      <c r="EV17" s="17">
        <v>0</v>
      </c>
      <c r="EW17" s="17">
        <v>1.4</v>
      </c>
      <c r="EX17" s="17">
        <v>2.2000000000000002</v>
      </c>
      <c r="EY17" s="17">
        <v>2</v>
      </c>
      <c r="EZ17" s="17">
        <v>1.1000000000000001</v>
      </c>
      <c r="FA17" s="17">
        <v>0</v>
      </c>
      <c r="FB17" s="17">
        <v>3.4</v>
      </c>
      <c r="FC17" s="17">
        <v>19</v>
      </c>
      <c r="FD17" s="17">
        <v>6.5</v>
      </c>
      <c r="FE17" s="17">
        <v>28.5</v>
      </c>
      <c r="FF17" s="17">
        <v>35.700000000000003</v>
      </c>
      <c r="FG17" s="17">
        <v>16.899999999999999</v>
      </c>
      <c r="FH17" s="17">
        <v>19.399999999999999</v>
      </c>
      <c r="FI17" s="17">
        <v>8.6999999999999993</v>
      </c>
      <c r="FJ17" s="17">
        <v>10.98</v>
      </c>
      <c r="FK17" s="17">
        <v>6321.33</v>
      </c>
      <c r="FL17" s="15"/>
      <c r="FM17" s="17">
        <v>18</v>
      </c>
      <c r="FN17" s="17">
        <v>7.9219999999999997</v>
      </c>
      <c r="FO17" s="17">
        <v>12.04</v>
      </c>
      <c r="FP17" s="17">
        <v>13.2</v>
      </c>
      <c r="FQ17" s="17">
        <v>26.716370000000001</v>
      </c>
      <c r="FR17" s="17">
        <v>18.931899999999999</v>
      </c>
      <c r="FS17" s="17"/>
      <c r="FT17" s="17">
        <v>3.6</v>
      </c>
      <c r="FU17" s="17">
        <v>100.41027</v>
      </c>
    </row>
    <row r="18" spans="1:177" ht="24" customHeight="1" x14ac:dyDescent="0.3">
      <c r="A18" s="18" t="s">
        <v>35</v>
      </c>
      <c r="B18" s="18" t="s">
        <v>802</v>
      </c>
      <c r="C18" s="19">
        <v>203.8</v>
      </c>
      <c r="D18" s="19">
        <v>619</v>
      </c>
      <c r="E18" s="19">
        <v>212.3</v>
      </c>
      <c r="F18" s="19"/>
      <c r="G18" s="19"/>
      <c r="H18" s="19">
        <v>89.4</v>
      </c>
      <c r="I18" s="19">
        <v>121.4</v>
      </c>
      <c r="J18" s="19"/>
      <c r="K18" s="19"/>
      <c r="L18" s="19">
        <v>184.1</v>
      </c>
      <c r="M18" s="19">
        <v>193</v>
      </c>
      <c r="N18" s="19">
        <v>192.8</v>
      </c>
      <c r="O18" s="19">
        <v>282.5</v>
      </c>
      <c r="P18" s="19"/>
      <c r="Q18" s="19"/>
      <c r="R18" s="19">
        <v>400.3</v>
      </c>
      <c r="S18" s="19">
        <v>5.5</v>
      </c>
      <c r="T18" s="19">
        <v>0</v>
      </c>
      <c r="U18" s="19"/>
      <c r="V18" s="19"/>
      <c r="W18" s="19"/>
      <c r="X18" s="19">
        <v>164.3</v>
      </c>
      <c r="Y18" s="19">
        <v>7</v>
      </c>
      <c r="Z18" s="19">
        <v>5.2</v>
      </c>
      <c r="AA18" s="19"/>
      <c r="AB18" s="19">
        <v>6.9</v>
      </c>
      <c r="AC18" s="19">
        <v>11</v>
      </c>
      <c r="AD18" s="19">
        <v>50.4</v>
      </c>
      <c r="AE18" s="19"/>
      <c r="AF18" s="19"/>
      <c r="AG18" s="19"/>
      <c r="AH18" s="19"/>
      <c r="AI18" s="19">
        <v>55.1</v>
      </c>
      <c r="AJ18" s="19">
        <v>86.8</v>
      </c>
      <c r="AK18" s="19"/>
      <c r="AL18" s="19">
        <v>0</v>
      </c>
      <c r="AM18" s="19"/>
      <c r="AN18" s="19">
        <v>6.5</v>
      </c>
      <c r="AO18" s="19">
        <v>228.6</v>
      </c>
      <c r="AP18" s="19">
        <v>36.4</v>
      </c>
      <c r="AQ18" s="19">
        <v>122.5</v>
      </c>
      <c r="AR18" s="19">
        <v>21.7</v>
      </c>
      <c r="AS18" s="19">
        <v>18.3</v>
      </c>
      <c r="AT18" s="19">
        <v>18.8</v>
      </c>
      <c r="AU18" s="19">
        <v>87.4</v>
      </c>
      <c r="AV18" s="19">
        <v>0</v>
      </c>
      <c r="AW18" s="19">
        <v>57.7</v>
      </c>
      <c r="AX18" s="19">
        <v>65</v>
      </c>
      <c r="AY18" s="19">
        <v>108.7</v>
      </c>
      <c r="AZ18" s="19">
        <v>20.399999999999999</v>
      </c>
      <c r="BA18" s="19">
        <v>36.700000000000003</v>
      </c>
      <c r="BB18" s="19">
        <v>2</v>
      </c>
      <c r="BC18" s="19">
        <v>25.4</v>
      </c>
      <c r="BD18" s="19">
        <v>85.8</v>
      </c>
      <c r="BE18" s="19"/>
      <c r="BF18" s="19"/>
      <c r="BG18" s="19">
        <v>63.7</v>
      </c>
      <c r="BH18" s="19">
        <v>0</v>
      </c>
      <c r="BI18" s="19"/>
      <c r="BJ18" s="19">
        <v>0</v>
      </c>
      <c r="BK18" s="19"/>
      <c r="BL18" s="19"/>
      <c r="BM18" s="19"/>
      <c r="BN18" s="19">
        <v>95.4</v>
      </c>
      <c r="BO18" s="19"/>
      <c r="BP18" s="19">
        <v>172.1</v>
      </c>
      <c r="BQ18" s="19">
        <v>200</v>
      </c>
      <c r="BR18" s="19">
        <v>181.3</v>
      </c>
      <c r="BS18" s="19"/>
      <c r="BT18" s="19"/>
      <c r="BU18" s="19"/>
      <c r="BV18" s="19"/>
      <c r="BW18" s="19"/>
      <c r="BX18" s="19">
        <v>0</v>
      </c>
      <c r="BY18" s="19"/>
      <c r="BZ18" s="19"/>
      <c r="CA18" s="19">
        <v>2.5</v>
      </c>
      <c r="CB18" s="19">
        <v>154.19999999999999</v>
      </c>
      <c r="CC18" s="19">
        <v>87.5</v>
      </c>
      <c r="CD18" s="19">
        <v>45.9</v>
      </c>
      <c r="CE18" s="19">
        <v>47.2</v>
      </c>
      <c r="CF18" s="19">
        <v>29.7</v>
      </c>
      <c r="CG18" s="19"/>
      <c r="CH18" s="19"/>
      <c r="CI18" s="19"/>
      <c r="CJ18" s="19">
        <v>144.5</v>
      </c>
      <c r="CK18" s="19">
        <v>145.80000000000001</v>
      </c>
      <c r="CL18" s="19">
        <v>148</v>
      </c>
      <c r="CM18" s="19"/>
      <c r="CN18" s="19"/>
      <c r="CO18" s="19"/>
      <c r="CP18" s="19"/>
      <c r="CQ18" s="19"/>
      <c r="CR18" s="19">
        <v>213.8</v>
      </c>
      <c r="CS18" s="19">
        <v>102.4</v>
      </c>
      <c r="CT18" s="19">
        <v>4.8</v>
      </c>
      <c r="CU18" s="19"/>
      <c r="CV18" s="19">
        <v>0</v>
      </c>
      <c r="CW18" s="19">
        <v>58.8</v>
      </c>
      <c r="CX18" s="19">
        <v>0</v>
      </c>
      <c r="CY18" s="19">
        <v>1.7</v>
      </c>
      <c r="CZ18" s="19">
        <v>0</v>
      </c>
      <c r="DA18" s="19">
        <v>13.4</v>
      </c>
      <c r="DB18" s="19">
        <v>5.87</v>
      </c>
      <c r="DC18" s="19">
        <v>9.9</v>
      </c>
      <c r="DD18" s="19"/>
      <c r="DE18" s="19">
        <v>0</v>
      </c>
      <c r="DF18" s="19">
        <v>1.2</v>
      </c>
      <c r="DG18" s="19">
        <v>1.8</v>
      </c>
      <c r="DH18" s="19">
        <v>2.6</v>
      </c>
      <c r="DI18" s="19">
        <v>20.2</v>
      </c>
      <c r="DJ18" s="19">
        <v>20</v>
      </c>
      <c r="DK18" s="19">
        <v>19.2</v>
      </c>
      <c r="DL18" s="19">
        <v>3.3</v>
      </c>
      <c r="DM18" s="19">
        <v>18.3</v>
      </c>
      <c r="DN18" s="19">
        <v>0</v>
      </c>
      <c r="DO18" s="19">
        <v>0</v>
      </c>
      <c r="DP18" s="19">
        <v>9.6999999999999993</v>
      </c>
      <c r="DQ18" s="19">
        <v>10.9</v>
      </c>
      <c r="DR18" s="19">
        <v>0</v>
      </c>
      <c r="DS18" s="19">
        <v>3</v>
      </c>
      <c r="DT18" s="19">
        <v>15.2</v>
      </c>
      <c r="DU18" s="19">
        <v>2.4</v>
      </c>
      <c r="DV18" s="19"/>
      <c r="DW18" s="19">
        <v>6.4</v>
      </c>
      <c r="DX18" s="19">
        <v>6.7</v>
      </c>
      <c r="DY18" s="19">
        <v>9.4</v>
      </c>
      <c r="DZ18" s="19">
        <v>13.2</v>
      </c>
      <c r="EA18" s="19">
        <v>16.7</v>
      </c>
      <c r="EB18" s="19">
        <v>10.9</v>
      </c>
      <c r="EC18" s="19">
        <v>63.4</v>
      </c>
      <c r="ED18" s="19">
        <v>0</v>
      </c>
      <c r="EE18" s="19">
        <v>3</v>
      </c>
      <c r="EF18" s="19">
        <v>13.5</v>
      </c>
      <c r="EG18" s="19">
        <v>0</v>
      </c>
      <c r="EH18" s="19">
        <v>0</v>
      </c>
      <c r="EI18" s="19">
        <v>16.5</v>
      </c>
      <c r="EJ18" s="19">
        <v>3.9</v>
      </c>
      <c r="EK18" s="19">
        <v>7.4</v>
      </c>
      <c r="EL18" s="19">
        <v>20.399999999999999</v>
      </c>
      <c r="EM18" s="19">
        <v>20.399999999999999</v>
      </c>
      <c r="EN18" s="19">
        <v>20.100000000000001</v>
      </c>
      <c r="EO18" s="19">
        <v>3.6</v>
      </c>
      <c r="EP18" s="19">
        <v>0</v>
      </c>
      <c r="EQ18" s="19">
        <v>0</v>
      </c>
      <c r="ER18" s="19">
        <v>0</v>
      </c>
      <c r="ES18" s="19">
        <v>0.6</v>
      </c>
      <c r="ET18" s="19">
        <v>0</v>
      </c>
      <c r="EU18" s="19">
        <v>0</v>
      </c>
      <c r="EV18" s="19">
        <v>0</v>
      </c>
      <c r="EW18" s="19">
        <v>1.4</v>
      </c>
      <c r="EX18" s="19">
        <v>2.2000000000000002</v>
      </c>
      <c r="EY18" s="19">
        <v>2</v>
      </c>
      <c r="EZ18" s="19">
        <v>1.1000000000000001</v>
      </c>
      <c r="FA18" s="19">
        <v>0</v>
      </c>
      <c r="FB18" s="19">
        <v>3.4</v>
      </c>
      <c r="FC18" s="19">
        <v>19</v>
      </c>
      <c r="FD18" s="19">
        <v>6.8</v>
      </c>
      <c r="FE18" s="19">
        <v>28.3</v>
      </c>
      <c r="FF18" s="19">
        <v>35.5</v>
      </c>
      <c r="FG18" s="19">
        <v>17</v>
      </c>
      <c r="FH18" s="19">
        <v>19.399999999999999</v>
      </c>
      <c r="FI18" s="19">
        <v>8.8000000000000007</v>
      </c>
      <c r="FJ18" s="19">
        <v>11.05</v>
      </c>
      <c r="FK18" s="19">
        <v>6281.02</v>
      </c>
      <c r="FL18" s="15"/>
      <c r="FM18" s="19">
        <v>18</v>
      </c>
      <c r="FN18" s="19">
        <v>7.9539999999999997</v>
      </c>
      <c r="FO18" s="19">
        <v>12.044</v>
      </c>
      <c r="FP18" s="19">
        <v>13.2</v>
      </c>
      <c r="FQ18" s="19">
        <v>26.56061</v>
      </c>
      <c r="FR18" s="19">
        <v>18.932300000000001</v>
      </c>
      <c r="FS18" s="19"/>
      <c r="FT18" s="19">
        <v>3.6</v>
      </c>
      <c r="FU18" s="19">
        <v>100.29091</v>
      </c>
    </row>
    <row r="19" spans="1:177" ht="24" customHeight="1" x14ac:dyDescent="0.3">
      <c r="A19" s="13" t="s">
        <v>35</v>
      </c>
      <c r="B19" s="13" t="s">
        <v>803</v>
      </c>
      <c r="C19" s="14">
        <v>201</v>
      </c>
      <c r="D19" s="14">
        <v>618.5</v>
      </c>
      <c r="E19" s="14">
        <v>212.2</v>
      </c>
      <c r="F19" s="14"/>
      <c r="G19" s="14"/>
      <c r="H19" s="14">
        <v>90</v>
      </c>
      <c r="I19" s="14">
        <v>121.8</v>
      </c>
      <c r="J19" s="14"/>
      <c r="K19" s="14"/>
      <c r="L19" s="14">
        <v>183.3</v>
      </c>
      <c r="M19" s="14">
        <v>194.5</v>
      </c>
      <c r="N19" s="14">
        <v>194.4</v>
      </c>
      <c r="O19" s="14">
        <v>282.5</v>
      </c>
      <c r="P19" s="14"/>
      <c r="Q19" s="14"/>
      <c r="R19" s="14">
        <v>555.29999999999995</v>
      </c>
      <c r="S19" s="14">
        <v>5.6</v>
      </c>
      <c r="T19" s="14">
        <v>0</v>
      </c>
      <c r="U19" s="14"/>
      <c r="V19" s="14"/>
      <c r="W19" s="14"/>
      <c r="X19" s="14">
        <v>163.9</v>
      </c>
      <c r="Y19" s="14">
        <v>7</v>
      </c>
      <c r="Z19" s="14">
        <v>5.0999999999999996</v>
      </c>
      <c r="AA19" s="14"/>
      <c r="AB19" s="14">
        <v>6.9</v>
      </c>
      <c r="AC19" s="14">
        <v>11</v>
      </c>
      <c r="AD19" s="14">
        <v>50.1</v>
      </c>
      <c r="AE19" s="14"/>
      <c r="AF19" s="14"/>
      <c r="AG19" s="14"/>
      <c r="AH19" s="14"/>
      <c r="AI19" s="14">
        <v>55.2</v>
      </c>
      <c r="AJ19" s="14">
        <v>86.2</v>
      </c>
      <c r="AK19" s="14"/>
      <c r="AL19" s="14">
        <v>0</v>
      </c>
      <c r="AM19" s="14"/>
      <c r="AN19" s="14">
        <v>6.5</v>
      </c>
      <c r="AO19" s="14">
        <v>229.3</v>
      </c>
      <c r="AP19" s="14">
        <v>38.6</v>
      </c>
      <c r="AQ19" s="14">
        <v>126.3</v>
      </c>
      <c r="AR19" s="14">
        <v>22.6</v>
      </c>
      <c r="AS19" s="14">
        <v>18.2</v>
      </c>
      <c r="AT19" s="14">
        <v>18.8</v>
      </c>
      <c r="AU19" s="14">
        <v>91</v>
      </c>
      <c r="AV19" s="14">
        <v>0</v>
      </c>
      <c r="AW19" s="14">
        <v>0</v>
      </c>
      <c r="AX19" s="14">
        <v>0</v>
      </c>
      <c r="AY19" s="14">
        <v>110</v>
      </c>
      <c r="AZ19" s="14">
        <v>22.4</v>
      </c>
      <c r="BA19" s="14">
        <v>34.6</v>
      </c>
      <c r="BB19" s="14">
        <v>2</v>
      </c>
      <c r="BC19" s="14">
        <v>26.3</v>
      </c>
      <c r="BD19" s="14">
        <v>85.6</v>
      </c>
      <c r="BE19" s="14"/>
      <c r="BF19" s="14"/>
      <c r="BG19" s="14">
        <v>64.2</v>
      </c>
      <c r="BH19" s="14">
        <v>0</v>
      </c>
      <c r="BI19" s="14"/>
      <c r="BJ19" s="14">
        <v>0</v>
      </c>
      <c r="BK19" s="14"/>
      <c r="BL19" s="14"/>
      <c r="BM19" s="14"/>
      <c r="BN19" s="14">
        <v>95.5</v>
      </c>
      <c r="BO19" s="14"/>
      <c r="BP19" s="14">
        <v>171</v>
      </c>
      <c r="BQ19" s="14">
        <v>200</v>
      </c>
      <c r="BR19" s="14">
        <v>181.2</v>
      </c>
      <c r="BS19" s="14"/>
      <c r="BT19" s="14"/>
      <c r="BU19" s="14"/>
      <c r="BV19" s="14"/>
      <c r="BW19" s="14"/>
      <c r="BX19" s="14">
        <v>0</v>
      </c>
      <c r="BY19" s="14"/>
      <c r="BZ19" s="14"/>
      <c r="CA19" s="14">
        <v>2.5</v>
      </c>
      <c r="CB19" s="14">
        <v>163.9</v>
      </c>
      <c r="CC19" s="14">
        <v>86.1</v>
      </c>
      <c r="CD19" s="14">
        <v>46</v>
      </c>
      <c r="CE19" s="14">
        <v>47.1</v>
      </c>
      <c r="CF19" s="14">
        <v>29.9</v>
      </c>
      <c r="CG19" s="14"/>
      <c r="CH19" s="14"/>
      <c r="CI19" s="14"/>
      <c r="CJ19" s="14">
        <v>144.80000000000001</v>
      </c>
      <c r="CK19" s="14">
        <v>145.9</v>
      </c>
      <c r="CL19" s="14">
        <v>148.30000000000001</v>
      </c>
      <c r="CM19" s="14"/>
      <c r="CN19" s="14"/>
      <c r="CO19" s="14"/>
      <c r="CP19" s="14"/>
      <c r="CQ19" s="14"/>
      <c r="CR19" s="14">
        <v>214</v>
      </c>
      <c r="CS19" s="14">
        <v>102.4</v>
      </c>
      <c r="CT19" s="14">
        <v>4.8</v>
      </c>
      <c r="CU19" s="14"/>
      <c r="CV19" s="14">
        <v>0</v>
      </c>
      <c r="CW19" s="14">
        <v>68.5</v>
      </c>
      <c r="CX19" s="14">
        <v>0</v>
      </c>
      <c r="CY19" s="14">
        <v>1.9</v>
      </c>
      <c r="CZ19" s="14">
        <v>0</v>
      </c>
      <c r="DA19" s="14">
        <v>13.4</v>
      </c>
      <c r="DB19" s="14">
        <v>5.86</v>
      </c>
      <c r="DC19" s="14">
        <v>9.9</v>
      </c>
      <c r="DD19" s="14"/>
      <c r="DE19" s="14">
        <v>0</v>
      </c>
      <c r="DF19" s="14">
        <v>1.2</v>
      </c>
      <c r="DG19" s="14">
        <v>1.8</v>
      </c>
      <c r="DH19" s="14">
        <v>2.6</v>
      </c>
      <c r="DI19" s="14">
        <v>20.2</v>
      </c>
      <c r="DJ19" s="14">
        <v>20</v>
      </c>
      <c r="DK19" s="14">
        <v>19.2</v>
      </c>
      <c r="DL19" s="14">
        <v>3.3</v>
      </c>
      <c r="DM19" s="14">
        <v>18.3</v>
      </c>
      <c r="DN19" s="14">
        <v>0</v>
      </c>
      <c r="DO19" s="14">
        <v>0</v>
      </c>
      <c r="DP19" s="14">
        <v>7.8</v>
      </c>
      <c r="DQ19" s="14">
        <v>10.5</v>
      </c>
      <c r="DR19" s="14">
        <v>0</v>
      </c>
      <c r="DS19" s="14">
        <v>3</v>
      </c>
      <c r="DT19" s="14">
        <v>15.2</v>
      </c>
      <c r="DU19" s="14">
        <v>2.4</v>
      </c>
      <c r="DV19" s="14"/>
      <c r="DW19" s="14">
        <v>6.4</v>
      </c>
      <c r="DX19" s="14">
        <v>6.7</v>
      </c>
      <c r="DY19" s="14">
        <v>9.4</v>
      </c>
      <c r="DZ19" s="14">
        <v>14.1</v>
      </c>
      <c r="EA19" s="14">
        <v>16.5</v>
      </c>
      <c r="EB19" s="14">
        <v>13.8</v>
      </c>
      <c r="EC19" s="14">
        <v>61.6</v>
      </c>
      <c r="ED19" s="14">
        <v>0</v>
      </c>
      <c r="EE19" s="14">
        <v>4.3</v>
      </c>
      <c r="EF19" s="14">
        <v>11.5</v>
      </c>
      <c r="EG19" s="14">
        <v>0</v>
      </c>
      <c r="EH19" s="14">
        <v>0</v>
      </c>
      <c r="EI19" s="14">
        <v>16.2</v>
      </c>
      <c r="EJ19" s="14">
        <v>3.9</v>
      </c>
      <c r="EK19" s="14">
        <v>7.4</v>
      </c>
      <c r="EL19" s="14">
        <v>20.399999999999999</v>
      </c>
      <c r="EM19" s="14">
        <v>20.399999999999999</v>
      </c>
      <c r="EN19" s="14">
        <v>20.100000000000001</v>
      </c>
      <c r="EO19" s="14">
        <v>4.5</v>
      </c>
      <c r="EP19" s="14">
        <v>0</v>
      </c>
      <c r="EQ19" s="14">
        <v>0</v>
      </c>
      <c r="ER19" s="14">
        <v>0</v>
      </c>
      <c r="ES19" s="14">
        <v>0.6</v>
      </c>
      <c r="ET19" s="14">
        <v>0</v>
      </c>
      <c r="EU19" s="14">
        <v>0</v>
      </c>
      <c r="EV19" s="14">
        <v>0</v>
      </c>
      <c r="EW19" s="14">
        <v>1.4</v>
      </c>
      <c r="EX19" s="14">
        <v>2.2000000000000002</v>
      </c>
      <c r="EY19" s="14">
        <v>2</v>
      </c>
      <c r="EZ19" s="14">
        <v>1.1000000000000001</v>
      </c>
      <c r="FA19" s="14">
        <v>0</v>
      </c>
      <c r="FB19" s="14">
        <v>3.4</v>
      </c>
      <c r="FC19" s="14">
        <v>18.899999999999999</v>
      </c>
      <c r="FD19" s="14">
        <v>6.5</v>
      </c>
      <c r="FE19" s="14">
        <v>28.5</v>
      </c>
      <c r="FF19" s="14">
        <v>35.700000000000003</v>
      </c>
      <c r="FG19" s="14">
        <v>16.5</v>
      </c>
      <c r="FH19" s="14">
        <v>18</v>
      </c>
      <c r="FI19" s="14">
        <v>8.5</v>
      </c>
      <c r="FJ19" s="14">
        <v>10.42</v>
      </c>
      <c r="FK19" s="14">
        <v>6340.28</v>
      </c>
      <c r="FL19" s="15"/>
      <c r="FM19" s="14">
        <v>19</v>
      </c>
      <c r="FN19" s="14">
        <v>7.9580000000000002</v>
      </c>
      <c r="FO19" s="14">
        <v>12.044</v>
      </c>
      <c r="FP19" s="14">
        <v>13.2</v>
      </c>
      <c r="FQ19" s="14">
        <v>26.648499999999999</v>
      </c>
      <c r="FR19" s="14">
        <v>18.932510000000001</v>
      </c>
      <c r="FS19" s="14"/>
      <c r="FT19" s="14">
        <v>3.5</v>
      </c>
      <c r="FU19" s="14">
        <v>101.28301</v>
      </c>
    </row>
    <row r="20" spans="1:177" ht="24" customHeight="1" x14ac:dyDescent="0.3">
      <c r="A20" s="16" t="s">
        <v>35</v>
      </c>
      <c r="B20" s="16" t="s">
        <v>804</v>
      </c>
      <c r="C20" s="17">
        <v>204.3</v>
      </c>
      <c r="D20" s="17">
        <v>623</v>
      </c>
      <c r="E20" s="17">
        <v>213.6</v>
      </c>
      <c r="F20" s="17"/>
      <c r="G20" s="17"/>
      <c r="H20" s="17">
        <v>91</v>
      </c>
      <c r="I20" s="17">
        <v>123</v>
      </c>
      <c r="J20" s="17"/>
      <c r="K20" s="17"/>
      <c r="L20" s="17">
        <v>183.9</v>
      </c>
      <c r="M20" s="17">
        <v>186.3</v>
      </c>
      <c r="N20" s="17">
        <v>186.1</v>
      </c>
      <c r="O20" s="17">
        <v>281.60000000000002</v>
      </c>
      <c r="P20" s="17"/>
      <c r="Q20" s="17"/>
      <c r="R20" s="17">
        <v>552.79999999999995</v>
      </c>
      <c r="S20" s="17">
        <v>5.6</v>
      </c>
      <c r="T20" s="17">
        <v>0</v>
      </c>
      <c r="U20" s="17"/>
      <c r="V20" s="17"/>
      <c r="W20" s="17"/>
      <c r="X20" s="17">
        <v>164.9</v>
      </c>
      <c r="Y20" s="17">
        <v>7.3</v>
      </c>
      <c r="Z20" s="17">
        <v>5.2</v>
      </c>
      <c r="AA20" s="17"/>
      <c r="AB20" s="17">
        <v>6.9</v>
      </c>
      <c r="AC20" s="17">
        <v>11.2</v>
      </c>
      <c r="AD20" s="17">
        <v>50.8</v>
      </c>
      <c r="AE20" s="17"/>
      <c r="AF20" s="17"/>
      <c r="AG20" s="17"/>
      <c r="AH20" s="17"/>
      <c r="AI20" s="17">
        <v>55.7</v>
      </c>
      <c r="AJ20" s="17">
        <v>86.5</v>
      </c>
      <c r="AK20" s="17"/>
      <c r="AL20" s="17">
        <v>0</v>
      </c>
      <c r="AM20" s="17"/>
      <c r="AN20" s="17">
        <v>6.5</v>
      </c>
      <c r="AO20" s="17">
        <v>230.6</v>
      </c>
      <c r="AP20" s="17">
        <v>40</v>
      </c>
      <c r="AQ20" s="17">
        <v>120.7</v>
      </c>
      <c r="AR20" s="17">
        <v>24.5</v>
      </c>
      <c r="AS20" s="17">
        <v>18.2</v>
      </c>
      <c r="AT20" s="17">
        <v>18.8</v>
      </c>
      <c r="AU20" s="17">
        <v>92.8</v>
      </c>
      <c r="AV20" s="17">
        <v>0</v>
      </c>
      <c r="AW20" s="17">
        <v>0</v>
      </c>
      <c r="AX20" s="17">
        <v>0</v>
      </c>
      <c r="AY20" s="17">
        <v>109.8</v>
      </c>
      <c r="AZ20" s="17">
        <v>18.399999999999999</v>
      </c>
      <c r="BA20" s="17">
        <v>35</v>
      </c>
      <c r="BB20" s="17">
        <v>2</v>
      </c>
      <c r="BC20" s="17">
        <v>26.1</v>
      </c>
      <c r="BD20" s="17">
        <v>86.5</v>
      </c>
      <c r="BE20" s="17"/>
      <c r="BF20" s="17"/>
      <c r="BG20" s="17">
        <v>65.3</v>
      </c>
      <c r="BH20" s="17">
        <v>0</v>
      </c>
      <c r="BI20" s="17"/>
      <c r="BJ20" s="17">
        <v>0</v>
      </c>
      <c r="BK20" s="17"/>
      <c r="BL20" s="17"/>
      <c r="BM20" s="17"/>
      <c r="BN20" s="17">
        <v>96.3</v>
      </c>
      <c r="BO20" s="17"/>
      <c r="BP20" s="17">
        <v>170.7</v>
      </c>
      <c r="BQ20" s="17">
        <v>200</v>
      </c>
      <c r="BR20" s="17">
        <v>179.4</v>
      </c>
      <c r="BS20" s="17"/>
      <c r="BT20" s="17"/>
      <c r="BU20" s="17"/>
      <c r="BV20" s="17"/>
      <c r="BW20" s="17"/>
      <c r="BX20" s="17">
        <v>0</v>
      </c>
      <c r="BY20" s="17"/>
      <c r="BZ20" s="17"/>
      <c r="CA20" s="17">
        <v>2.5</v>
      </c>
      <c r="CB20" s="17">
        <v>144.6</v>
      </c>
      <c r="CC20" s="17">
        <v>88.7</v>
      </c>
      <c r="CD20" s="17">
        <v>46.3</v>
      </c>
      <c r="CE20" s="17">
        <v>47.2</v>
      </c>
      <c r="CF20" s="17">
        <v>30.1</v>
      </c>
      <c r="CG20" s="17"/>
      <c r="CH20" s="17"/>
      <c r="CI20" s="17"/>
      <c r="CJ20" s="17">
        <v>145</v>
      </c>
      <c r="CK20" s="17">
        <v>146.19999999999999</v>
      </c>
      <c r="CL20" s="17">
        <v>148.80000000000001</v>
      </c>
      <c r="CM20" s="17"/>
      <c r="CN20" s="17"/>
      <c r="CO20" s="17"/>
      <c r="CP20" s="17"/>
      <c r="CQ20" s="17"/>
      <c r="CR20" s="17">
        <v>213.8</v>
      </c>
      <c r="CS20" s="17">
        <v>102.2</v>
      </c>
      <c r="CT20" s="17">
        <v>4.8</v>
      </c>
      <c r="CU20" s="17"/>
      <c r="CV20" s="17">
        <v>0</v>
      </c>
      <c r="CW20" s="17">
        <v>65.8</v>
      </c>
      <c r="CX20" s="17">
        <v>0</v>
      </c>
      <c r="CY20" s="17">
        <v>1.3</v>
      </c>
      <c r="CZ20" s="17">
        <v>0</v>
      </c>
      <c r="DA20" s="17">
        <v>13</v>
      </c>
      <c r="DB20" s="17">
        <v>6</v>
      </c>
      <c r="DC20" s="17">
        <v>9.9</v>
      </c>
      <c r="DD20" s="17"/>
      <c r="DE20" s="17">
        <v>7.0000000000000007E-2</v>
      </c>
      <c r="DF20" s="17">
        <v>1.2</v>
      </c>
      <c r="DG20" s="17">
        <v>1.8</v>
      </c>
      <c r="DH20" s="17">
        <v>2.5</v>
      </c>
      <c r="DI20" s="17">
        <v>20.5</v>
      </c>
      <c r="DJ20" s="17">
        <v>20</v>
      </c>
      <c r="DK20" s="17">
        <v>19.100000000000001</v>
      </c>
      <c r="DL20" s="17">
        <v>3.3</v>
      </c>
      <c r="DM20" s="17">
        <v>18.3</v>
      </c>
      <c r="DN20" s="17">
        <v>0.4</v>
      </c>
      <c r="DO20" s="17">
        <v>0.4</v>
      </c>
      <c r="DP20" s="17">
        <v>6.5</v>
      </c>
      <c r="DQ20" s="17">
        <v>10</v>
      </c>
      <c r="DR20" s="17">
        <v>0</v>
      </c>
      <c r="DS20" s="17">
        <v>3</v>
      </c>
      <c r="DT20" s="17">
        <v>15.2</v>
      </c>
      <c r="DU20" s="17">
        <v>2.4</v>
      </c>
      <c r="DV20" s="17"/>
      <c r="DW20" s="17">
        <v>6.5</v>
      </c>
      <c r="DX20" s="17">
        <v>6.7</v>
      </c>
      <c r="DY20" s="17">
        <v>9.6</v>
      </c>
      <c r="DZ20" s="17">
        <v>14.4</v>
      </c>
      <c r="EA20" s="17">
        <v>16.399999999999999</v>
      </c>
      <c r="EB20" s="17">
        <v>10.5</v>
      </c>
      <c r="EC20" s="17">
        <v>50.7</v>
      </c>
      <c r="ED20" s="17">
        <v>0</v>
      </c>
      <c r="EE20" s="17">
        <v>1.2</v>
      </c>
      <c r="EF20" s="17">
        <v>6.9</v>
      </c>
      <c r="EG20" s="17">
        <v>0</v>
      </c>
      <c r="EH20" s="17">
        <v>0</v>
      </c>
      <c r="EI20" s="17">
        <v>16</v>
      </c>
      <c r="EJ20" s="17">
        <v>3.9</v>
      </c>
      <c r="EK20" s="17">
        <v>7.4</v>
      </c>
      <c r="EL20" s="17">
        <v>20.399999999999999</v>
      </c>
      <c r="EM20" s="17">
        <v>20.399999999999999</v>
      </c>
      <c r="EN20" s="17">
        <v>20.100000000000001</v>
      </c>
      <c r="EO20" s="17">
        <v>3.4</v>
      </c>
      <c r="EP20" s="17">
        <v>0</v>
      </c>
      <c r="EQ20" s="17">
        <v>0</v>
      </c>
      <c r="ER20" s="17">
        <v>0</v>
      </c>
      <c r="ES20" s="17">
        <v>0.6</v>
      </c>
      <c r="ET20" s="17">
        <v>0</v>
      </c>
      <c r="EU20" s="17">
        <v>0</v>
      </c>
      <c r="EV20" s="17">
        <v>0.1</v>
      </c>
      <c r="EW20" s="17">
        <v>1.4</v>
      </c>
      <c r="EX20" s="17">
        <v>2.2000000000000002</v>
      </c>
      <c r="EY20" s="17">
        <v>2</v>
      </c>
      <c r="EZ20" s="17">
        <v>1.1000000000000001</v>
      </c>
      <c r="FA20" s="17">
        <v>0</v>
      </c>
      <c r="FB20" s="17">
        <v>3.4</v>
      </c>
      <c r="FC20" s="17">
        <v>18.899999999999999</v>
      </c>
      <c r="FD20" s="17">
        <v>6.6</v>
      </c>
      <c r="FE20" s="17">
        <v>28.3</v>
      </c>
      <c r="FF20" s="17">
        <v>35.5</v>
      </c>
      <c r="FG20" s="17">
        <v>16.5</v>
      </c>
      <c r="FH20" s="17">
        <v>18.100000000000001</v>
      </c>
      <c r="FI20" s="17">
        <v>7.7</v>
      </c>
      <c r="FJ20" s="17">
        <v>11.02</v>
      </c>
      <c r="FK20" s="17">
        <v>6290.09</v>
      </c>
      <c r="FL20" s="15"/>
      <c r="FM20" s="17">
        <v>18.600000000000001</v>
      </c>
      <c r="FN20" s="17">
        <v>7.9539999999999997</v>
      </c>
      <c r="FO20" s="17">
        <v>12.044</v>
      </c>
      <c r="FP20" s="17">
        <v>13.2</v>
      </c>
      <c r="FQ20" s="17">
        <v>26.73967</v>
      </c>
      <c r="FR20" s="17">
        <v>18.932289999999998</v>
      </c>
      <c r="FS20" s="17"/>
      <c r="FT20" s="17">
        <v>3.6</v>
      </c>
      <c r="FU20" s="17">
        <v>101.06995999999999</v>
      </c>
    </row>
    <row r="21" spans="1:177" ht="24" customHeight="1" x14ac:dyDescent="0.3">
      <c r="A21" s="16" t="s">
        <v>35</v>
      </c>
      <c r="B21" s="16" t="s">
        <v>805</v>
      </c>
      <c r="C21" s="17">
        <v>205.3</v>
      </c>
      <c r="D21" s="17">
        <v>619.70000000000005</v>
      </c>
      <c r="E21" s="17">
        <v>212.4</v>
      </c>
      <c r="F21" s="17"/>
      <c r="G21" s="17"/>
      <c r="H21" s="17">
        <v>90</v>
      </c>
      <c r="I21" s="17">
        <v>121.8</v>
      </c>
      <c r="J21" s="17"/>
      <c r="K21" s="17"/>
      <c r="L21" s="17">
        <v>180</v>
      </c>
      <c r="M21" s="17">
        <v>179.7</v>
      </c>
      <c r="N21" s="17">
        <v>180.7</v>
      </c>
      <c r="O21" s="17">
        <v>279.7</v>
      </c>
      <c r="P21" s="17"/>
      <c r="Q21" s="17"/>
      <c r="R21" s="17">
        <v>554.6</v>
      </c>
      <c r="S21" s="17">
        <v>5.6</v>
      </c>
      <c r="T21" s="17">
        <v>0</v>
      </c>
      <c r="U21" s="17"/>
      <c r="V21" s="17"/>
      <c r="W21" s="17"/>
      <c r="X21" s="17">
        <v>162.5</v>
      </c>
      <c r="Y21" s="17">
        <v>6.8</v>
      </c>
      <c r="Z21" s="17">
        <v>5</v>
      </c>
      <c r="AA21" s="17"/>
      <c r="AB21" s="17">
        <v>7</v>
      </c>
      <c r="AC21" s="17">
        <v>11.2</v>
      </c>
      <c r="AD21" s="17">
        <v>50.3</v>
      </c>
      <c r="AE21" s="17"/>
      <c r="AF21" s="17"/>
      <c r="AG21" s="17"/>
      <c r="AH21" s="17"/>
      <c r="AI21" s="17">
        <v>55.1</v>
      </c>
      <c r="AJ21" s="17">
        <v>86.1</v>
      </c>
      <c r="AK21" s="17"/>
      <c r="AL21" s="17">
        <v>0</v>
      </c>
      <c r="AM21" s="17"/>
      <c r="AN21" s="17">
        <v>6.5</v>
      </c>
      <c r="AO21" s="17">
        <v>230.1</v>
      </c>
      <c r="AP21" s="17">
        <v>40.5</v>
      </c>
      <c r="AQ21" s="17">
        <v>119.7</v>
      </c>
      <c r="AR21" s="17">
        <v>23.1</v>
      </c>
      <c r="AS21" s="17">
        <v>18.2</v>
      </c>
      <c r="AT21" s="17">
        <v>18.8</v>
      </c>
      <c r="AU21" s="17">
        <v>92.1</v>
      </c>
      <c r="AV21" s="17">
        <v>0</v>
      </c>
      <c r="AW21" s="17">
        <v>0</v>
      </c>
      <c r="AX21" s="17">
        <v>0</v>
      </c>
      <c r="AY21" s="17">
        <v>108.8</v>
      </c>
      <c r="AZ21" s="17">
        <v>17.5</v>
      </c>
      <c r="BA21" s="17">
        <v>34</v>
      </c>
      <c r="BB21" s="17">
        <v>2</v>
      </c>
      <c r="BC21" s="17">
        <v>25.3</v>
      </c>
      <c r="BD21" s="17">
        <v>85.6</v>
      </c>
      <c r="BE21" s="17"/>
      <c r="BF21" s="17"/>
      <c r="BG21" s="17">
        <v>64.5</v>
      </c>
      <c r="BH21" s="17">
        <v>0</v>
      </c>
      <c r="BI21" s="17"/>
      <c r="BJ21" s="17">
        <v>0</v>
      </c>
      <c r="BK21" s="17"/>
      <c r="BL21" s="17"/>
      <c r="BM21" s="17"/>
      <c r="BN21" s="17">
        <v>95.8</v>
      </c>
      <c r="BO21" s="17"/>
      <c r="BP21" s="17">
        <v>171.2</v>
      </c>
      <c r="BQ21" s="17">
        <v>200</v>
      </c>
      <c r="BR21" s="17">
        <v>179.7</v>
      </c>
      <c r="BS21" s="17"/>
      <c r="BT21" s="17"/>
      <c r="BU21" s="17"/>
      <c r="BV21" s="17"/>
      <c r="BW21" s="17"/>
      <c r="BX21" s="17">
        <v>0</v>
      </c>
      <c r="BY21" s="17"/>
      <c r="BZ21" s="17"/>
      <c r="CA21" s="17">
        <v>2.5</v>
      </c>
      <c r="CB21" s="17">
        <v>137.5</v>
      </c>
      <c r="CC21" s="17">
        <v>83</v>
      </c>
      <c r="CD21" s="17">
        <v>46</v>
      </c>
      <c r="CE21" s="17">
        <v>47</v>
      </c>
      <c r="CF21" s="17">
        <v>29.8</v>
      </c>
      <c r="CG21" s="17"/>
      <c r="CH21" s="17"/>
      <c r="CI21" s="17"/>
      <c r="CJ21" s="17">
        <v>145.5</v>
      </c>
      <c r="CK21" s="17">
        <v>146.6</v>
      </c>
      <c r="CL21" s="17">
        <v>149.1</v>
      </c>
      <c r="CM21" s="17"/>
      <c r="CN21" s="17"/>
      <c r="CO21" s="17"/>
      <c r="CP21" s="17"/>
      <c r="CQ21" s="17"/>
      <c r="CR21" s="17">
        <v>213.4</v>
      </c>
      <c r="CS21" s="17">
        <v>101.9</v>
      </c>
      <c r="CT21" s="17">
        <v>4.8</v>
      </c>
      <c r="CU21" s="17"/>
      <c r="CV21" s="17">
        <v>0</v>
      </c>
      <c r="CW21" s="17">
        <v>71.7</v>
      </c>
      <c r="CX21" s="17">
        <v>4.4000000000000004</v>
      </c>
      <c r="CY21" s="17">
        <v>1.6</v>
      </c>
      <c r="CZ21" s="17">
        <v>0</v>
      </c>
      <c r="DA21" s="17">
        <v>13.1</v>
      </c>
      <c r="DB21" s="17">
        <v>5.43</v>
      </c>
      <c r="DC21" s="17">
        <v>10</v>
      </c>
      <c r="DD21" s="17"/>
      <c r="DE21" s="17">
        <v>9.9700000000000006</v>
      </c>
      <c r="DF21" s="17">
        <v>1.2</v>
      </c>
      <c r="DG21" s="17">
        <v>1.8</v>
      </c>
      <c r="DH21" s="17">
        <v>2.5</v>
      </c>
      <c r="DI21" s="17">
        <v>20.2</v>
      </c>
      <c r="DJ21" s="17">
        <v>20</v>
      </c>
      <c r="DK21" s="17">
        <v>19</v>
      </c>
      <c r="DL21" s="17">
        <v>3.3</v>
      </c>
      <c r="DM21" s="17">
        <v>18.2</v>
      </c>
      <c r="DN21" s="17">
        <v>4.9000000000000004</v>
      </c>
      <c r="DO21" s="17">
        <v>5.4</v>
      </c>
      <c r="DP21" s="17">
        <v>8.5</v>
      </c>
      <c r="DQ21" s="17">
        <v>10.6</v>
      </c>
      <c r="DR21" s="17">
        <v>0</v>
      </c>
      <c r="DS21" s="17">
        <v>2.9</v>
      </c>
      <c r="DT21" s="17">
        <v>15.2</v>
      </c>
      <c r="DU21" s="17">
        <v>2.4</v>
      </c>
      <c r="DV21" s="17"/>
      <c r="DW21" s="17">
        <v>6.5</v>
      </c>
      <c r="DX21" s="17">
        <v>6.7</v>
      </c>
      <c r="DY21" s="17">
        <v>9.5</v>
      </c>
      <c r="DZ21" s="17">
        <v>14.1</v>
      </c>
      <c r="EA21" s="17">
        <v>16.399999999999999</v>
      </c>
      <c r="EB21" s="17">
        <v>9</v>
      </c>
      <c r="EC21" s="17">
        <v>42</v>
      </c>
      <c r="ED21" s="17">
        <v>3.2</v>
      </c>
      <c r="EE21" s="17">
        <v>0.2</v>
      </c>
      <c r="EF21" s="17">
        <v>2</v>
      </c>
      <c r="EG21" s="17">
        <v>0</v>
      </c>
      <c r="EH21" s="17">
        <v>0</v>
      </c>
      <c r="EI21" s="17">
        <v>16</v>
      </c>
      <c r="EJ21" s="17">
        <v>3.8</v>
      </c>
      <c r="EK21" s="17">
        <v>7.6</v>
      </c>
      <c r="EL21" s="17">
        <v>20.399999999999999</v>
      </c>
      <c r="EM21" s="17">
        <v>20.399999999999999</v>
      </c>
      <c r="EN21" s="17">
        <v>20.100000000000001</v>
      </c>
      <c r="EO21" s="17">
        <v>2.5</v>
      </c>
      <c r="EP21" s="17">
        <v>11.5</v>
      </c>
      <c r="EQ21" s="17">
        <v>0</v>
      </c>
      <c r="ER21" s="17">
        <v>10.5</v>
      </c>
      <c r="ES21" s="17">
        <v>0.6</v>
      </c>
      <c r="ET21" s="17">
        <v>0</v>
      </c>
      <c r="EU21" s="17">
        <v>0</v>
      </c>
      <c r="EV21" s="17">
        <v>7.3</v>
      </c>
      <c r="EW21" s="17">
        <v>1.4</v>
      </c>
      <c r="EX21" s="17">
        <v>2.2000000000000002</v>
      </c>
      <c r="EY21" s="17">
        <v>2</v>
      </c>
      <c r="EZ21" s="17">
        <v>1.1000000000000001</v>
      </c>
      <c r="FA21" s="17">
        <v>0</v>
      </c>
      <c r="FB21" s="17">
        <v>3.3</v>
      </c>
      <c r="FC21" s="17">
        <v>18.899999999999999</v>
      </c>
      <c r="FD21" s="17">
        <v>6.5</v>
      </c>
      <c r="FE21" s="17">
        <v>28</v>
      </c>
      <c r="FF21" s="17">
        <v>35.200000000000003</v>
      </c>
      <c r="FG21" s="17">
        <v>16.100000000000001</v>
      </c>
      <c r="FH21" s="17">
        <v>19</v>
      </c>
      <c r="FI21" s="17">
        <v>7.3</v>
      </c>
      <c r="FJ21" s="17">
        <v>11.1</v>
      </c>
      <c r="FK21" s="17">
        <v>6288.7</v>
      </c>
      <c r="FL21" s="15"/>
      <c r="FM21" s="17">
        <v>18.600000000000001</v>
      </c>
      <c r="FN21" s="17">
        <v>7.9550000000000001</v>
      </c>
      <c r="FO21" s="17">
        <v>11.44</v>
      </c>
      <c r="FP21" s="17">
        <v>13.2</v>
      </c>
      <c r="FQ21" s="17">
        <v>26.798359999999999</v>
      </c>
      <c r="FR21" s="17">
        <v>18.932590000000001</v>
      </c>
      <c r="FS21" s="17"/>
      <c r="FT21" s="17">
        <v>3.5</v>
      </c>
      <c r="FU21" s="17">
        <v>100.42595</v>
      </c>
    </row>
    <row r="22" spans="1:177" ht="24" customHeight="1" x14ac:dyDescent="0.3">
      <c r="A22" s="16" t="s">
        <v>35</v>
      </c>
      <c r="B22" s="16" t="s">
        <v>806</v>
      </c>
      <c r="C22" s="17">
        <v>201</v>
      </c>
      <c r="D22" s="17">
        <v>624.29999999999995</v>
      </c>
      <c r="E22" s="17">
        <v>215.5</v>
      </c>
      <c r="F22" s="17"/>
      <c r="G22" s="17"/>
      <c r="H22" s="17">
        <v>91.4</v>
      </c>
      <c r="I22" s="17">
        <v>124.8</v>
      </c>
      <c r="J22" s="17"/>
      <c r="K22" s="17"/>
      <c r="L22" s="17">
        <v>134.6</v>
      </c>
      <c r="M22" s="17">
        <v>133.6</v>
      </c>
      <c r="N22" s="17">
        <v>132.80000000000001</v>
      </c>
      <c r="O22" s="17">
        <v>237.9</v>
      </c>
      <c r="P22" s="17"/>
      <c r="Q22" s="17"/>
      <c r="R22" s="17">
        <v>334.5</v>
      </c>
      <c r="S22" s="17">
        <v>5.6</v>
      </c>
      <c r="T22" s="17">
        <v>11.4</v>
      </c>
      <c r="U22" s="17"/>
      <c r="V22" s="17"/>
      <c r="W22" s="17"/>
      <c r="X22" s="17">
        <v>172.1</v>
      </c>
      <c r="Y22" s="17">
        <v>7.4</v>
      </c>
      <c r="Z22" s="17">
        <v>5.3</v>
      </c>
      <c r="AA22" s="17"/>
      <c r="AB22" s="17">
        <v>7</v>
      </c>
      <c r="AC22" s="17">
        <v>10.9</v>
      </c>
      <c r="AD22" s="17">
        <v>51.4</v>
      </c>
      <c r="AE22" s="17"/>
      <c r="AF22" s="17"/>
      <c r="AG22" s="17"/>
      <c r="AH22" s="17"/>
      <c r="AI22" s="17">
        <v>56.3</v>
      </c>
      <c r="AJ22" s="17">
        <v>85.8</v>
      </c>
      <c r="AK22" s="17"/>
      <c r="AL22" s="17">
        <v>0</v>
      </c>
      <c r="AM22" s="17"/>
      <c r="AN22" s="17">
        <v>6.5</v>
      </c>
      <c r="AO22" s="17">
        <v>230.6</v>
      </c>
      <c r="AP22" s="17">
        <v>38.799999999999997</v>
      </c>
      <c r="AQ22" s="17">
        <v>145.19999999999999</v>
      </c>
      <c r="AR22" s="17">
        <v>23.1</v>
      </c>
      <c r="AS22" s="17">
        <v>18.2</v>
      </c>
      <c r="AT22" s="17">
        <v>18.8</v>
      </c>
      <c r="AU22" s="17">
        <v>94.2</v>
      </c>
      <c r="AV22" s="17">
        <v>0</v>
      </c>
      <c r="AW22" s="17">
        <v>0</v>
      </c>
      <c r="AX22" s="17">
        <v>0</v>
      </c>
      <c r="AY22" s="17">
        <v>111</v>
      </c>
      <c r="AZ22" s="17">
        <v>18.5</v>
      </c>
      <c r="BA22" s="17">
        <v>28.8</v>
      </c>
      <c r="BB22" s="17">
        <v>2</v>
      </c>
      <c r="BC22" s="17">
        <v>26.7</v>
      </c>
      <c r="BD22" s="17">
        <v>87.2</v>
      </c>
      <c r="BE22" s="17"/>
      <c r="BF22" s="17"/>
      <c r="BG22" s="17">
        <v>65.8</v>
      </c>
      <c r="BH22" s="17">
        <v>0</v>
      </c>
      <c r="BI22" s="17"/>
      <c r="BJ22" s="17">
        <v>0</v>
      </c>
      <c r="BK22" s="17"/>
      <c r="BL22" s="17"/>
      <c r="BM22" s="17"/>
      <c r="BN22" s="17">
        <v>97.5</v>
      </c>
      <c r="BO22" s="17"/>
      <c r="BP22" s="17">
        <v>170.9</v>
      </c>
      <c r="BQ22" s="17">
        <v>200</v>
      </c>
      <c r="BR22" s="17">
        <v>178.1</v>
      </c>
      <c r="BS22" s="17"/>
      <c r="BT22" s="17"/>
      <c r="BU22" s="17"/>
      <c r="BV22" s="17"/>
      <c r="BW22" s="17"/>
      <c r="BX22" s="17">
        <v>0</v>
      </c>
      <c r="BY22" s="17"/>
      <c r="BZ22" s="17"/>
      <c r="CA22" s="17">
        <v>2.5</v>
      </c>
      <c r="CB22" s="17">
        <v>128.9</v>
      </c>
      <c r="CC22" s="17">
        <v>84.1</v>
      </c>
      <c r="CD22" s="17">
        <v>46.7</v>
      </c>
      <c r="CE22" s="17">
        <v>47.3</v>
      </c>
      <c r="CF22" s="17">
        <v>30.4</v>
      </c>
      <c r="CG22" s="17"/>
      <c r="CH22" s="17"/>
      <c r="CI22" s="17"/>
      <c r="CJ22" s="17">
        <v>145.5</v>
      </c>
      <c r="CK22" s="17">
        <v>146.5</v>
      </c>
      <c r="CL22" s="17">
        <v>148.19999999999999</v>
      </c>
      <c r="CM22" s="17"/>
      <c r="CN22" s="17"/>
      <c r="CO22" s="17"/>
      <c r="CP22" s="17"/>
      <c r="CQ22" s="17"/>
      <c r="CR22" s="17">
        <v>213.4</v>
      </c>
      <c r="CS22" s="17">
        <v>102.1</v>
      </c>
      <c r="CT22" s="17">
        <v>4.8</v>
      </c>
      <c r="CU22" s="17"/>
      <c r="CV22" s="17">
        <v>0</v>
      </c>
      <c r="CW22" s="17">
        <v>82.3</v>
      </c>
      <c r="CX22" s="17">
        <v>12.8</v>
      </c>
      <c r="CY22" s="17">
        <v>1.4</v>
      </c>
      <c r="CZ22" s="17">
        <v>0</v>
      </c>
      <c r="DA22" s="17">
        <v>13.2</v>
      </c>
      <c r="DB22" s="17">
        <v>6.1</v>
      </c>
      <c r="DC22" s="17">
        <v>9.8000000000000007</v>
      </c>
      <c r="DD22" s="17"/>
      <c r="DE22" s="17">
        <v>32.51</v>
      </c>
      <c r="DF22" s="17">
        <v>1.2</v>
      </c>
      <c r="DG22" s="17">
        <v>1.8</v>
      </c>
      <c r="DH22" s="17">
        <v>2.5</v>
      </c>
      <c r="DI22" s="17">
        <v>20.8</v>
      </c>
      <c r="DJ22" s="17">
        <v>20</v>
      </c>
      <c r="DK22" s="17">
        <v>19.2</v>
      </c>
      <c r="DL22" s="17">
        <v>3.3</v>
      </c>
      <c r="DM22" s="17">
        <v>18.3</v>
      </c>
      <c r="DN22" s="17">
        <v>11</v>
      </c>
      <c r="DO22" s="17">
        <v>12.8</v>
      </c>
      <c r="DP22" s="17">
        <v>11.3</v>
      </c>
      <c r="DQ22" s="17">
        <v>18.899999999999999</v>
      </c>
      <c r="DR22" s="17">
        <v>0</v>
      </c>
      <c r="DS22" s="17">
        <v>2.7</v>
      </c>
      <c r="DT22" s="17">
        <v>15.2</v>
      </c>
      <c r="DU22" s="17">
        <v>2.2999999999999998</v>
      </c>
      <c r="DV22" s="17"/>
      <c r="DW22" s="17">
        <v>6.5</v>
      </c>
      <c r="DX22" s="17">
        <v>6.7</v>
      </c>
      <c r="DY22" s="17">
        <v>9.6</v>
      </c>
      <c r="DZ22" s="17">
        <v>14.3</v>
      </c>
      <c r="EA22" s="17">
        <v>16.5</v>
      </c>
      <c r="EB22" s="17">
        <v>10.7</v>
      </c>
      <c r="EC22" s="17">
        <v>29.2</v>
      </c>
      <c r="ED22" s="17">
        <v>12.1</v>
      </c>
      <c r="EE22" s="17">
        <v>1</v>
      </c>
      <c r="EF22" s="17">
        <v>7.3</v>
      </c>
      <c r="EG22" s="17">
        <v>0</v>
      </c>
      <c r="EH22" s="17">
        <v>0</v>
      </c>
      <c r="EI22" s="17">
        <v>16</v>
      </c>
      <c r="EJ22" s="17">
        <v>3.8</v>
      </c>
      <c r="EK22" s="17">
        <v>7.6</v>
      </c>
      <c r="EL22" s="17">
        <v>20.399999999999999</v>
      </c>
      <c r="EM22" s="17">
        <v>20.399999999999999</v>
      </c>
      <c r="EN22" s="17">
        <v>20.100000000000001</v>
      </c>
      <c r="EO22" s="17">
        <v>2.7</v>
      </c>
      <c r="EP22" s="17">
        <v>31.7</v>
      </c>
      <c r="EQ22" s="17">
        <v>0.7</v>
      </c>
      <c r="ER22" s="17">
        <v>41</v>
      </c>
      <c r="ES22" s="17">
        <v>0.6</v>
      </c>
      <c r="ET22" s="17">
        <v>0</v>
      </c>
      <c r="EU22" s="17">
        <v>0</v>
      </c>
      <c r="EV22" s="17">
        <v>31.2</v>
      </c>
      <c r="EW22" s="17">
        <v>1.4</v>
      </c>
      <c r="EX22" s="17">
        <v>2.2000000000000002</v>
      </c>
      <c r="EY22" s="17">
        <v>2</v>
      </c>
      <c r="EZ22" s="17">
        <v>1</v>
      </c>
      <c r="FA22" s="17">
        <v>1</v>
      </c>
      <c r="FB22" s="17">
        <v>3.3</v>
      </c>
      <c r="FC22" s="17">
        <v>18.899999999999999</v>
      </c>
      <c r="FD22" s="17">
        <v>6.6</v>
      </c>
      <c r="FE22" s="17">
        <v>27.9</v>
      </c>
      <c r="FF22" s="17">
        <v>35</v>
      </c>
      <c r="FG22" s="17">
        <v>16.3</v>
      </c>
      <c r="FH22" s="17">
        <v>19</v>
      </c>
      <c r="FI22" s="17">
        <v>7.2</v>
      </c>
      <c r="FJ22" s="17">
        <v>11.06</v>
      </c>
      <c r="FK22" s="17">
        <v>6088.27</v>
      </c>
      <c r="FL22" s="15"/>
      <c r="FM22" s="17">
        <v>18.600000000000001</v>
      </c>
      <c r="FN22" s="17">
        <v>7.9550000000000001</v>
      </c>
      <c r="FO22" s="17">
        <v>10.821999999999999</v>
      </c>
      <c r="FP22" s="17">
        <v>13.2</v>
      </c>
      <c r="FQ22" s="17">
        <v>26.823070000000001</v>
      </c>
      <c r="FR22" s="17">
        <v>18.932220000000001</v>
      </c>
      <c r="FS22" s="17"/>
      <c r="FT22" s="17">
        <v>3.6</v>
      </c>
      <c r="FU22" s="17">
        <v>99.932289999999995</v>
      </c>
    </row>
    <row r="23" spans="1:177" ht="24" customHeight="1" x14ac:dyDescent="0.3">
      <c r="A23" s="16" t="s">
        <v>35</v>
      </c>
      <c r="B23" s="16" t="s">
        <v>807</v>
      </c>
      <c r="C23" s="17">
        <v>207.1</v>
      </c>
      <c r="D23" s="17">
        <v>438.9</v>
      </c>
      <c r="E23" s="17">
        <v>142.9</v>
      </c>
      <c r="F23" s="17"/>
      <c r="G23" s="17"/>
      <c r="H23" s="17">
        <v>85.7</v>
      </c>
      <c r="I23" s="17">
        <v>111.3</v>
      </c>
      <c r="J23" s="17"/>
      <c r="K23" s="17"/>
      <c r="L23" s="17">
        <v>162</v>
      </c>
      <c r="M23" s="17">
        <v>162</v>
      </c>
      <c r="N23" s="17">
        <v>161.80000000000001</v>
      </c>
      <c r="O23" s="17">
        <v>268.2</v>
      </c>
      <c r="P23" s="17"/>
      <c r="Q23" s="17"/>
      <c r="R23" s="17">
        <v>283.2</v>
      </c>
      <c r="S23" s="17">
        <v>5.2</v>
      </c>
      <c r="T23" s="17">
        <v>11.6</v>
      </c>
      <c r="U23" s="17"/>
      <c r="V23" s="17"/>
      <c r="W23" s="17"/>
      <c r="X23" s="17">
        <v>161.9</v>
      </c>
      <c r="Y23" s="17">
        <v>6.2</v>
      </c>
      <c r="Z23" s="17">
        <v>5.3</v>
      </c>
      <c r="AA23" s="17"/>
      <c r="AB23" s="17">
        <v>6.9</v>
      </c>
      <c r="AC23" s="17">
        <v>10.6</v>
      </c>
      <c r="AD23" s="17">
        <v>49.1</v>
      </c>
      <c r="AE23" s="17"/>
      <c r="AF23" s="17"/>
      <c r="AG23" s="17"/>
      <c r="AH23" s="17"/>
      <c r="AI23" s="17">
        <v>54.3</v>
      </c>
      <c r="AJ23" s="17">
        <v>86.1</v>
      </c>
      <c r="AK23" s="17"/>
      <c r="AL23" s="17">
        <v>0</v>
      </c>
      <c r="AM23" s="17"/>
      <c r="AN23" s="17">
        <v>6.5</v>
      </c>
      <c r="AO23" s="17">
        <v>151.19999999999999</v>
      </c>
      <c r="AP23" s="17">
        <v>38</v>
      </c>
      <c r="AQ23" s="17">
        <v>119.5</v>
      </c>
      <c r="AR23" s="17">
        <v>21.2</v>
      </c>
      <c r="AS23" s="17">
        <v>18.2</v>
      </c>
      <c r="AT23" s="17">
        <v>18.8</v>
      </c>
      <c r="AU23" s="17">
        <v>86.5</v>
      </c>
      <c r="AV23" s="17">
        <v>0</v>
      </c>
      <c r="AW23" s="17">
        <v>0</v>
      </c>
      <c r="AX23" s="17">
        <v>0</v>
      </c>
      <c r="AY23" s="17">
        <v>107.4</v>
      </c>
      <c r="AZ23" s="17">
        <v>16.600000000000001</v>
      </c>
      <c r="BA23" s="17">
        <v>28.9</v>
      </c>
      <c r="BB23" s="17">
        <v>2</v>
      </c>
      <c r="BC23" s="17">
        <v>25.1</v>
      </c>
      <c r="BD23" s="17">
        <v>84.4</v>
      </c>
      <c r="BE23" s="17"/>
      <c r="BF23" s="17"/>
      <c r="BG23" s="17">
        <v>61.8</v>
      </c>
      <c r="BH23" s="17">
        <v>0</v>
      </c>
      <c r="BI23" s="17"/>
      <c r="BJ23" s="17">
        <v>0</v>
      </c>
      <c r="BK23" s="17"/>
      <c r="BL23" s="17"/>
      <c r="BM23" s="17"/>
      <c r="BN23" s="17">
        <v>92.6</v>
      </c>
      <c r="BO23" s="17"/>
      <c r="BP23" s="17">
        <v>172.6</v>
      </c>
      <c r="BQ23" s="17">
        <v>200</v>
      </c>
      <c r="BR23" s="17">
        <v>180.7</v>
      </c>
      <c r="BS23" s="17"/>
      <c r="BT23" s="17"/>
      <c r="BU23" s="17"/>
      <c r="BV23" s="17"/>
      <c r="BW23" s="17"/>
      <c r="BX23" s="17">
        <v>0</v>
      </c>
      <c r="BY23" s="17"/>
      <c r="BZ23" s="17"/>
      <c r="CA23" s="17">
        <v>2.5</v>
      </c>
      <c r="CB23" s="17">
        <v>136</v>
      </c>
      <c r="CC23" s="17">
        <v>74.2</v>
      </c>
      <c r="CD23" s="17">
        <v>44.8</v>
      </c>
      <c r="CE23" s="17">
        <v>46.5</v>
      </c>
      <c r="CF23" s="17">
        <v>29.1</v>
      </c>
      <c r="CG23" s="17"/>
      <c r="CH23" s="17"/>
      <c r="CI23" s="17"/>
      <c r="CJ23" s="17">
        <v>146.30000000000001</v>
      </c>
      <c r="CK23" s="17">
        <v>147.19999999999999</v>
      </c>
      <c r="CL23" s="17">
        <v>149.30000000000001</v>
      </c>
      <c r="CM23" s="17"/>
      <c r="CN23" s="17"/>
      <c r="CO23" s="17"/>
      <c r="CP23" s="17"/>
      <c r="CQ23" s="17"/>
      <c r="CR23" s="17">
        <v>213.6</v>
      </c>
      <c r="CS23" s="17">
        <v>102.3</v>
      </c>
      <c r="CT23" s="17">
        <v>4.8</v>
      </c>
      <c r="CU23" s="17"/>
      <c r="CV23" s="17">
        <v>0.1</v>
      </c>
      <c r="CW23" s="17">
        <v>81.2</v>
      </c>
      <c r="CX23" s="17">
        <v>55.6</v>
      </c>
      <c r="CY23" s="17">
        <v>1.9</v>
      </c>
      <c r="CZ23" s="17">
        <v>0</v>
      </c>
      <c r="DA23" s="17">
        <v>13.2</v>
      </c>
      <c r="DB23" s="17">
        <v>5.42</v>
      </c>
      <c r="DC23" s="17">
        <v>9.6999999999999993</v>
      </c>
      <c r="DD23" s="17"/>
      <c r="DE23" s="17">
        <v>38.22</v>
      </c>
      <c r="DF23" s="17">
        <v>1.2</v>
      </c>
      <c r="DG23" s="17">
        <v>1.8</v>
      </c>
      <c r="DH23" s="17">
        <v>2.6</v>
      </c>
      <c r="DI23" s="17">
        <v>20</v>
      </c>
      <c r="DJ23" s="17">
        <v>20</v>
      </c>
      <c r="DK23" s="17">
        <v>19.100000000000001</v>
      </c>
      <c r="DL23" s="17">
        <v>3.3</v>
      </c>
      <c r="DM23" s="17">
        <v>18.3</v>
      </c>
      <c r="DN23" s="17">
        <v>13.1</v>
      </c>
      <c r="DO23" s="17">
        <v>16.100000000000001</v>
      </c>
      <c r="DP23" s="17">
        <v>9.6999999999999993</v>
      </c>
      <c r="DQ23" s="17">
        <v>19.5</v>
      </c>
      <c r="DR23" s="17">
        <v>0</v>
      </c>
      <c r="DS23" s="17">
        <v>2.7</v>
      </c>
      <c r="DT23" s="17">
        <v>15.1</v>
      </c>
      <c r="DU23" s="17">
        <v>2.2999999999999998</v>
      </c>
      <c r="DV23" s="17"/>
      <c r="DW23" s="17">
        <v>6.5</v>
      </c>
      <c r="DX23" s="17">
        <v>6.7</v>
      </c>
      <c r="DY23" s="17">
        <v>9.3000000000000007</v>
      </c>
      <c r="DZ23" s="17">
        <v>12.6</v>
      </c>
      <c r="EA23" s="17">
        <v>16.600000000000001</v>
      </c>
      <c r="EB23" s="17">
        <v>12.4</v>
      </c>
      <c r="EC23" s="17">
        <v>20.399999999999999</v>
      </c>
      <c r="ED23" s="17">
        <v>14.2</v>
      </c>
      <c r="EE23" s="17">
        <v>0.5</v>
      </c>
      <c r="EF23" s="17">
        <v>4.4000000000000004</v>
      </c>
      <c r="EG23" s="17">
        <v>0</v>
      </c>
      <c r="EH23" s="17">
        <v>0</v>
      </c>
      <c r="EI23" s="17">
        <v>16</v>
      </c>
      <c r="EJ23" s="17">
        <v>3.8</v>
      </c>
      <c r="EK23" s="17">
        <v>7.6</v>
      </c>
      <c r="EL23" s="17">
        <v>20.399999999999999</v>
      </c>
      <c r="EM23" s="17">
        <v>20.399999999999999</v>
      </c>
      <c r="EN23" s="17">
        <v>20.100000000000001</v>
      </c>
      <c r="EO23" s="17">
        <v>2.5</v>
      </c>
      <c r="EP23" s="17">
        <v>44.2</v>
      </c>
      <c r="EQ23" s="17">
        <v>2.2999999999999998</v>
      </c>
      <c r="ER23" s="17">
        <v>104</v>
      </c>
      <c r="ES23" s="17">
        <v>0.6</v>
      </c>
      <c r="ET23" s="17">
        <v>0</v>
      </c>
      <c r="EU23" s="17">
        <v>0</v>
      </c>
      <c r="EV23" s="17">
        <v>74.099999999999994</v>
      </c>
      <c r="EW23" s="17">
        <v>1</v>
      </c>
      <c r="EX23" s="17">
        <v>2.2000000000000002</v>
      </c>
      <c r="EY23" s="17">
        <v>1.8</v>
      </c>
      <c r="EZ23" s="17">
        <v>1</v>
      </c>
      <c r="FA23" s="17">
        <v>1.5</v>
      </c>
      <c r="FB23" s="17">
        <v>3.3</v>
      </c>
      <c r="FC23" s="17">
        <v>19</v>
      </c>
      <c r="FD23" s="17">
        <v>9</v>
      </c>
      <c r="FE23" s="17">
        <v>27.9</v>
      </c>
      <c r="FF23" s="17">
        <v>35.1</v>
      </c>
      <c r="FG23" s="17">
        <v>16.2</v>
      </c>
      <c r="FH23" s="17">
        <v>19</v>
      </c>
      <c r="FI23" s="17">
        <v>7</v>
      </c>
      <c r="FJ23" s="17">
        <v>11.07</v>
      </c>
      <c r="FK23" s="17">
        <v>5893.71</v>
      </c>
      <c r="FL23" s="15"/>
      <c r="FM23" s="17">
        <v>18.5</v>
      </c>
      <c r="FN23" s="17">
        <v>7.9509999999999996</v>
      </c>
      <c r="FO23" s="17">
        <v>10.34</v>
      </c>
      <c r="FP23" s="17">
        <v>13.2</v>
      </c>
      <c r="FQ23" s="17">
        <v>26.857569999999999</v>
      </c>
      <c r="FR23" s="17">
        <v>18.93282</v>
      </c>
      <c r="FS23" s="17"/>
      <c r="FT23" s="17">
        <v>3.6</v>
      </c>
      <c r="FU23" s="17">
        <v>99.381389999999996</v>
      </c>
    </row>
    <row r="24" spans="1:177" ht="24" customHeight="1" x14ac:dyDescent="0.3">
      <c r="A24" s="16" t="s">
        <v>35</v>
      </c>
      <c r="B24" s="16" t="s">
        <v>808</v>
      </c>
      <c r="C24" s="17">
        <v>200.4</v>
      </c>
      <c r="D24" s="17">
        <v>466.1</v>
      </c>
      <c r="E24" s="17">
        <v>145.5</v>
      </c>
      <c r="F24" s="17"/>
      <c r="G24" s="17"/>
      <c r="H24" s="17">
        <v>92.6</v>
      </c>
      <c r="I24" s="17">
        <v>125.2</v>
      </c>
      <c r="J24" s="17"/>
      <c r="K24" s="17"/>
      <c r="L24" s="17">
        <v>172.5</v>
      </c>
      <c r="M24" s="17">
        <v>172.1</v>
      </c>
      <c r="N24" s="17">
        <v>171.5</v>
      </c>
      <c r="O24" s="17">
        <v>255.6</v>
      </c>
      <c r="P24" s="17"/>
      <c r="Q24" s="17"/>
      <c r="R24" s="17">
        <v>77.099999999999994</v>
      </c>
      <c r="S24" s="17">
        <v>5.8</v>
      </c>
      <c r="T24" s="17">
        <v>12.1</v>
      </c>
      <c r="U24" s="17"/>
      <c r="V24" s="17"/>
      <c r="W24" s="17"/>
      <c r="X24" s="17">
        <v>167.2</v>
      </c>
      <c r="Y24" s="17">
        <v>7.6</v>
      </c>
      <c r="Z24" s="17">
        <v>5.5</v>
      </c>
      <c r="AA24" s="17"/>
      <c r="AB24" s="17">
        <v>6.9</v>
      </c>
      <c r="AC24" s="17">
        <v>10.199999999999999</v>
      </c>
      <c r="AD24" s="17">
        <v>52</v>
      </c>
      <c r="AE24" s="17"/>
      <c r="AF24" s="17"/>
      <c r="AG24" s="17"/>
      <c r="AH24" s="17"/>
      <c r="AI24" s="17">
        <v>56.3</v>
      </c>
      <c r="AJ24" s="17">
        <v>35.799999999999997</v>
      </c>
      <c r="AK24" s="17"/>
      <c r="AL24" s="17">
        <v>0</v>
      </c>
      <c r="AM24" s="17"/>
      <c r="AN24" s="17">
        <v>6.5</v>
      </c>
      <c r="AO24" s="17">
        <v>0</v>
      </c>
      <c r="AP24" s="17">
        <v>38</v>
      </c>
      <c r="AQ24" s="17">
        <v>123</v>
      </c>
      <c r="AR24" s="17">
        <v>21.8</v>
      </c>
      <c r="AS24" s="17">
        <v>18</v>
      </c>
      <c r="AT24" s="17">
        <v>18.8</v>
      </c>
      <c r="AU24" s="17">
        <v>95</v>
      </c>
      <c r="AV24" s="17">
        <v>0</v>
      </c>
      <c r="AW24" s="17">
        <v>0</v>
      </c>
      <c r="AX24" s="17">
        <v>0</v>
      </c>
      <c r="AY24" s="17">
        <v>110.7</v>
      </c>
      <c r="AZ24" s="17">
        <v>29.1</v>
      </c>
      <c r="BA24" s="17">
        <v>38.9</v>
      </c>
      <c r="BB24" s="17">
        <v>2</v>
      </c>
      <c r="BC24" s="17">
        <v>26.7</v>
      </c>
      <c r="BD24" s="17">
        <v>87.3</v>
      </c>
      <c r="BE24" s="17"/>
      <c r="BF24" s="17"/>
      <c r="BG24" s="17">
        <v>66.099999999999994</v>
      </c>
      <c r="BH24" s="17">
        <v>58.9</v>
      </c>
      <c r="BI24" s="17"/>
      <c r="BJ24" s="17">
        <v>0</v>
      </c>
      <c r="BK24" s="17"/>
      <c r="BL24" s="17"/>
      <c r="BM24" s="17"/>
      <c r="BN24" s="17">
        <v>98.4</v>
      </c>
      <c r="BO24" s="17"/>
      <c r="BP24" s="17">
        <v>169.9</v>
      </c>
      <c r="BQ24" s="17">
        <v>200</v>
      </c>
      <c r="BR24" s="17">
        <v>180.3</v>
      </c>
      <c r="BS24" s="17"/>
      <c r="BT24" s="17"/>
      <c r="BU24" s="17"/>
      <c r="BV24" s="17"/>
      <c r="BW24" s="17"/>
      <c r="BX24" s="17">
        <v>50.9</v>
      </c>
      <c r="BY24" s="17"/>
      <c r="BZ24" s="17"/>
      <c r="CA24" s="17">
        <v>2.5</v>
      </c>
      <c r="CB24" s="17">
        <v>149</v>
      </c>
      <c r="CC24" s="17">
        <v>81.5</v>
      </c>
      <c r="CD24" s="17">
        <v>46.9</v>
      </c>
      <c r="CE24" s="17">
        <v>47.6</v>
      </c>
      <c r="CF24" s="17">
        <v>30.5</v>
      </c>
      <c r="CG24" s="17"/>
      <c r="CH24" s="17"/>
      <c r="CI24" s="17"/>
      <c r="CJ24" s="17">
        <v>144.6</v>
      </c>
      <c r="CK24" s="17">
        <v>145.4</v>
      </c>
      <c r="CL24" s="17">
        <v>147.9</v>
      </c>
      <c r="CM24" s="17"/>
      <c r="CN24" s="17"/>
      <c r="CO24" s="17"/>
      <c r="CP24" s="17"/>
      <c r="CQ24" s="17"/>
      <c r="CR24" s="17">
        <v>213.5</v>
      </c>
      <c r="CS24" s="17">
        <v>102.3</v>
      </c>
      <c r="CT24" s="17">
        <v>3.3</v>
      </c>
      <c r="CU24" s="17"/>
      <c r="CV24" s="17">
        <v>0.1</v>
      </c>
      <c r="CW24" s="17">
        <v>73.2</v>
      </c>
      <c r="CX24" s="17">
        <v>73.8</v>
      </c>
      <c r="CY24" s="17">
        <v>0.8</v>
      </c>
      <c r="CZ24" s="17">
        <v>0</v>
      </c>
      <c r="DA24" s="17">
        <v>13.2</v>
      </c>
      <c r="DB24" s="17">
        <v>6.05</v>
      </c>
      <c r="DC24" s="17">
        <v>10</v>
      </c>
      <c r="DD24" s="17"/>
      <c r="DE24" s="17">
        <v>94.06</v>
      </c>
      <c r="DF24" s="17">
        <v>1.2</v>
      </c>
      <c r="DG24" s="17">
        <v>1.8</v>
      </c>
      <c r="DH24" s="17">
        <v>2.5</v>
      </c>
      <c r="DI24" s="17">
        <v>20.5</v>
      </c>
      <c r="DJ24" s="17">
        <v>20</v>
      </c>
      <c r="DK24" s="17">
        <v>19</v>
      </c>
      <c r="DL24" s="17">
        <v>3.3</v>
      </c>
      <c r="DM24" s="17">
        <v>18.3</v>
      </c>
      <c r="DN24" s="17">
        <v>14.1</v>
      </c>
      <c r="DO24" s="17">
        <v>17.3</v>
      </c>
      <c r="DP24" s="17">
        <v>5.8</v>
      </c>
      <c r="DQ24" s="17">
        <v>13.3</v>
      </c>
      <c r="DR24" s="17">
        <v>0.6</v>
      </c>
      <c r="DS24" s="17">
        <v>2.4</v>
      </c>
      <c r="DT24" s="17">
        <v>15.1</v>
      </c>
      <c r="DU24" s="17">
        <v>2.2999999999999998</v>
      </c>
      <c r="DV24" s="17"/>
      <c r="DW24" s="17">
        <v>6.7</v>
      </c>
      <c r="DX24" s="17">
        <v>6.7</v>
      </c>
      <c r="DY24" s="17">
        <v>9.6</v>
      </c>
      <c r="DZ24" s="17">
        <v>13.5</v>
      </c>
      <c r="EA24" s="17">
        <v>16.7</v>
      </c>
      <c r="EB24" s="17">
        <v>14.3</v>
      </c>
      <c r="EC24" s="17">
        <v>18.7</v>
      </c>
      <c r="ED24" s="17">
        <v>15.4</v>
      </c>
      <c r="EE24" s="17">
        <v>0.2</v>
      </c>
      <c r="EF24" s="17">
        <v>3.2</v>
      </c>
      <c r="EG24" s="17">
        <v>0</v>
      </c>
      <c r="EH24" s="17">
        <v>0</v>
      </c>
      <c r="EI24" s="17">
        <v>15.9</v>
      </c>
      <c r="EJ24" s="17">
        <v>3.8</v>
      </c>
      <c r="EK24" s="17">
        <v>7.7</v>
      </c>
      <c r="EL24" s="17">
        <v>20.399999999999999</v>
      </c>
      <c r="EM24" s="17">
        <v>20.399999999999999</v>
      </c>
      <c r="EN24" s="17">
        <v>20.100000000000001</v>
      </c>
      <c r="EO24" s="17">
        <v>1.1000000000000001</v>
      </c>
      <c r="EP24" s="17">
        <v>121.3</v>
      </c>
      <c r="EQ24" s="17">
        <v>4.5</v>
      </c>
      <c r="ER24" s="17">
        <v>142</v>
      </c>
      <c r="ES24" s="17">
        <v>0.6</v>
      </c>
      <c r="ET24" s="17">
        <v>0</v>
      </c>
      <c r="EU24" s="17">
        <v>0</v>
      </c>
      <c r="EV24" s="17">
        <v>96.8</v>
      </c>
      <c r="EW24" s="17">
        <v>1.4</v>
      </c>
      <c r="EX24" s="17">
        <v>2.2000000000000002</v>
      </c>
      <c r="EY24" s="17">
        <v>2</v>
      </c>
      <c r="EZ24" s="17">
        <v>1.1000000000000001</v>
      </c>
      <c r="FA24" s="17">
        <v>3.9</v>
      </c>
      <c r="FB24" s="17">
        <v>3.3</v>
      </c>
      <c r="FC24" s="17">
        <v>19</v>
      </c>
      <c r="FD24" s="17">
        <v>9</v>
      </c>
      <c r="FE24" s="17">
        <v>28.3</v>
      </c>
      <c r="FF24" s="17">
        <v>35.5</v>
      </c>
      <c r="FG24" s="17">
        <v>16.100000000000001</v>
      </c>
      <c r="FH24" s="17">
        <v>19.100000000000001</v>
      </c>
      <c r="FI24" s="17">
        <v>6.3</v>
      </c>
      <c r="FJ24" s="17">
        <v>11.05</v>
      </c>
      <c r="FK24" s="17">
        <v>5939.86</v>
      </c>
      <c r="FL24" s="15"/>
      <c r="FM24" s="17">
        <v>18.600000000000001</v>
      </c>
      <c r="FN24" s="17">
        <v>7.944</v>
      </c>
      <c r="FO24" s="17">
        <v>10.334</v>
      </c>
      <c r="FP24" s="17">
        <v>13.2</v>
      </c>
      <c r="FQ24" s="17">
        <v>26.86608</v>
      </c>
      <c r="FR24" s="17">
        <v>18.937750000000001</v>
      </c>
      <c r="FS24" s="17"/>
      <c r="FT24" s="17">
        <v>3.6</v>
      </c>
      <c r="FU24" s="17">
        <v>99.481830000000002</v>
      </c>
    </row>
    <row r="25" spans="1:177" ht="24" customHeight="1" x14ac:dyDescent="0.3">
      <c r="A25" s="16" t="s">
        <v>35</v>
      </c>
      <c r="B25" s="16" t="s">
        <v>809</v>
      </c>
      <c r="C25" s="17">
        <v>206.5</v>
      </c>
      <c r="D25" s="17">
        <v>461.1</v>
      </c>
      <c r="E25" s="17">
        <v>145.1</v>
      </c>
      <c r="F25" s="17"/>
      <c r="G25" s="17"/>
      <c r="H25" s="17">
        <v>91.5</v>
      </c>
      <c r="I25" s="17">
        <v>120</v>
      </c>
      <c r="J25" s="17"/>
      <c r="K25" s="17"/>
      <c r="L25" s="17">
        <v>139.80000000000001</v>
      </c>
      <c r="M25" s="17">
        <v>138.5</v>
      </c>
      <c r="N25" s="17">
        <v>139.69999999999999</v>
      </c>
      <c r="O25" s="17">
        <v>237.8</v>
      </c>
      <c r="P25" s="17"/>
      <c r="Q25" s="17"/>
      <c r="R25" s="17">
        <v>100.8</v>
      </c>
      <c r="S25" s="17">
        <v>5.5</v>
      </c>
      <c r="T25" s="17">
        <v>12.3</v>
      </c>
      <c r="U25" s="17"/>
      <c r="V25" s="17"/>
      <c r="W25" s="17"/>
      <c r="X25" s="17">
        <v>164.7</v>
      </c>
      <c r="Y25" s="17">
        <v>7.1</v>
      </c>
      <c r="Z25" s="17">
        <v>5.3</v>
      </c>
      <c r="AA25" s="17"/>
      <c r="AB25" s="17">
        <v>7</v>
      </c>
      <c r="AC25" s="17">
        <v>11.4</v>
      </c>
      <c r="AD25" s="17">
        <v>50.3</v>
      </c>
      <c r="AE25" s="17"/>
      <c r="AF25" s="17"/>
      <c r="AG25" s="17"/>
      <c r="AH25" s="17"/>
      <c r="AI25" s="17">
        <v>55.3</v>
      </c>
      <c r="AJ25" s="17">
        <v>30</v>
      </c>
      <c r="AK25" s="17"/>
      <c r="AL25" s="17">
        <v>0</v>
      </c>
      <c r="AM25" s="17"/>
      <c r="AN25" s="17">
        <v>6.5</v>
      </c>
      <c r="AO25" s="17">
        <v>0</v>
      </c>
      <c r="AP25" s="17">
        <v>38</v>
      </c>
      <c r="AQ25" s="17">
        <v>98.2</v>
      </c>
      <c r="AR25" s="17">
        <v>22.9</v>
      </c>
      <c r="AS25" s="17">
        <v>18.2</v>
      </c>
      <c r="AT25" s="17">
        <v>18.8</v>
      </c>
      <c r="AU25" s="17">
        <v>90.9</v>
      </c>
      <c r="AV25" s="17">
        <v>0</v>
      </c>
      <c r="AW25" s="17">
        <v>0</v>
      </c>
      <c r="AX25" s="17">
        <v>0</v>
      </c>
      <c r="AY25" s="17">
        <v>109.1</v>
      </c>
      <c r="AZ25" s="17">
        <v>12.4</v>
      </c>
      <c r="BA25" s="17">
        <v>35.799999999999997</v>
      </c>
      <c r="BB25" s="17">
        <v>2</v>
      </c>
      <c r="BC25" s="17">
        <v>26.4</v>
      </c>
      <c r="BD25" s="17">
        <v>80.3</v>
      </c>
      <c r="BE25" s="17"/>
      <c r="BF25" s="17"/>
      <c r="BG25" s="17">
        <v>64.8</v>
      </c>
      <c r="BH25" s="17">
        <v>82.5</v>
      </c>
      <c r="BI25" s="17"/>
      <c r="BJ25" s="17">
        <v>0</v>
      </c>
      <c r="BK25" s="17"/>
      <c r="BL25" s="17"/>
      <c r="BM25" s="17"/>
      <c r="BN25" s="17">
        <v>96.2</v>
      </c>
      <c r="BO25" s="17"/>
      <c r="BP25" s="17">
        <v>169.9</v>
      </c>
      <c r="BQ25" s="17">
        <v>200</v>
      </c>
      <c r="BR25" s="17">
        <v>179.9</v>
      </c>
      <c r="BS25" s="17"/>
      <c r="BT25" s="17"/>
      <c r="BU25" s="17"/>
      <c r="BV25" s="17"/>
      <c r="BW25" s="17"/>
      <c r="BX25" s="17">
        <v>50.2</v>
      </c>
      <c r="BY25" s="17"/>
      <c r="BZ25" s="17"/>
      <c r="CA25" s="17">
        <v>2.5</v>
      </c>
      <c r="CB25" s="17">
        <v>129.19999999999999</v>
      </c>
      <c r="CC25" s="17">
        <v>76.7</v>
      </c>
      <c r="CD25" s="17">
        <v>46.1</v>
      </c>
      <c r="CE25" s="17">
        <v>47.1</v>
      </c>
      <c r="CF25" s="17">
        <v>30</v>
      </c>
      <c r="CG25" s="17"/>
      <c r="CH25" s="17"/>
      <c r="CI25" s="17"/>
      <c r="CJ25" s="17">
        <v>145.19999999999999</v>
      </c>
      <c r="CK25" s="17">
        <v>146.30000000000001</v>
      </c>
      <c r="CL25" s="17">
        <v>148.4</v>
      </c>
      <c r="CM25" s="17"/>
      <c r="CN25" s="17"/>
      <c r="CO25" s="17"/>
      <c r="CP25" s="17"/>
      <c r="CQ25" s="17"/>
      <c r="CR25" s="17">
        <v>213.1</v>
      </c>
      <c r="CS25" s="17">
        <v>102.1</v>
      </c>
      <c r="CT25" s="17">
        <v>3.4</v>
      </c>
      <c r="CU25" s="17"/>
      <c r="CV25" s="17">
        <v>0.1</v>
      </c>
      <c r="CW25" s="17">
        <v>59.4</v>
      </c>
      <c r="CX25" s="17">
        <v>76.7</v>
      </c>
      <c r="CY25" s="17">
        <v>0</v>
      </c>
      <c r="CZ25" s="17">
        <v>0.1</v>
      </c>
      <c r="DA25" s="17">
        <v>13</v>
      </c>
      <c r="DB25" s="17">
        <v>5.58</v>
      </c>
      <c r="DC25" s="17">
        <v>10</v>
      </c>
      <c r="DD25" s="17"/>
      <c r="DE25" s="17">
        <v>195.68</v>
      </c>
      <c r="DF25" s="17">
        <v>1.2</v>
      </c>
      <c r="DG25" s="17">
        <v>1.6</v>
      </c>
      <c r="DH25" s="17">
        <v>2.5</v>
      </c>
      <c r="DI25" s="17">
        <v>20.399999999999999</v>
      </c>
      <c r="DJ25" s="17">
        <v>20</v>
      </c>
      <c r="DK25" s="17">
        <v>19.2</v>
      </c>
      <c r="DL25" s="17">
        <v>3.2</v>
      </c>
      <c r="DM25" s="17">
        <v>18.3</v>
      </c>
      <c r="DN25" s="17">
        <v>14.7</v>
      </c>
      <c r="DO25" s="17">
        <v>18</v>
      </c>
      <c r="DP25" s="17">
        <v>5.4</v>
      </c>
      <c r="DQ25" s="17">
        <v>14.1</v>
      </c>
      <c r="DR25" s="17">
        <v>5.5</v>
      </c>
      <c r="DS25" s="17">
        <v>2.5</v>
      </c>
      <c r="DT25" s="17">
        <v>15</v>
      </c>
      <c r="DU25" s="17">
        <v>2.2999999999999998</v>
      </c>
      <c r="DV25" s="17"/>
      <c r="DW25" s="17">
        <v>6.7</v>
      </c>
      <c r="DX25" s="17">
        <v>6.7</v>
      </c>
      <c r="DY25" s="17">
        <v>9.5</v>
      </c>
      <c r="DZ25" s="17">
        <v>13.2</v>
      </c>
      <c r="EA25" s="17">
        <v>16.7</v>
      </c>
      <c r="EB25" s="17">
        <v>12</v>
      </c>
      <c r="EC25" s="17">
        <v>15</v>
      </c>
      <c r="ED25" s="17">
        <v>36.6</v>
      </c>
      <c r="EE25" s="17">
        <v>0.7</v>
      </c>
      <c r="EF25" s="17">
        <v>3.8</v>
      </c>
      <c r="EG25" s="17">
        <v>0</v>
      </c>
      <c r="EH25" s="17">
        <v>0</v>
      </c>
      <c r="EI25" s="17">
        <v>15.7</v>
      </c>
      <c r="EJ25" s="17">
        <v>3.8</v>
      </c>
      <c r="EK25" s="17">
        <v>8</v>
      </c>
      <c r="EL25" s="17">
        <v>20.399999999999999</v>
      </c>
      <c r="EM25" s="17">
        <v>20.399999999999999</v>
      </c>
      <c r="EN25" s="17">
        <v>20.100000000000001</v>
      </c>
      <c r="EO25" s="17">
        <v>0.3</v>
      </c>
      <c r="EP25" s="17">
        <v>224</v>
      </c>
      <c r="EQ25" s="17">
        <v>6.8</v>
      </c>
      <c r="ER25" s="17">
        <v>134.80000000000001</v>
      </c>
      <c r="ES25" s="17">
        <v>0.6</v>
      </c>
      <c r="ET25" s="17">
        <v>0</v>
      </c>
      <c r="EU25" s="17">
        <v>0</v>
      </c>
      <c r="EV25" s="17">
        <v>90.7</v>
      </c>
      <c r="EW25" s="17">
        <v>1.4</v>
      </c>
      <c r="EX25" s="17">
        <v>2.2000000000000002</v>
      </c>
      <c r="EY25" s="17">
        <v>2</v>
      </c>
      <c r="EZ25" s="17">
        <v>1.1000000000000001</v>
      </c>
      <c r="FA25" s="17">
        <v>6.5</v>
      </c>
      <c r="FB25" s="17">
        <v>3.1</v>
      </c>
      <c r="FC25" s="17">
        <v>19</v>
      </c>
      <c r="FD25" s="17">
        <v>9</v>
      </c>
      <c r="FE25" s="17">
        <v>28</v>
      </c>
      <c r="FF25" s="17">
        <v>35.200000000000003</v>
      </c>
      <c r="FG25" s="17">
        <v>16.2</v>
      </c>
      <c r="FH25" s="17">
        <v>19.100000000000001</v>
      </c>
      <c r="FI25" s="17">
        <v>8.6999999999999993</v>
      </c>
      <c r="FJ25" s="17">
        <v>11.1</v>
      </c>
      <c r="FK25" s="17">
        <v>5976.36</v>
      </c>
      <c r="FL25" s="15"/>
      <c r="FM25" s="17">
        <v>18.600000000000001</v>
      </c>
      <c r="FN25" s="17">
        <v>7.94</v>
      </c>
      <c r="FO25" s="17">
        <v>10.358000000000001</v>
      </c>
      <c r="FP25" s="17">
        <v>13.2</v>
      </c>
      <c r="FQ25" s="17">
        <v>26.775110000000002</v>
      </c>
      <c r="FR25" s="17">
        <v>18.932259999999999</v>
      </c>
      <c r="FS25" s="17"/>
      <c r="FT25" s="17">
        <v>3.6</v>
      </c>
      <c r="FU25" s="17">
        <v>99.405370000000005</v>
      </c>
    </row>
    <row r="26" spans="1:177" ht="24" customHeight="1" x14ac:dyDescent="0.3">
      <c r="A26" s="18" t="s">
        <v>35</v>
      </c>
      <c r="B26" s="18" t="s">
        <v>810</v>
      </c>
      <c r="C26" s="19">
        <v>205</v>
      </c>
      <c r="D26" s="19">
        <v>460.4</v>
      </c>
      <c r="E26" s="19">
        <v>145.5</v>
      </c>
      <c r="F26" s="19"/>
      <c r="G26" s="19"/>
      <c r="H26" s="19">
        <v>89.5</v>
      </c>
      <c r="I26" s="19">
        <v>119.8</v>
      </c>
      <c r="J26" s="19"/>
      <c r="K26" s="19"/>
      <c r="L26" s="19">
        <v>141.9</v>
      </c>
      <c r="M26" s="19">
        <v>142.6</v>
      </c>
      <c r="N26" s="19">
        <v>142.19999999999999</v>
      </c>
      <c r="O26" s="19">
        <v>230.6</v>
      </c>
      <c r="P26" s="19"/>
      <c r="Q26" s="19"/>
      <c r="R26" s="19">
        <v>100.7</v>
      </c>
      <c r="S26" s="19">
        <v>5.6</v>
      </c>
      <c r="T26" s="19">
        <v>12.7</v>
      </c>
      <c r="U26" s="19"/>
      <c r="V26" s="19"/>
      <c r="W26" s="19"/>
      <c r="X26" s="19">
        <v>168.7</v>
      </c>
      <c r="Y26" s="19">
        <v>7</v>
      </c>
      <c r="Z26" s="19">
        <v>5.3</v>
      </c>
      <c r="AA26" s="19"/>
      <c r="AB26" s="19">
        <v>6.9</v>
      </c>
      <c r="AC26" s="19">
        <v>12.5</v>
      </c>
      <c r="AD26" s="19">
        <v>51</v>
      </c>
      <c r="AE26" s="19"/>
      <c r="AF26" s="19"/>
      <c r="AG26" s="19"/>
      <c r="AH26" s="19"/>
      <c r="AI26" s="19">
        <v>55.5</v>
      </c>
      <c r="AJ26" s="19">
        <v>29.6</v>
      </c>
      <c r="AK26" s="19"/>
      <c r="AL26" s="19">
        <v>0</v>
      </c>
      <c r="AM26" s="19"/>
      <c r="AN26" s="19">
        <v>6.5</v>
      </c>
      <c r="AO26" s="19">
        <v>152.19999999999999</v>
      </c>
      <c r="AP26" s="19">
        <v>37.9</v>
      </c>
      <c r="AQ26" s="19">
        <v>97.5</v>
      </c>
      <c r="AR26" s="19">
        <v>22.4</v>
      </c>
      <c r="AS26" s="19">
        <v>18.2</v>
      </c>
      <c r="AT26" s="19">
        <v>18.8</v>
      </c>
      <c r="AU26" s="19">
        <v>93.5</v>
      </c>
      <c r="AV26" s="19">
        <v>0</v>
      </c>
      <c r="AW26" s="19">
        <v>0</v>
      </c>
      <c r="AX26" s="19">
        <v>0</v>
      </c>
      <c r="AY26" s="19">
        <v>107</v>
      </c>
      <c r="AZ26" s="19">
        <v>11.8</v>
      </c>
      <c r="BA26" s="19">
        <v>38</v>
      </c>
      <c r="BB26" s="19">
        <v>2</v>
      </c>
      <c r="BC26" s="19">
        <v>31.1</v>
      </c>
      <c r="BD26" s="19">
        <v>34</v>
      </c>
      <c r="BE26" s="19"/>
      <c r="BF26" s="19"/>
      <c r="BG26" s="19">
        <v>64.5</v>
      </c>
      <c r="BH26" s="19">
        <v>83.3</v>
      </c>
      <c r="BI26" s="19"/>
      <c r="BJ26" s="19">
        <v>0</v>
      </c>
      <c r="BK26" s="19"/>
      <c r="BL26" s="19"/>
      <c r="BM26" s="19"/>
      <c r="BN26" s="19">
        <v>102.1</v>
      </c>
      <c r="BO26" s="19"/>
      <c r="BP26" s="19">
        <v>169.3</v>
      </c>
      <c r="BQ26" s="19">
        <v>200</v>
      </c>
      <c r="BR26" s="19">
        <v>180.6</v>
      </c>
      <c r="BS26" s="19"/>
      <c r="BT26" s="19"/>
      <c r="BU26" s="19"/>
      <c r="BV26" s="19"/>
      <c r="BW26" s="19"/>
      <c r="BX26" s="19">
        <v>50.2</v>
      </c>
      <c r="BY26" s="19"/>
      <c r="BZ26" s="19"/>
      <c r="CA26" s="19">
        <v>2.5</v>
      </c>
      <c r="CB26" s="19">
        <v>130.30000000000001</v>
      </c>
      <c r="CC26" s="19">
        <v>83.4</v>
      </c>
      <c r="CD26" s="19">
        <v>46.1</v>
      </c>
      <c r="CE26" s="19">
        <v>47.1</v>
      </c>
      <c r="CF26" s="19">
        <v>29.8</v>
      </c>
      <c r="CG26" s="19"/>
      <c r="CH26" s="19"/>
      <c r="CI26" s="19"/>
      <c r="CJ26" s="19">
        <v>144.69999999999999</v>
      </c>
      <c r="CK26" s="19">
        <v>145.80000000000001</v>
      </c>
      <c r="CL26" s="19">
        <v>148.6</v>
      </c>
      <c r="CM26" s="19"/>
      <c r="CN26" s="19"/>
      <c r="CO26" s="19"/>
      <c r="CP26" s="19"/>
      <c r="CQ26" s="19"/>
      <c r="CR26" s="19">
        <v>212.7</v>
      </c>
      <c r="CS26" s="19">
        <v>101.9</v>
      </c>
      <c r="CT26" s="19">
        <v>4.3</v>
      </c>
      <c r="CU26" s="19"/>
      <c r="CV26" s="19">
        <v>0.5</v>
      </c>
      <c r="CW26" s="19">
        <v>57.5</v>
      </c>
      <c r="CX26" s="19">
        <v>80.8</v>
      </c>
      <c r="CY26" s="19">
        <v>0</v>
      </c>
      <c r="CZ26" s="19">
        <v>0.1</v>
      </c>
      <c r="DA26" s="19">
        <v>13</v>
      </c>
      <c r="DB26" s="19">
        <v>5.48</v>
      </c>
      <c r="DC26" s="19">
        <v>9.6999999999999993</v>
      </c>
      <c r="DD26" s="19"/>
      <c r="DE26" s="19">
        <v>197.53</v>
      </c>
      <c r="DF26" s="19">
        <v>1.1000000000000001</v>
      </c>
      <c r="DG26" s="19">
        <v>1.6</v>
      </c>
      <c r="DH26" s="19">
        <v>2.5</v>
      </c>
      <c r="DI26" s="19">
        <v>20.2</v>
      </c>
      <c r="DJ26" s="19">
        <v>20</v>
      </c>
      <c r="DK26" s="19">
        <v>19.100000000000001</v>
      </c>
      <c r="DL26" s="19">
        <v>3.2</v>
      </c>
      <c r="DM26" s="19">
        <v>18.3</v>
      </c>
      <c r="DN26" s="19">
        <v>14.9</v>
      </c>
      <c r="DO26" s="19">
        <v>18.3</v>
      </c>
      <c r="DP26" s="19">
        <v>3.1</v>
      </c>
      <c r="DQ26" s="19">
        <v>8.4</v>
      </c>
      <c r="DR26" s="19">
        <v>12.3</v>
      </c>
      <c r="DS26" s="19">
        <v>2.4</v>
      </c>
      <c r="DT26" s="19">
        <v>15</v>
      </c>
      <c r="DU26" s="19">
        <v>2.2999999999999998</v>
      </c>
      <c r="DV26" s="19"/>
      <c r="DW26" s="19">
        <v>6.7</v>
      </c>
      <c r="DX26" s="19">
        <v>6.7</v>
      </c>
      <c r="DY26" s="19">
        <v>9.5</v>
      </c>
      <c r="DZ26" s="19">
        <v>13.2</v>
      </c>
      <c r="EA26" s="19">
        <v>16.7</v>
      </c>
      <c r="EB26" s="19">
        <v>9.4</v>
      </c>
      <c r="EC26" s="19">
        <v>12.1</v>
      </c>
      <c r="ED26" s="19">
        <v>36.9</v>
      </c>
      <c r="EE26" s="19">
        <v>1.2</v>
      </c>
      <c r="EF26" s="19">
        <v>6.3</v>
      </c>
      <c r="EG26" s="19">
        <v>0</v>
      </c>
      <c r="EH26" s="19">
        <v>0</v>
      </c>
      <c r="EI26" s="19">
        <v>15.5</v>
      </c>
      <c r="EJ26" s="19">
        <v>3.7</v>
      </c>
      <c r="EK26" s="19">
        <v>8</v>
      </c>
      <c r="EL26" s="19">
        <v>20.399999999999999</v>
      </c>
      <c r="EM26" s="19">
        <v>20.399999999999999</v>
      </c>
      <c r="EN26" s="19">
        <v>20.100000000000001</v>
      </c>
      <c r="EO26" s="19">
        <v>0.1</v>
      </c>
      <c r="EP26" s="19">
        <v>236.6</v>
      </c>
      <c r="EQ26" s="19">
        <v>9.1999999999999993</v>
      </c>
      <c r="ER26" s="19">
        <v>147.69999999999999</v>
      </c>
      <c r="ES26" s="19">
        <v>0.6</v>
      </c>
      <c r="ET26" s="19">
        <v>0</v>
      </c>
      <c r="EU26" s="19">
        <v>0</v>
      </c>
      <c r="EV26" s="19">
        <v>100.7</v>
      </c>
      <c r="EW26" s="19">
        <v>1.4</v>
      </c>
      <c r="EX26" s="19">
        <v>2.2000000000000002</v>
      </c>
      <c r="EY26" s="19">
        <v>2</v>
      </c>
      <c r="EZ26" s="19">
        <v>1.1000000000000001</v>
      </c>
      <c r="FA26" s="19">
        <v>10.6</v>
      </c>
      <c r="FB26" s="19">
        <v>3.1</v>
      </c>
      <c r="FC26" s="19">
        <v>18.899999999999999</v>
      </c>
      <c r="FD26" s="19">
        <v>8.8000000000000007</v>
      </c>
      <c r="FE26" s="19">
        <v>27.8</v>
      </c>
      <c r="FF26" s="19">
        <v>35</v>
      </c>
      <c r="FG26" s="19">
        <v>16.100000000000001</v>
      </c>
      <c r="FH26" s="19">
        <v>19.100000000000001</v>
      </c>
      <c r="FI26" s="19">
        <v>8.1</v>
      </c>
      <c r="FJ26" s="19">
        <v>11.06</v>
      </c>
      <c r="FK26" s="19">
        <v>6145.37</v>
      </c>
      <c r="FL26" s="15"/>
      <c r="FM26" s="19">
        <v>18.7</v>
      </c>
      <c r="FN26" s="19">
        <v>7.9589999999999996</v>
      </c>
      <c r="FO26" s="19">
        <v>10.896000000000001</v>
      </c>
      <c r="FP26" s="19">
        <v>13.2</v>
      </c>
      <c r="FQ26" s="19">
        <v>26.604590000000002</v>
      </c>
      <c r="FR26" s="19">
        <v>18.931789999999999</v>
      </c>
      <c r="FS26" s="19"/>
      <c r="FT26" s="19">
        <v>3.6</v>
      </c>
      <c r="FU26" s="19">
        <v>99.891379999999998</v>
      </c>
    </row>
    <row r="27" spans="1:177" ht="24" customHeight="1" x14ac:dyDescent="0.3">
      <c r="A27" s="13" t="s">
        <v>35</v>
      </c>
      <c r="B27" s="13" t="s">
        <v>811</v>
      </c>
      <c r="C27" s="14">
        <v>202.3</v>
      </c>
      <c r="D27" s="14">
        <v>465</v>
      </c>
      <c r="E27" s="14">
        <v>146.4</v>
      </c>
      <c r="F27" s="14"/>
      <c r="G27" s="14"/>
      <c r="H27" s="14">
        <v>90.4</v>
      </c>
      <c r="I27" s="14">
        <v>119.1</v>
      </c>
      <c r="J27" s="14"/>
      <c r="K27" s="14"/>
      <c r="L27" s="14">
        <v>145.1</v>
      </c>
      <c r="M27" s="14">
        <v>145.1</v>
      </c>
      <c r="N27" s="14">
        <v>146</v>
      </c>
      <c r="O27" s="14">
        <v>240.3</v>
      </c>
      <c r="P27" s="14"/>
      <c r="Q27" s="14"/>
      <c r="R27" s="14">
        <v>103.2</v>
      </c>
      <c r="S27" s="14">
        <v>5.6</v>
      </c>
      <c r="T27" s="14">
        <v>12.9</v>
      </c>
      <c r="U27" s="14"/>
      <c r="V27" s="14"/>
      <c r="W27" s="14"/>
      <c r="X27" s="14">
        <v>171.9</v>
      </c>
      <c r="Y27" s="14">
        <v>7.3</v>
      </c>
      <c r="Z27" s="14">
        <v>5.3</v>
      </c>
      <c r="AA27" s="14"/>
      <c r="AB27" s="14">
        <v>6.9</v>
      </c>
      <c r="AC27" s="14">
        <v>12.5</v>
      </c>
      <c r="AD27" s="14">
        <v>50.9</v>
      </c>
      <c r="AE27" s="14"/>
      <c r="AF27" s="14"/>
      <c r="AG27" s="14"/>
      <c r="AH27" s="14"/>
      <c r="AI27" s="14">
        <v>55.7</v>
      </c>
      <c r="AJ27" s="14">
        <v>29.4</v>
      </c>
      <c r="AK27" s="14"/>
      <c r="AL27" s="14">
        <v>0</v>
      </c>
      <c r="AM27" s="14"/>
      <c r="AN27" s="14">
        <v>6.5</v>
      </c>
      <c r="AO27" s="14">
        <v>202.8</v>
      </c>
      <c r="AP27" s="14">
        <v>38</v>
      </c>
      <c r="AQ27" s="14">
        <v>98.9</v>
      </c>
      <c r="AR27" s="14">
        <v>22</v>
      </c>
      <c r="AS27" s="14">
        <v>18</v>
      </c>
      <c r="AT27" s="14">
        <v>18.8</v>
      </c>
      <c r="AU27" s="14">
        <v>94.6</v>
      </c>
      <c r="AV27" s="14">
        <v>0</v>
      </c>
      <c r="AW27" s="14">
        <v>0</v>
      </c>
      <c r="AX27" s="14">
        <v>0</v>
      </c>
      <c r="AY27" s="14">
        <v>109.5</v>
      </c>
      <c r="AZ27" s="14">
        <v>12.2</v>
      </c>
      <c r="BA27" s="14">
        <v>38.5</v>
      </c>
      <c r="BB27" s="14">
        <v>2</v>
      </c>
      <c r="BC27" s="14">
        <v>31.1</v>
      </c>
      <c r="BD27" s="14">
        <v>34.799999999999997</v>
      </c>
      <c r="BE27" s="14"/>
      <c r="BF27" s="14"/>
      <c r="BG27" s="14">
        <v>65.2</v>
      </c>
      <c r="BH27" s="14">
        <v>83.7</v>
      </c>
      <c r="BI27" s="14"/>
      <c r="BJ27" s="14">
        <v>0</v>
      </c>
      <c r="BK27" s="14"/>
      <c r="BL27" s="14"/>
      <c r="BM27" s="14"/>
      <c r="BN27" s="14">
        <v>102.4</v>
      </c>
      <c r="BO27" s="14"/>
      <c r="BP27" s="14">
        <v>167.8</v>
      </c>
      <c r="BQ27" s="14">
        <v>200</v>
      </c>
      <c r="BR27" s="14">
        <v>180.1</v>
      </c>
      <c r="BS27" s="14"/>
      <c r="BT27" s="14"/>
      <c r="BU27" s="14"/>
      <c r="BV27" s="14"/>
      <c r="BW27" s="14"/>
      <c r="BX27" s="14">
        <v>50.8</v>
      </c>
      <c r="BY27" s="14"/>
      <c r="BZ27" s="14"/>
      <c r="CA27" s="14">
        <v>2.5</v>
      </c>
      <c r="CB27" s="14">
        <v>199.7</v>
      </c>
      <c r="CC27" s="14">
        <v>83.3</v>
      </c>
      <c r="CD27" s="14">
        <v>46.4</v>
      </c>
      <c r="CE27" s="14">
        <v>47.7</v>
      </c>
      <c r="CF27" s="14">
        <v>30.1</v>
      </c>
      <c r="CG27" s="14"/>
      <c r="CH27" s="14"/>
      <c r="CI27" s="14"/>
      <c r="CJ27" s="14">
        <v>144.6</v>
      </c>
      <c r="CK27" s="14">
        <v>145.4</v>
      </c>
      <c r="CL27" s="14">
        <v>148.4</v>
      </c>
      <c r="CM27" s="14"/>
      <c r="CN27" s="14"/>
      <c r="CO27" s="14"/>
      <c r="CP27" s="14"/>
      <c r="CQ27" s="14"/>
      <c r="CR27" s="14">
        <v>211.2</v>
      </c>
      <c r="CS27" s="14">
        <v>100.9</v>
      </c>
      <c r="CT27" s="14">
        <v>4.3</v>
      </c>
      <c r="CU27" s="14"/>
      <c r="CV27" s="14">
        <v>0.7</v>
      </c>
      <c r="CW27" s="14">
        <v>88.5</v>
      </c>
      <c r="CX27" s="14">
        <v>80.8</v>
      </c>
      <c r="CY27" s="14">
        <v>0.1</v>
      </c>
      <c r="CZ27" s="14">
        <v>0.2</v>
      </c>
      <c r="DA27" s="14">
        <v>13</v>
      </c>
      <c r="DB27" s="14">
        <v>5.61</v>
      </c>
      <c r="DC27" s="14">
        <v>9.9</v>
      </c>
      <c r="DD27" s="14"/>
      <c r="DE27" s="14">
        <v>186.41</v>
      </c>
      <c r="DF27" s="14">
        <v>1.1000000000000001</v>
      </c>
      <c r="DG27" s="14">
        <v>1.6</v>
      </c>
      <c r="DH27" s="14">
        <v>2.5</v>
      </c>
      <c r="DI27" s="14">
        <v>20.6</v>
      </c>
      <c r="DJ27" s="14">
        <v>20</v>
      </c>
      <c r="DK27" s="14">
        <v>19.100000000000001</v>
      </c>
      <c r="DL27" s="14">
        <v>3.3</v>
      </c>
      <c r="DM27" s="14">
        <v>18.3</v>
      </c>
      <c r="DN27" s="14">
        <v>15</v>
      </c>
      <c r="DO27" s="14">
        <v>18.5</v>
      </c>
      <c r="DP27" s="14">
        <v>4.4000000000000004</v>
      </c>
      <c r="DQ27" s="14">
        <v>13.6</v>
      </c>
      <c r="DR27" s="14">
        <v>15.4</v>
      </c>
      <c r="DS27" s="14">
        <v>2.7</v>
      </c>
      <c r="DT27" s="14">
        <v>15.1</v>
      </c>
      <c r="DU27" s="14">
        <v>2.2000000000000002</v>
      </c>
      <c r="DV27" s="14"/>
      <c r="DW27" s="14">
        <v>6.7</v>
      </c>
      <c r="DX27" s="14">
        <v>6.7</v>
      </c>
      <c r="DY27" s="14">
        <v>9.6</v>
      </c>
      <c r="DZ27" s="14">
        <v>13.3</v>
      </c>
      <c r="EA27" s="14">
        <v>16.5</v>
      </c>
      <c r="EB27" s="14">
        <v>11.1</v>
      </c>
      <c r="EC27" s="14">
        <v>11.1</v>
      </c>
      <c r="ED27" s="14">
        <v>38.299999999999997</v>
      </c>
      <c r="EE27" s="14">
        <v>2.2999999999999998</v>
      </c>
      <c r="EF27" s="14">
        <v>8.9</v>
      </c>
      <c r="EG27" s="14">
        <v>0</v>
      </c>
      <c r="EH27" s="14">
        <v>0</v>
      </c>
      <c r="EI27" s="14">
        <v>15.3</v>
      </c>
      <c r="EJ27" s="14">
        <v>3.7</v>
      </c>
      <c r="EK27" s="14">
        <v>8</v>
      </c>
      <c r="EL27" s="14">
        <v>20.399999999999999</v>
      </c>
      <c r="EM27" s="14">
        <v>20.399999999999999</v>
      </c>
      <c r="EN27" s="14">
        <v>20.100000000000001</v>
      </c>
      <c r="EO27" s="14">
        <v>0.6</v>
      </c>
      <c r="EP27" s="14">
        <v>226</v>
      </c>
      <c r="EQ27" s="14">
        <v>11.1</v>
      </c>
      <c r="ER27" s="14">
        <v>149.1</v>
      </c>
      <c r="ES27" s="14">
        <v>0.6</v>
      </c>
      <c r="ET27" s="14">
        <v>0</v>
      </c>
      <c r="EU27" s="14">
        <v>0</v>
      </c>
      <c r="EV27" s="14">
        <v>102.4</v>
      </c>
      <c r="EW27" s="14">
        <v>1.4</v>
      </c>
      <c r="EX27" s="14">
        <v>2.2000000000000002</v>
      </c>
      <c r="EY27" s="14">
        <v>2</v>
      </c>
      <c r="EZ27" s="14">
        <v>1.1000000000000001</v>
      </c>
      <c r="FA27" s="14">
        <v>11.4</v>
      </c>
      <c r="FB27" s="14">
        <v>3</v>
      </c>
      <c r="FC27" s="14">
        <v>18.899999999999999</v>
      </c>
      <c r="FD27" s="14">
        <v>8.5</v>
      </c>
      <c r="FE27" s="14">
        <v>27.9</v>
      </c>
      <c r="FF27" s="14">
        <v>35.1</v>
      </c>
      <c r="FG27" s="14">
        <v>15.7</v>
      </c>
      <c r="FH27" s="14">
        <v>19</v>
      </c>
      <c r="FI27" s="14">
        <v>8.3000000000000007</v>
      </c>
      <c r="FJ27" s="14">
        <v>11.06</v>
      </c>
      <c r="FK27" s="14">
        <v>6329.88</v>
      </c>
      <c r="FL27" s="15"/>
      <c r="FM27" s="14">
        <v>18.7</v>
      </c>
      <c r="FN27" s="14">
        <v>7.952</v>
      </c>
      <c r="FO27" s="14">
        <v>11.864000000000001</v>
      </c>
      <c r="FP27" s="14">
        <v>13.2</v>
      </c>
      <c r="FQ27" s="14">
        <v>26.616129999999998</v>
      </c>
      <c r="FR27" s="14">
        <v>18.931840000000001</v>
      </c>
      <c r="FS27" s="14"/>
      <c r="FT27" s="14">
        <v>8.1</v>
      </c>
      <c r="FU27" s="14">
        <v>105.36396999999999</v>
      </c>
    </row>
    <row r="28" spans="1:177" ht="24" customHeight="1" x14ac:dyDescent="0.3">
      <c r="A28" s="16" t="s">
        <v>35</v>
      </c>
      <c r="B28" s="16" t="s">
        <v>812</v>
      </c>
      <c r="C28" s="17">
        <v>203.6</v>
      </c>
      <c r="D28" s="17">
        <v>449.7</v>
      </c>
      <c r="E28" s="17">
        <v>143.69999999999999</v>
      </c>
      <c r="F28" s="17"/>
      <c r="G28" s="17"/>
      <c r="H28" s="17">
        <v>89.4</v>
      </c>
      <c r="I28" s="17">
        <v>195.6</v>
      </c>
      <c r="J28" s="17"/>
      <c r="K28" s="17"/>
      <c r="L28" s="17">
        <v>127.6</v>
      </c>
      <c r="M28" s="17">
        <v>126.9</v>
      </c>
      <c r="N28" s="17">
        <v>127</v>
      </c>
      <c r="O28" s="17">
        <v>246.1</v>
      </c>
      <c r="P28" s="17"/>
      <c r="Q28" s="17"/>
      <c r="R28" s="17">
        <v>93</v>
      </c>
      <c r="S28" s="17">
        <v>5.5</v>
      </c>
      <c r="T28" s="17">
        <v>13</v>
      </c>
      <c r="U28" s="17"/>
      <c r="V28" s="17"/>
      <c r="W28" s="17"/>
      <c r="X28" s="17">
        <v>165.2</v>
      </c>
      <c r="Y28" s="17">
        <v>6.5</v>
      </c>
      <c r="Z28" s="17">
        <v>5</v>
      </c>
      <c r="AA28" s="17"/>
      <c r="AB28" s="17">
        <v>6.9</v>
      </c>
      <c r="AC28" s="17">
        <v>12.4</v>
      </c>
      <c r="AD28" s="17">
        <v>48.8</v>
      </c>
      <c r="AE28" s="17"/>
      <c r="AF28" s="17"/>
      <c r="AG28" s="17"/>
      <c r="AH28" s="17"/>
      <c r="AI28" s="17">
        <v>54.9</v>
      </c>
      <c r="AJ28" s="17">
        <v>29.3</v>
      </c>
      <c r="AK28" s="17"/>
      <c r="AL28" s="17">
        <v>0</v>
      </c>
      <c r="AM28" s="17"/>
      <c r="AN28" s="17">
        <v>6.5</v>
      </c>
      <c r="AO28" s="17">
        <v>203.1</v>
      </c>
      <c r="AP28" s="17">
        <v>38</v>
      </c>
      <c r="AQ28" s="17">
        <v>112.9</v>
      </c>
      <c r="AR28" s="17">
        <v>23.1</v>
      </c>
      <c r="AS28" s="17">
        <v>18</v>
      </c>
      <c r="AT28" s="17">
        <v>18.8</v>
      </c>
      <c r="AU28" s="17">
        <v>86.5</v>
      </c>
      <c r="AV28" s="17">
        <v>0</v>
      </c>
      <c r="AW28" s="17">
        <v>0</v>
      </c>
      <c r="AX28" s="17">
        <v>0</v>
      </c>
      <c r="AY28" s="17">
        <v>106.2</v>
      </c>
      <c r="AZ28" s="17">
        <v>26.5</v>
      </c>
      <c r="BA28" s="17">
        <v>37.1</v>
      </c>
      <c r="BB28" s="17">
        <v>2</v>
      </c>
      <c r="BC28" s="17">
        <v>30.6</v>
      </c>
      <c r="BD28" s="17">
        <v>32.5</v>
      </c>
      <c r="BE28" s="17"/>
      <c r="BF28" s="17"/>
      <c r="BG28" s="17">
        <v>63.4</v>
      </c>
      <c r="BH28" s="17">
        <v>83.7</v>
      </c>
      <c r="BI28" s="17"/>
      <c r="BJ28" s="17">
        <v>0</v>
      </c>
      <c r="BK28" s="17"/>
      <c r="BL28" s="17"/>
      <c r="BM28" s="17"/>
      <c r="BN28" s="17">
        <v>100.9</v>
      </c>
      <c r="BO28" s="17"/>
      <c r="BP28" s="17">
        <v>166</v>
      </c>
      <c r="BQ28" s="17">
        <v>200</v>
      </c>
      <c r="BR28" s="17">
        <v>179.3</v>
      </c>
      <c r="BS28" s="17"/>
      <c r="BT28" s="17"/>
      <c r="BU28" s="17"/>
      <c r="BV28" s="17"/>
      <c r="BW28" s="17"/>
      <c r="BX28" s="17">
        <v>49.4</v>
      </c>
      <c r="BY28" s="17"/>
      <c r="BZ28" s="17"/>
      <c r="CA28" s="17">
        <v>2.4</v>
      </c>
      <c r="CB28" s="17">
        <v>141.19999999999999</v>
      </c>
      <c r="CC28" s="17">
        <v>76.3</v>
      </c>
      <c r="CD28" s="17">
        <v>45.5</v>
      </c>
      <c r="CE28" s="17">
        <v>46.1</v>
      </c>
      <c r="CF28" s="17">
        <v>29.5</v>
      </c>
      <c r="CG28" s="17"/>
      <c r="CH28" s="17"/>
      <c r="CI28" s="17"/>
      <c r="CJ28" s="17">
        <v>144</v>
      </c>
      <c r="CK28" s="17">
        <v>144.6</v>
      </c>
      <c r="CL28" s="17">
        <v>147.5</v>
      </c>
      <c r="CM28" s="17"/>
      <c r="CN28" s="17"/>
      <c r="CO28" s="17"/>
      <c r="CP28" s="17"/>
      <c r="CQ28" s="17"/>
      <c r="CR28" s="17">
        <v>210.2</v>
      </c>
      <c r="CS28" s="17">
        <v>100.3</v>
      </c>
      <c r="CT28" s="17">
        <v>4.3</v>
      </c>
      <c r="CU28" s="17"/>
      <c r="CV28" s="17">
        <v>0.9</v>
      </c>
      <c r="CW28" s="17">
        <v>105.8</v>
      </c>
      <c r="CX28" s="17">
        <v>80.8</v>
      </c>
      <c r="CY28" s="17">
        <v>0.2</v>
      </c>
      <c r="CZ28" s="17">
        <v>0.2</v>
      </c>
      <c r="DA28" s="17">
        <v>13</v>
      </c>
      <c r="DB28" s="17">
        <v>5.42</v>
      </c>
      <c r="DC28" s="17">
        <v>9.9</v>
      </c>
      <c r="DD28" s="17"/>
      <c r="DE28" s="17">
        <v>212.02</v>
      </c>
      <c r="DF28" s="17">
        <v>1.1000000000000001</v>
      </c>
      <c r="DG28" s="17">
        <v>2.2000000000000002</v>
      </c>
      <c r="DH28" s="17">
        <v>2.5</v>
      </c>
      <c r="DI28" s="17">
        <v>20.100000000000001</v>
      </c>
      <c r="DJ28" s="17">
        <v>20</v>
      </c>
      <c r="DK28" s="17">
        <v>19.100000000000001</v>
      </c>
      <c r="DL28" s="17">
        <v>3.2</v>
      </c>
      <c r="DM28" s="17">
        <v>18.3</v>
      </c>
      <c r="DN28" s="17">
        <v>15.1</v>
      </c>
      <c r="DO28" s="17">
        <v>18.600000000000001</v>
      </c>
      <c r="DP28" s="17">
        <v>14.8</v>
      </c>
      <c r="DQ28" s="17">
        <v>25.8</v>
      </c>
      <c r="DR28" s="17">
        <v>16.600000000000001</v>
      </c>
      <c r="DS28" s="17">
        <v>2.9</v>
      </c>
      <c r="DT28" s="17">
        <v>15.1</v>
      </c>
      <c r="DU28" s="17">
        <v>2.2000000000000002</v>
      </c>
      <c r="DV28" s="17"/>
      <c r="DW28" s="17">
        <v>6.7</v>
      </c>
      <c r="DX28" s="17">
        <v>6.7</v>
      </c>
      <c r="DY28" s="17">
        <v>9.3000000000000007</v>
      </c>
      <c r="DZ28" s="17">
        <v>13.5</v>
      </c>
      <c r="EA28" s="17">
        <v>16.100000000000001</v>
      </c>
      <c r="EB28" s="17">
        <v>10.4</v>
      </c>
      <c r="EC28" s="17">
        <v>15.9</v>
      </c>
      <c r="ED28" s="17">
        <v>37.4</v>
      </c>
      <c r="EE28" s="17">
        <v>2.7</v>
      </c>
      <c r="EF28" s="17">
        <v>9.1999999999999993</v>
      </c>
      <c r="EG28" s="17">
        <v>0</v>
      </c>
      <c r="EH28" s="17">
        <v>0</v>
      </c>
      <c r="EI28" s="17">
        <v>15.4</v>
      </c>
      <c r="EJ28" s="17">
        <v>3.7</v>
      </c>
      <c r="EK28" s="17">
        <v>8</v>
      </c>
      <c r="EL28" s="17">
        <v>20.399999999999999</v>
      </c>
      <c r="EM28" s="17">
        <v>20.399999999999999</v>
      </c>
      <c r="EN28" s="17">
        <v>20.100000000000001</v>
      </c>
      <c r="EO28" s="17">
        <v>0.7</v>
      </c>
      <c r="EP28" s="17">
        <v>241.4</v>
      </c>
      <c r="EQ28" s="17">
        <v>12.9</v>
      </c>
      <c r="ER28" s="17">
        <v>150.4</v>
      </c>
      <c r="ES28" s="17">
        <v>0.6</v>
      </c>
      <c r="ET28" s="17">
        <v>0</v>
      </c>
      <c r="EU28" s="17">
        <v>0</v>
      </c>
      <c r="EV28" s="17">
        <v>109.6</v>
      </c>
      <c r="EW28" s="17">
        <v>1.4</v>
      </c>
      <c r="EX28" s="17">
        <v>2.2000000000000002</v>
      </c>
      <c r="EY28" s="17">
        <v>2</v>
      </c>
      <c r="EZ28" s="17">
        <v>1.1000000000000001</v>
      </c>
      <c r="FA28" s="17">
        <v>13.5</v>
      </c>
      <c r="FB28" s="17">
        <v>3</v>
      </c>
      <c r="FC28" s="17">
        <v>18.7</v>
      </c>
      <c r="FD28" s="17">
        <v>8.6999999999999993</v>
      </c>
      <c r="FE28" s="17">
        <v>28</v>
      </c>
      <c r="FF28" s="17">
        <v>35.1</v>
      </c>
      <c r="FG28" s="17">
        <v>16</v>
      </c>
      <c r="FH28" s="17">
        <v>18.3</v>
      </c>
      <c r="FI28" s="17">
        <v>7.1</v>
      </c>
      <c r="FJ28" s="17">
        <v>11.06</v>
      </c>
      <c r="FK28" s="17">
        <v>6350</v>
      </c>
      <c r="FL28" s="15"/>
      <c r="FM28" s="17">
        <v>18.600000000000001</v>
      </c>
      <c r="FN28" s="17">
        <v>7.9560000000000004</v>
      </c>
      <c r="FO28" s="17">
        <v>11.962</v>
      </c>
      <c r="FP28" s="17">
        <v>13.2</v>
      </c>
      <c r="FQ28" s="17">
        <v>26.610800000000001</v>
      </c>
      <c r="FR28" s="17">
        <v>18.928059999999999</v>
      </c>
      <c r="FS28" s="17"/>
      <c r="FT28" s="17">
        <v>8.1</v>
      </c>
      <c r="FU28" s="17">
        <v>105.35686</v>
      </c>
    </row>
    <row r="29" spans="1:177" ht="24" customHeight="1" x14ac:dyDescent="0.3">
      <c r="A29" s="16" t="s">
        <v>35</v>
      </c>
      <c r="B29" s="16" t="s">
        <v>813</v>
      </c>
      <c r="C29" s="17">
        <v>200.7</v>
      </c>
      <c r="D29" s="17">
        <v>463.4</v>
      </c>
      <c r="E29" s="17">
        <v>146.1</v>
      </c>
      <c r="F29" s="17"/>
      <c r="G29" s="17"/>
      <c r="H29" s="17">
        <v>90.9</v>
      </c>
      <c r="I29" s="17">
        <v>201</v>
      </c>
      <c r="J29" s="17"/>
      <c r="K29" s="17"/>
      <c r="L29" s="17">
        <v>159</v>
      </c>
      <c r="M29" s="17">
        <v>159.30000000000001</v>
      </c>
      <c r="N29" s="17">
        <v>158.30000000000001</v>
      </c>
      <c r="O29" s="17">
        <v>250.1</v>
      </c>
      <c r="P29" s="17"/>
      <c r="Q29" s="17"/>
      <c r="R29" s="17">
        <v>101.1</v>
      </c>
      <c r="S29" s="17">
        <v>5.6</v>
      </c>
      <c r="T29" s="17">
        <v>12.7</v>
      </c>
      <c r="U29" s="17"/>
      <c r="V29" s="17"/>
      <c r="W29" s="17"/>
      <c r="X29" s="17">
        <v>166.2</v>
      </c>
      <c r="Y29" s="17">
        <v>7.3</v>
      </c>
      <c r="Z29" s="17">
        <v>4.9000000000000004</v>
      </c>
      <c r="AA29" s="17"/>
      <c r="AB29" s="17">
        <v>6.9</v>
      </c>
      <c r="AC29" s="17">
        <v>12.5</v>
      </c>
      <c r="AD29" s="17">
        <v>51.2</v>
      </c>
      <c r="AE29" s="17"/>
      <c r="AF29" s="17"/>
      <c r="AG29" s="17"/>
      <c r="AH29" s="17"/>
      <c r="AI29" s="17">
        <v>55.7</v>
      </c>
      <c r="AJ29" s="17">
        <v>29.7</v>
      </c>
      <c r="AK29" s="17"/>
      <c r="AL29" s="17">
        <v>64.7</v>
      </c>
      <c r="AM29" s="17"/>
      <c r="AN29" s="17">
        <v>6.5</v>
      </c>
      <c r="AO29" s="17">
        <v>201.4</v>
      </c>
      <c r="AP29" s="17">
        <v>38</v>
      </c>
      <c r="AQ29" s="17">
        <v>100.1</v>
      </c>
      <c r="AR29" s="17">
        <v>22.7</v>
      </c>
      <c r="AS29" s="17">
        <v>18</v>
      </c>
      <c r="AT29" s="17">
        <v>18.8</v>
      </c>
      <c r="AU29" s="17">
        <v>89.8</v>
      </c>
      <c r="AV29" s="17">
        <v>0</v>
      </c>
      <c r="AW29" s="17">
        <v>0</v>
      </c>
      <c r="AX29" s="17">
        <v>0</v>
      </c>
      <c r="AY29" s="17">
        <v>107.2</v>
      </c>
      <c r="AZ29" s="17">
        <v>32</v>
      </c>
      <c r="BA29" s="17">
        <v>37.5</v>
      </c>
      <c r="BB29" s="17">
        <v>3.9</v>
      </c>
      <c r="BC29" s="17">
        <v>30.7</v>
      </c>
      <c r="BD29" s="17">
        <v>40.4</v>
      </c>
      <c r="BE29" s="17"/>
      <c r="BF29" s="17"/>
      <c r="BG29" s="17">
        <v>65.2</v>
      </c>
      <c r="BH29" s="17">
        <v>69.7</v>
      </c>
      <c r="BI29" s="17"/>
      <c r="BJ29" s="17">
        <v>0</v>
      </c>
      <c r="BK29" s="17"/>
      <c r="BL29" s="17"/>
      <c r="BM29" s="17"/>
      <c r="BN29" s="17">
        <v>102</v>
      </c>
      <c r="BO29" s="17"/>
      <c r="BP29" s="17">
        <v>164.2</v>
      </c>
      <c r="BQ29" s="17">
        <v>197.6</v>
      </c>
      <c r="BR29" s="17">
        <v>178.5</v>
      </c>
      <c r="BS29" s="17"/>
      <c r="BT29" s="17"/>
      <c r="BU29" s="17"/>
      <c r="BV29" s="17"/>
      <c r="BW29" s="17"/>
      <c r="BX29" s="17">
        <v>50.4</v>
      </c>
      <c r="BY29" s="17"/>
      <c r="BZ29" s="17"/>
      <c r="CA29" s="17">
        <v>2.4</v>
      </c>
      <c r="CB29" s="17">
        <v>188.4</v>
      </c>
      <c r="CC29" s="17">
        <v>92.8</v>
      </c>
      <c r="CD29" s="17">
        <v>46.5</v>
      </c>
      <c r="CE29" s="17">
        <v>46.3</v>
      </c>
      <c r="CF29" s="17">
        <v>30</v>
      </c>
      <c r="CG29" s="17"/>
      <c r="CH29" s="17"/>
      <c r="CI29" s="17"/>
      <c r="CJ29" s="17">
        <v>143.1</v>
      </c>
      <c r="CK29" s="17">
        <v>143.69999999999999</v>
      </c>
      <c r="CL29" s="17">
        <v>147.4</v>
      </c>
      <c r="CM29" s="17"/>
      <c r="CN29" s="17"/>
      <c r="CO29" s="17"/>
      <c r="CP29" s="17"/>
      <c r="CQ29" s="17"/>
      <c r="CR29" s="17">
        <v>208.8</v>
      </c>
      <c r="CS29" s="17">
        <v>99.8</v>
      </c>
      <c r="CT29" s="17">
        <v>4.3</v>
      </c>
      <c r="CU29" s="17"/>
      <c r="CV29" s="17">
        <v>1</v>
      </c>
      <c r="CW29" s="17">
        <v>118.4</v>
      </c>
      <c r="CX29" s="17">
        <v>7.8</v>
      </c>
      <c r="CY29" s="17">
        <v>0.8</v>
      </c>
      <c r="CZ29" s="17">
        <v>0.3</v>
      </c>
      <c r="DA29" s="17">
        <v>12.9</v>
      </c>
      <c r="DB29" s="17">
        <v>5.46</v>
      </c>
      <c r="DC29" s="17">
        <v>9.9</v>
      </c>
      <c r="DD29" s="17"/>
      <c r="DE29" s="17">
        <v>216.54</v>
      </c>
      <c r="DF29" s="17">
        <v>1.1000000000000001</v>
      </c>
      <c r="DG29" s="17">
        <v>2.2000000000000002</v>
      </c>
      <c r="DH29" s="17">
        <v>2.5</v>
      </c>
      <c r="DI29" s="17">
        <v>20.5</v>
      </c>
      <c r="DJ29" s="17">
        <v>20</v>
      </c>
      <c r="DK29" s="17">
        <v>19.100000000000001</v>
      </c>
      <c r="DL29" s="17">
        <v>3.2</v>
      </c>
      <c r="DM29" s="17">
        <v>18.3</v>
      </c>
      <c r="DN29" s="17">
        <v>15.1</v>
      </c>
      <c r="DO29" s="17">
        <v>18.899999999999999</v>
      </c>
      <c r="DP29" s="17">
        <v>14.9</v>
      </c>
      <c r="DQ29" s="17">
        <v>34.9</v>
      </c>
      <c r="DR29" s="17">
        <v>18</v>
      </c>
      <c r="DS29" s="17">
        <v>2.8</v>
      </c>
      <c r="DT29" s="17">
        <v>15.1</v>
      </c>
      <c r="DU29" s="17">
        <v>2.2000000000000002</v>
      </c>
      <c r="DV29" s="17"/>
      <c r="DW29" s="17">
        <v>6.7</v>
      </c>
      <c r="DX29" s="17">
        <v>6.7</v>
      </c>
      <c r="DY29" s="17">
        <v>9.5</v>
      </c>
      <c r="DZ29" s="17">
        <v>14</v>
      </c>
      <c r="EA29" s="17">
        <v>16.100000000000001</v>
      </c>
      <c r="EB29" s="17">
        <v>10.7</v>
      </c>
      <c r="EC29" s="17">
        <v>19.399999999999999</v>
      </c>
      <c r="ED29" s="17">
        <v>38.5</v>
      </c>
      <c r="EE29" s="17">
        <v>3.7</v>
      </c>
      <c r="EF29" s="17">
        <v>13.4</v>
      </c>
      <c r="EG29" s="17">
        <v>0</v>
      </c>
      <c r="EH29" s="17">
        <v>0</v>
      </c>
      <c r="EI29" s="17">
        <v>15.4</v>
      </c>
      <c r="EJ29" s="17">
        <v>3.7</v>
      </c>
      <c r="EK29" s="17">
        <v>7.9</v>
      </c>
      <c r="EL29" s="17">
        <v>20.399999999999999</v>
      </c>
      <c r="EM29" s="17">
        <v>20.399999999999999</v>
      </c>
      <c r="EN29" s="17">
        <v>20.100000000000001</v>
      </c>
      <c r="EO29" s="17">
        <v>0.7</v>
      </c>
      <c r="EP29" s="17">
        <v>235.9</v>
      </c>
      <c r="EQ29" s="17">
        <v>14.6</v>
      </c>
      <c r="ER29" s="17">
        <v>151</v>
      </c>
      <c r="ES29" s="17">
        <v>0.6</v>
      </c>
      <c r="ET29" s="17">
        <v>0</v>
      </c>
      <c r="EU29" s="17">
        <v>0</v>
      </c>
      <c r="EV29" s="17">
        <v>110.9</v>
      </c>
      <c r="EW29" s="17">
        <v>1.4</v>
      </c>
      <c r="EX29" s="17">
        <v>2.2000000000000002</v>
      </c>
      <c r="EY29" s="17">
        <v>2</v>
      </c>
      <c r="EZ29" s="17">
        <v>1.1000000000000001</v>
      </c>
      <c r="FA29" s="17">
        <v>15.3</v>
      </c>
      <c r="FB29" s="17">
        <v>2.8</v>
      </c>
      <c r="FC29" s="17">
        <v>19</v>
      </c>
      <c r="FD29" s="17">
        <v>8.8000000000000007</v>
      </c>
      <c r="FE29" s="17">
        <v>28</v>
      </c>
      <c r="FF29" s="17">
        <v>35.1</v>
      </c>
      <c r="FG29" s="17">
        <v>16.600000000000001</v>
      </c>
      <c r="FH29" s="17">
        <v>19</v>
      </c>
      <c r="FI29" s="17">
        <v>8.4</v>
      </c>
      <c r="FJ29" s="17">
        <v>11.03</v>
      </c>
      <c r="FK29" s="17">
        <v>6568.33</v>
      </c>
      <c r="FL29" s="15"/>
      <c r="FM29" s="17">
        <v>18.5</v>
      </c>
      <c r="FN29" s="17">
        <v>7.9569999999999999</v>
      </c>
      <c r="FO29" s="17">
        <v>11.965999999999999</v>
      </c>
      <c r="FP29" s="17">
        <v>13.2</v>
      </c>
      <c r="FQ29" s="17">
        <v>26.589120000000001</v>
      </c>
      <c r="FR29" s="17">
        <v>18.92624</v>
      </c>
      <c r="FS29" s="17"/>
      <c r="FT29" s="17">
        <v>8</v>
      </c>
      <c r="FU29" s="17">
        <v>105.13836000000001</v>
      </c>
    </row>
    <row r="30" spans="1:177" ht="24" customHeight="1" x14ac:dyDescent="0.3">
      <c r="A30" s="16" t="s">
        <v>35</v>
      </c>
      <c r="B30" s="16" t="s">
        <v>814</v>
      </c>
      <c r="C30" s="17">
        <v>203.7</v>
      </c>
      <c r="D30" s="17">
        <v>464.2</v>
      </c>
      <c r="E30" s="17">
        <v>146.6</v>
      </c>
      <c r="F30" s="17"/>
      <c r="G30" s="17"/>
      <c r="H30" s="17">
        <v>89.8</v>
      </c>
      <c r="I30" s="17">
        <v>193.9</v>
      </c>
      <c r="J30" s="17"/>
      <c r="K30" s="17"/>
      <c r="L30" s="17">
        <v>125.3</v>
      </c>
      <c r="M30" s="17">
        <v>125.6</v>
      </c>
      <c r="N30" s="17">
        <v>125.5</v>
      </c>
      <c r="O30" s="17">
        <v>227.5</v>
      </c>
      <c r="P30" s="17"/>
      <c r="Q30" s="17"/>
      <c r="R30" s="17">
        <v>100.7</v>
      </c>
      <c r="S30" s="17">
        <v>5.6</v>
      </c>
      <c r="T30" s="17">
        <v>12.8</v>
      </c>
      <c r="U30" s="17"/>
      <c r="V30" s="17"/>
      <c r="W30" s="17"/>
      <c r="X30" s="17">
        <v>165.8</v>
      </c>
      <c r="Y30" s="17">
        <v>7.4</v>
      </c>
      <c r="Z30" s="17">
        <v>5</v>
      </c>
      <c r="AA30" s="17"/>
      <c r="AB30" s="17">
        <v>6.9</v>
      </c>
      <c r="AC30" s="17">
        <v>12.5</v>
      </c>
      <c r="AD30" s="17">
        <v>51</v>
      </c>
      <c r="AE30" s="17"/>
      <c r="AF30" s="17"/>
      <c r="AG30" s="17"/>
      <c r="AH30" s="17"/>
      <c r="AI30" s="17">
        <v>55.9</v>
      </c>
      <c r="AJ30" s="17">
        <v>29.7</v>
      </c>
      <c r="AK30" s="17"/>
      <c r="AL30" s="17">
        <v>62.4</v>
      </c>
      <c r="AM30" s="17"/>
      <c r="AN30" s="17">
        <v>6.5</v>
      </c>
      <c r="AO30" s="17">
        <v>204.2</v>
      </c>
      <c r="AP30" s="17">
        <v>38.9</v>
      </c>
      <c r="AQ30" s="17">
        <v>128.9</v>
      </c>
      <c r="AR30" s="17">
        <v>22.9</v>
      </c>
      <c r="AS30" s="17">
        <v>18</v>
      </c>
      <c r="AT30" s="17">
        <v>18.8</v>
      </c>
      <c r="AU30" s="17">
        <v>86.3</v>
      </c>
      <c r="AV30" s="17">
        <v>0</v>
      </c>
      <c r="AW30" s="17">
        <v>0</v>
      </c>
      <c r="AX30" s="17">
        <v>0</v>
      </c>
      <c r="AY30" s="17">
        <v>108.2</v>
      </c>
      <c r="AZ30" s="17">
        <v>24.6</v>
      </c>
      <c r="BA30" s="17">
        <v>37.700000000000003</v>
      </c>
      <c r="BB30" s="17">
        <v>3.9</v>
      </c>
      <c r="BC30" s="17">
        <v>31.1</v>
      </c>
      <c r="BD30" s="17">
        <v>21.9</v>
      </c>
      <c r="BE30" s="17"/>
      <c r="BF30" s="17"/>
      <c r="BG30" s="17">
        <v>65.5</v>
      </c>
      <c r="BH30" s="17">
        <v>50.6</v>
      </c>
      <c r="BI30" s="17"/>
      <c r="BJ30" s="17">
        <v>0</v>
      </c>
      <c r="BK30" s="17"/>
      <c r="BL30" s="17"/>
      <c r="BM30" s="17"/>
      <c r="BN30" s="17">
        <v>102</v>
      </c>
      <c r="BO30" s="17"/>
      <c r="BP30" s="17">
        <v>165.5</v>
      </c>
      <c r="BQ30" s="17">
        <v>199.2</v>
      </c>
      <c r="BR30" s="17">
        <v>178.8</v>
      </c>
      <c r="BS30" s="17"/>
      <c r="BT30" s="17"/>
      <c r="BU30" s="17"/>
      <c r="BV30" s="17"/>
      <c r="BW30" s="17"/>
      <c r="BX30" s="17">
        <v>51</v>
      </c>
      <c r="BY30" s="17"/>
      <c r="BZ30" s="17"/>
      <c r="CA30" s="17">
        <v>2.4</v>
      </c>
      <c r="CB30" s="17">
        <v>197.8</v>
      </c>
      <c r="CC30" s="17">
        <v>110.9</v>
      </c>
      <c r="CD30" s="17">
        <v>46.5</v>
      </c>
      <c r="CE30" s="17">
        <v>46.5</v>
      </c>
      <c r="CF30" s="17">
        <v>30.2</v>
      </c>
      <c r="CG30" s="17"/>
      <c r="CH30" s="17"/>
      <c r="CI30" s="17"/>
      <c r="CJ30" s="17">
        <v>143.6</v>
      </c>
      <c r="CK30" s="17">
        <v>144.5</v>
      </c>
      <c r="CL30" s="17">
        <v>148.19999999999999</v>
      </c>
      <c r="CM30" s="17"/>
      <c r="CN30" s="17"/>
      <c r="CO30" s="17"/>
      <c r="CP30" s="17"/>
      <c r="CQ30" s="17"/>
      <c r="CR30" s="17">
        <v>209.3</v>
      </c>
      <c r="CS30" s="17">
        <v>99.5</v>
      </c>
      <c r="CT30" s="17">
        <v>4.3</v>
      </c>
      <c r="CU30" s="17"/>
      <c r="CV30" s="17">
        <v>1.1000000000000001</v>
      </c>
      <c r="CW30" s="17">
        <v>121.2</v>
      </c>
      <c r="CX30" s="17">
        <v>76.900000000000006</v>
      </c>
      <c r="CY30" s="17">
        <v>0</v>
      </c>
      <c r="CZ30" s="17">
        <v>0.4</v>
      </c>
      <c r="DA30" s="17">
        <v>12.9</v>
      </c>
      <c r="DB30" s="17">
        <v>5.54</v>
      </c>
      <c r="DC30" s="17">
        <v>9.9</v>
      </c>
      <c r="DD30" s="17"/>
      <c r="DE30" s="17">
        <v>199.39</v>
      </c>
      <c r="DF30" s="17">
        <v>1.1000000000000001</v>
      </c>
      <c r="DG30" s="17">
        <v>2</v>
      </c>
      <c r="DH30" s="17">
        <v>2.5</v>
      </c>
      <c r="DI30" s="17">
        <v>20.7</v>
      </c>
      <c r="DJ30" s="17">
        <v>20</v>
      </c>
      <c r="DK30" s="17">
        <v>19</v>
      </c>
      <c r="DL30" s="17">
        <v>3.3</v>
      </c>
      <c r="DM30" s="17">
        <v>18.3</v>
      </c>
      <c r="DN30" s="17">
        <v>15.6</v>
      </c>
      <c r="DO30" s="17">
        <v>19.5</v>
      </c>
      <c r="DP30" s="17">
        <v>24.7</v>
      </c>
      <c r="DQ30" s="17">
        <v>55.3</v>
      </c>
      <c r="DR30" s="17">
        <v>19</v>
      </c>
      <c r="DS30" s="17">
        <v>3</v>
      </c>
      <c r="DT30" s="17">
        <v>15.1</v>
      </c>
      <c r="DU30" s="17">
        <v>2.2000000000000002</v>
      </c>
      <c r="DV30" s="17"/>
      <c r="DW30" s="17">
        <v>4.5999999999999996</v>
      </c>
      <c r="DX30" s="17">
        <v>6.7</v>
      </c>
      <c r="DY30" s="17">
        <v>9.6</v>
      </c>
      <c r="DZ30" s="17">
        <v>14.1</v>
      </c>
      <c r="EA30" s="17">
        <v>16.2</v>
      </c>
      <c r="EB30" s="17">
        <v>10.3</v>
      </c>
      <c r="EC30" s="17">
        <v>35</v>
      </c>
      <c r="ED30" s="17">
        <v>38.799999999999997</v>
      </c>
      <c r="EE30" s="17">
        <v>9.1999999999999993</v>
      </c>
      <c r="EF30" s="17">
        <v>25.9</v>
      </c>
      <c r="EG30" s="17">
        <v>0</v>
      </c>
      <c r="EH30" s="17">
        <v>0</v>
      </c>
      <c r="EI30" s="17">
        <v>15.4</v>
      </c>
      <c r="EJ30" s="17">
        <v>3.7</v>
      </c>
      <c r="EK30" s="17">
        <v>7.8</v>
      </c>
      <c r="EL30" s="17">
        <v>20.399999999999999</v>
      </c>
      <c r="EM30" s="17">
        <v>20.399999999999999</v>
      </c>
      <c r="EN30" s="17">
        <v>20.100000000000001</v>
      </c>
      <c r="EO30" s="17">
        <v>0</v>
      </c>
      <c r="EP30" s="17">
        <v>228.2</v>
      </c>
      <c r="EQ30" s="17">
        <v>16</v>
      </c>
      <c r="ER30" s="17">
        <v>151</v>
      </c>
      <c r="ES30" s="17">
        <v>0.6</v>
      </c>
      <c r="ET30" s="17">
        <v>0</v>
      </c>
      <c r="EU30" s="17">
        <v>0</v>
      </c>
      <c r="EV30" s="17">
        <v>112.8</v>
      </c>
      <c r="EW30" s="17">
        <v>1.4</v>
      </c>
      <c r="EX30" s="17">
        <v>2.2000000000000002</v>
      </c>
      <c r="EY30" s="17">
        <v>2</v>
      </c>
      <c r="EZ30" s="17">
        <v>1.1000000000000001</v>
      </c>
      <c r="FA30" s="17">
        <v>16.600000000000001</v>
      </c>
      <c r="FB30" s="17">
        <v>2.8</v>
      </c>
      <c r="FC30" s="17">
        <v>19</v>
      </c>
      <c r="FD30" s="17">
        <v>9.1999999999999993</v>
      </c>
      <c r="FE30" s="17">
        <v>27.7</v>
      </c>
      <c r="FF30" s="17">
        <v>32.700000000000003</v>
      </c>
      <c r="FG30" s="17">
        <v>16.2</v>
      </c>
      <c r="FH30" s="17">
        <v>18.3</v>
      </c>
      <c r="FI30" s="17">
        <v>7.6</v>
      </c>
      <c r="FJ30" s="17">
        <v>10.58</v>
      </c>
      <c r="FK30" s="17">
        <v>6568.81</v>
      </c>
      <c r="FL30" s="15"/>
      <c r="FM30" s="17">
        <v>18.5</v>
      </c>
      <c r="FN30" s="17">
        <v>7.9550000000000001</v>
      </c>
      <c r="FO30" s="17">
        <v>11.964</v>
      </c>
      <c r="FP30" s="17">
        <v>13.2</v>
      </c>
      <c r="FQ30" s="17">
        <v>26.48452</v>
      </c>
      <c r="FR30" s="17">
        <v>18.926410000000001</v>
      </c>
      <c r="FS30" s="17"/>
      <c r="FT30" s="17">
        <v>8</v>
      </c>
      <c r="FU30" s="17">
        <v>105.02992999999999</v>
      </c>
    </row>
    <row r="31" spans="1:177" ht="24" customHeight="1" x14ac:dyDescent="0.3">
      <c r="A31" s="16" t="s">
        <v>35</v>
      </c>
      <c r="B31" s="16" t="s">
        <v>815</v>
      </c>
      <c r="C31" s="17">
        <v>205.9</v>
      </c>
      <c r="D31" s="17">
        <v>620.4</v>
      </c>
      <c r="E31" s="17">
        <v>145.6</v>
      </c>
      <c r="F31" s="17"/>
      <c r="G31" s="17"/>
      <c r="H31" s="17">
        <v>89.9</v>
      </c>
      <c r="I31" s="17">
        <v>195.5</v>
      </c>
      <c r="J31" s="17"/>
      <c r="K31" s="17"/>
      <c r="L31" s="17">
        <v>105.7</v>
      </c>
      <c r="M31" s="17">
        <v>107.1</v>
      </c>
      <c r="N31" s="17">
        <v>108.1</v>
      </c>
      <c r="O31" s="17">
        <v>221.4</v>
      </c>
      <c r="P31" s="17"/>
      <c r="Q31" s="17"/>
      <c r="R31" s="17">
        <v>98</v>
      </c>
      <c r="S31" s="17">
        <v>5.5</v>
      </c>
      <c r="T31" s="17">
        <v>12.6</v>
      </c>
      <c r="U31" s="17"/>
      <c r="V31" s="17"/>
      <c r="W31" s="17"/>
      <c r="X31" s="17">
        <v>167.3</v>
      </c>
      <c r="Y31" s="17">
        <v>7.1</v>
      </c>
      <c r="Z31" s="17">
        <v>4.8</v>
      </c>
      <c r="AA31" s="17"/>
      <c r="AB31" s="17">
        <v>6.9</v>
      </c>
      <c r="AC31" s="17">
        <v>12.5</v>
      </c>
      <c r="AD31" s="17">
        <v>49.7</v>
      </c>
      <c r="AE31" s="17"/>
      <c r="AF31" s="17"/>
      <c r="AG31" s="17"/>
      <c r="AH31" s="17"/>
      <c r="AI31" s="17">
        <v>55.3</v>
      </c>
      <c r="AJ31" s="17">
        <v>29.1</v>
      </c>
      <c r="AK31" s="17"/>
      <c r="AL31" s="17">
        <v>114.8</v>
      </c>
      <c r="AM31" s="17"/>
      <c r="AN31" s="17">
        <v>6.5</v>
      </c>
      <c r="AO31" s="17">
        <v>304.60000000000002</v>
      </c>
      <c r="AP31" s="17">
        <v>37.799999999999997</v>
      </c>
      <c r="AQ31" s="17">
        <v>117.6</v>
      </c>
      <c r="AR31" s="17">
        <v>21.7</v>
      </c>
      <c r="AS31" s="17">
        <v>18</v>
      </c>
      <c r="AT31" s="17">
        <v>18.8</v>
      </c>
      <c r="AU31" s="17">
        <v>86.7</v>
      </c>
      <c r="AV31" s="17">
        <v>0</v>
      </c>
      <c r="AW31" s="17">
        <v>0</v>
      </c>
      <c r="AX31" s="17">
        <v>0</v>
      </c>
      <c r="AY31" s="17">
        <v>107</v>
      </c>
      <c r="AZ31" s="17">
        <v>17.899999999999999</v>
      </c>
      <c r="BA31" s="17">
        <v>30.4</v>
      </c>
      <c r="BB31" s="17">
        <v>3.9</v>
      </c>
      <c r="BC31" s="17">
        <v>30.3</v>
      </c>
      <c r="BD31" s="17">
        <v>20.399999999999999</v>
      </c>
      <c r="BE31" s="17"/>
      <c r="BF31" s="17"/>
      <c r="BG31" s="17">
        <v>64.400000000000006</v>
      </c>
      <c r="BH31" s="17">
        <v>50.4</v>
      </c>
      <c r="BI31" s="17"/>
      <c r="BJ31" s="17">
        <v>0</v>
      </c>
      <c r="BK31" s="17"/>
      <c r="BL31" s="17"/>
      <c r="BM31" s="17"/>
      <c r="BN31" s="17">
        <v>101.6</v>
      </c>
      <c r="BO31" s="17"/>
      <c r="BP31" s="17">
        <v>165.5</v>
      </c>
      <c r="BQ31" s="17">
        <v>200</v>
      </c>
      <c r="BR31" s="17">
        <v>179.4</v>
      </c>
      <c r="BS31" s="17"/>
      <c r="BT31" s="17"/>
      <c r="BU31" s="17"/>
      <c r="BV31" s="17"/>
      <c r="BW31" s="17"/>
      <c r="BX31" s="17">
        <v>50</v>
      </c>
      <c r="BY31" s="17"/>
      <c r="BZ31" s="17"/>
      <c r="CA31" s="17">
        <v>2.4</v>
      </c>
      <c r="CB31" s="17">
        <v>102.3</v>
      </c>
      <c r="CC31" s="17">
        <v>80.599999999999994</v>
      </c>
      <c r="CD31" s="17">
        <v>46.1</v>
      </c>
      <c r="CE31" s="17">
        <v>46.2</v>
      </c>
      <c r="CF31" s="17">
        <v>29.8</v>
      </c>
      <c r="CG31" s="17"/>
      <c r="CH31" s="17"/>
      <c r="CI31" s="17"/>
      <c r="CJ31" s="17">
        <v>143.30000000000001</v>
      </c>
      <c r="CK31" s="17">
        <v>144.1</v>
      </c>
      <c r="CL31" s="17">
        <v>147.80000000000001</v>
      </c>
      <c r="CM31" s="17"/>
      <c r="CN31" s="17"/>
      <c r="CO31" s="17"/>
      <c r="CP31" s="17"/>
      <c r="CQ31" s="17"/>
      <c r="CR31" s="17">
        <v>209</v>
      </c>
      <c r="CS31" s="17">
        <v>99.5</v>
      </c>
      <c r="CT31" s="17">
        <v>4.3</v>
      </c>
      <c r="CU31" s="17"/>
      <c r="CV31" s="17">
        <v>1.2</v>
      </c>
      <c r="CW31" s="17">
        <v>123.9</v>
      </c>
      <c r="CX31" s="17">
        <v>80.400000000000006</v>
      </c>
      <c r="CY31" s="17">
        <v>0</v>
      </c>
      <c r="CZ31" s="17">
        <v>0.2</v>
      </c>
      <c r="DA31" s="17">
        <v>12.9</v>
      </c>
      <c r="DB31" s="17">
        <v>5.21</v>
      </c>
      <c r="DC31" s="17">
        <v>9.9</v>
      </c>
      <c r="DD31" s="17"/>
      <c r="DE31" s="17">
        <v>225.17</v>
      </c>
      <c r="DF31" s="17">
        <v>1.1000000000000001</v>
      </c>
      <c r="DG31" s="17">
        <v>2</v>
      </c>
      <c r="DH31" s="17">
        <v>2.5</v>
      </c>
      <c r="DI31" s="17">
        <v>20.3</v>
      </c>
      <c r="DJ31" s="17">
        <v>20</v>
      </c>
      <c r="DK31" s="17">
        <v>19.100000000000001</v>
      </c>
      <c r="DL31" s="17">
        <v>3.2</v>
      </c>
      <c r="DM31" s="17">
        <v>18.3</v>
      </c>
      <c r="DN31" s="17">
        <v>15.5</v>
      </c>
      <c r="DO31" s="17">
        <v>19.3</v>
      </c>
      <c r="DP31" s="17">
        <v>28.5</v>
      </c>
      <c r="DQ31" s="17">
        <v>63.3</v>
      </c>
      <c r="DR31" s="17">
        <v>19.5</v>
      </c>
      <c r="DS31" s="17">
        <v>2.9</v>
      </c>
      <c r="DT31" s="17">
        <v>15.1</v>
      </c>
      <c r="DU31" s="17">
        <v>2.2000000000000002</v>
      </c>
      <c r="DV31" s="17"/>
      <c r="DW31" s="17">
        <v>4.5999999999999996</v>
      </c>
      <c r="DX31" s="17">
        <v>6.7</v>
      </c>
      <c r="DY31" s="17">
        <v>9.4</v>
      </c>
      <c r="DZ31" s="17">
        <v>13.7</v>
      </c>
      <c r="EA31" s="17">
        <v>16.600000000000001</v>
      </c>
      <c r="EB31" s="17">
        <v>10.8</v>
      </c>
      <c r="EC31" s="17">
        <v>28.5</v>
      </c>
      <c r="ED31" s="17">
        <v>39.299999999999997</v>
      </c>
      <c r="EE31" s="17">
        <v>21.1</v>
      </c>
      <c r="EF31" s="17">
        <v>52.4</v>
      </c>
      <c r="EG31" s="17">
        <v>0.3</v>
      </c>
      <c r="EH31" s="17">
        <v>0</v>
      </c>
      <c r="EI31" s="17">
        <v>15.4</v>
      </c>
      <c r="EJ31" s="17">
        <v>3.7</v>
      </c>
      <c r="EK31" s="17">
        <v>7.8</v>
      </c>
      <c r="EL31" s="17">
        <v>20.399999999999999</v>
      </c>
      <c r="EM31" s="17">
        <v>20.399999999999999</v>
      </c>
      <c r="EN31" s="17">
        <v>20.100000000000001</v>
      </c>
      <c r="EO31" s="17">
        <v>0</v>
      </c>
      <c r="EP31" s="17">
        <v>253.5</v>
      </c>
      <c r="EQ31" s="17">
        <v>16.7</v>
      </c>
      <c r="ER31" s="17">
        <v>150.80000000000001</v>
      </c>
      <c r="ES31" s="17">
        <v>0.6</v>
      </c>
      <c r="ET31" s="17">
        <v>0</v>
      </c>
      <c r="EU31" s="17">
        <v>0</v>
      </c>
      <c r="EV31" s="17">
        <v>111.4</v>
      </c>
      <c r="EW31" s="17">
        <v>1.4</v>
      </c>
      <c r="EX31" s="17">
        <v>2.2000000000000002</v>
      </c>
      <c r="EY31" s="17">
        <v>2</v>
      </c>
      <c r="EZ31" s="17">
        <v>1.1000000000000001</v>
      </c>
      <c r="FA31" s="17">
        <v>17.600000000000001</v>
      </c>
      <c r="FB31" s="17">
        <v>2.7</v>
      </c>
      <c r="FC31" s="17">
        <v>19</v>
      </c>
      <c r="FD31" s="17">
        <v>9.4</v>
      </c>
      <c r="FE31" s="17">
        <v>27.6</v>
      </c>
      <c r="FF31" s="17">
        <v>34.700000000000003</v>
      </c>
      <c r="FG31" s="17">
        <v>16</v>
      </c>
      <c r="FH31" s="17">
        <v>18.399999999999999</v>
      </c>
      <c r="FI31" s="17">
        <v>7.4</v>
      </c>
      <c r="FJ31" s="17">
        <v>11.15</v>
      </c>
      <c r="FK31" s="17">
        <v>6758.03</v>
      </c>
      <c r="FL31" s="15"/>
      <c r="FM31" s="17">
        <v>18.2</v>
      </c>
      <c r="FN31" s="17">
        <v>7.95</v>
      </c>
      <c r="FO31" s="17">
        <v>11.965999999999999</v>
      </c>
      <c r="FP31" s="17">
        <v>13.2</v>
      </c>
      <c r="FQ31" s="17">
        <v>26.26605</v>
      </c>
      <c r="FR31" s="17">
        <v>18.92671</v>
      </c>
      <c r="FS31" s="17"/>
      <c r="FT31" s="17">
        <v>8.1</v>
      </c>
      <c r="FU31" s="17">
        <v>104.60876</v>
      </c>
    </row>
    <row r="32" spans="1:177" ht="24" customHeight="1" x14ac:dyDescent="0.3">
      <c r="A32" s="16" t="s">
        <v>35</v>
      </c>
      <c r="B32" s="16" t="s">
        <v>816</v>
      </c>
      <c r="C32" s="17">
        <v>204.5</v>
      </c>
      <c r="D32" s="17">
        <v>615.79999999999995</v>
      </c>
      <c r="E32" s="17">
        <v>144</v>
      </c>
      <c r="F32" s="17"/>
      <c r="G32" s="17"/>
      <c r="H32" s="17">
        <v>89.4</v>
      </c>
      <c r="I32" s="17">
        <v>192.5</v>
      </c>
      <c r="J32" s="17"/>
      <c r="K32" s="17"/>
      <c r="L32" s="17">
        <v>122.1</v>
      </c>
      <c r="M32" s="17">
        <v>121.7</v>
      </c>
      <c r="N32" s="17">
        <v>121.9</v>
      </c>
      <c r="O32" s="17">
        <v>227.1</v>
      </c>
      <c r="P32" s="17"/>
      <c r="Q32" s="17"/>
      <c r="R32" s="17">
        <v>0</v>
      </c>
      <c r="S32" s="17">
        <v>5.5</v>
      </c>
      <c r="T32" s="17">
        <v>12.7</v>
      </c>
      <c r="U32" s="17"/>
      <c r="V32" s="17"/>
      <c r="W32" s="17"/>
      <c r="X32" s="17">
        <v>164</v>
      </c>
      <c r="Y32" s="17">
        <v>6.7</v>
      </c>
      <c r="Z32" s="17">
        <v>5.2</v>
      </c>
      <c r="AA32" s="17"/>
      <c r="AB32" s="17">
        <v>6.9</v>
      </c>
      <c r="AC32" s="17">
        <v>12.5</v>
      </c>
      <c r="AD32" s="17">
        <v>49.2</v>
      </c>
      <c r="AE32" s="17"/>
      <c r="AF32" s="17"/>
      <c r="AG32" s="17"/>
      <c r="AH32" s="17"/>
      <c r="AI32" s="17">
        <v>54.8</v>
      </c>
      <c r="AJ32" s="17">
        <v>29.6</v>
      </c>
      <c r="AK32" s="17"/>
      <c r="AL32" s="17">
        <v>118.4</v>
      </c>
      <c r="AM32" s="17"/>
      <c r="AN32" s="17">
        <v>6.5</v>
      </c>
      <c r="AO32" s="17">
        <v>304</v>
      </c>
      <c r="AP32" s="17">
        <v>37</v>
      </c>
      <c r="AQ32" s="17">
        <v>96.5</v>
      </c>
      <c r="AR32" s="17">
        <v>21.4</v>
      </c>
      <c r="AS32" s="17">
        <v>18</v>
      </c>
      <c r="AT32" s="17">
        <v>18.8</v>
      </c>
      <c r="AU32" s="17">
        <v>90.4</v>
      </c>
      <c r="AV32" s="17">
        <v>0</v>
      </c>
      <c r="AW32" s="17">
        <v>0</v>
      </c>
      <c r="AX32" s="17">
        <v>0</v>
      </c>
      <c r="AY32" s="17">
        <v>106</v>
      </c>
      <c r="AZ32" s="17">
        <v>20.9</v>
      </c>
      <c r="BA32" s="17">
        <v>32.799999999999997</v>
      </c>
      <c r="BB32" s="17">
        <v>3.9</v>
      </c>
      <c r="BC32" s="17">
        <v>30.7</v>
      </c>
      <c r="BD32" s="17">
        <v>19.100000000000001</v>
      </c>
      <c r="BE32" s="17"/>
      <c r="BF32" s="17"/>
      <c r="BG32" s="17">
        <v>63.6</v>
      </c>
      <c r="BH32" s="17">
        <v>34.799999999999997</v>
      </c>
      <c r="BI32" s="17"/>
      <c r="BJ32" s="17">
        <v>0</v>
      </c>
      <c r="BK32" s="17"/>
      <c r="BL32" s="17"/>
      <c r="BM32" s="17"/>
      <c r="BN32" s="17">
        <v>100.5</v>
      </c>
      <c r="BO32" s="17"/>
      <c r="BP32" s="17">
        <v>166.5</v>
      </c>
      <c r="BQ32" s="17">
        <v>199.2</v>
      </c>
      <c r="BR32" s="17">
        <v>178.9</v>
      </c>
      <c r="BS32" s="17"/>
      <c r="BT32" s="17"/>
      <c r="BU32" s="17"/>
      <c r="BV32" s="17"/>
      <c r="BW32" s="17"/>
      <c r="BX32" s="17">
        <v>49.2</v>
      </c>
      <c r="BY32" s="17"/>
      <c r="BZ32" s="17"/>
      <c r="CA32" s="17">
        <v>2.4</v>
      </c>
      <c r="CB32" s="17">
        <v>121.8</v>
      </c>
      <c r="CC32" s="17">
        <v>72.900000000000006</v>
      </c>
      <c r="CD32" s="17">
        <v>45.5</v>
      </c>
      <c r="CE32" s="17">
        <v>46.3</v>
      </c>
      <c r="CF32" s="17">
        <v>29.5</v>
      </c>
      <c r="CG32" s="17"/>
      <c r="CH32" s="17"/>
      <c r="CI32" s="17"/>
      <c r="CJ32" s="17">
        <v>143.5</v>
      </c>
      <c r="CK32" s="17">
        <v>144.4</v>
      </c>
      <c r="CL32" s="17">
        <v>148.1</v>
      </c>
      <c r="CM32" s="17"/>
      <c r="CN32" s="17"/>
      <c r="CO32" s="17"/>
      <c r="CP32" s="17"/>
      <c r="CQ32" s="17"/>
      <c r="CR32" s="17">
        <v>207.9</v>
      </c>
      <c r="CS32" s="17">
        <v>99.4</v>
      </c>
      <c r="CT32" s="17">
        <v>4.3</v>
      </c>
      <c r="CU32" s="17"/>
      <c r="CV32" s="17">
        <v>0.7</v>
      </c>
      <c r="CW32" s="17">
        <v>125.3</v>
      </c>
      <c r="CX32" s="17">
        <v>80.7</v>
      </c>
      <c r="CY32" s="17">
        <v>0</v>
      </c>
      <c r="CZ32" s="17">
        <v>0.3</v>
      </c>
      <c r="DA32" s="17">
        <v>12.9</v>
      </c>
      <c r="DB32" s="17">
        <v>5.08</v>
      </c>
      <c r="DC32" s="17">
        <v>9.9</v>
      </c>
      <c r="DD32" s="17"/>
      <c r="DE32" s="17">
        <v>215.75</v>
      </c>
      <c r="DF32" s="17">
        <v>1.1000000000000001</v>
      </c>
      <c r="DG32" s="17">
        <v>1.7</v>
      </c>
      <c r="DH32" s="17">
        <v>2.5</v>
      </c>
      <c r="DI32" s="17">
        <v>20.100000000000001</v>
      </c>
      <c r="DJ32" s="17">
        <v>20</v>
      </c>
      <c r="DK32" s="17">
        <v>19.2</v>
      </c>
      <c r="DL32" s="17">
        <v>3.2</v>
      </c>
      <c r="DM32" s="17">
        <v>18.3</v>
      </c>
      <c r="DN32" s="17">
        <v>15.5</v>
      </c>
      <c r="DO32" s="17">
        <v>19.399999999999999</v>
      </c>
      <c r="DP32" s="17">
        <v>29.9</v>
      </c>
      <c r="DQ32" s="17">
        <v>80.2</v>
      </c>
      <c r="DR32" s="17">
        <v>19.399999999999999</v>
      </c>
      <c r="DS32" s="17">
        <v>2.9</v>
      </c>
      <c r="DT32" s="17">
        <v>15.1</v>
      </c>
      <c r="DU32" s="17">
        <v>2.2000000000000002</v>
      </c>
      <c r="DV32" s="17"/>
      <c r="DW32" s="17">
        <v>5.9</v>
      </c>
      <c r="DX32" s="17">
        <v>6.7</v>
      </c>
      <c r="DY32" s="17">
        <v>9.3000000000000007</v>
      </c>
      <c r="DZ32" s="17">
        <v>13.6</v>
      </c>
      <c r="EA32" s="17">
        <v>16.7</v>
      </c>
      <c r="EB32" s="17">
        <v>11.5</v>
      </c>
      <c r="EC32" s="17">
        <v>23.5</v>
      </c>
      <c r="ED32" s="17">
        <v>39.6</v>
      </c>
      <c r="EE32" s="17">
        <v>37</v>
      </c>
      <c r="EF32" s="17">
        <v>76.3</v>
      </c>
      <c r="EG32" s="17">
        <v>2.5</v>
      </c>
      <c r="EH32" s="17">
        <v>0</v>
      </c>
      <c r="EI32" s="17">
        <v>15.4</v>
      </c>
      <c r="EJ32" s="17">
        <v>3.7</v>
      </c>
      <c r="EK32" s="17">
        <v>7.7</v>
      </c>
      <c r="EL32" s="17">
        <v>20.399999999999999</v>
      </c>
      <c r="EM32" s="17">
        <v>20.399999999999999</v>
      </c>
      <c r="EN32" s="17">
        <v>20.100000000000001</v>
      </c>
      <c r="EO32" s="17">
        <v>0</v>
      </c>
      <c r="EP32" s="17">
        <v>228.8</v>
      </c>
      <c r="EQ32" s="17">
        <v>17.100000000000001</v>
      </c>
      <c r="ER32" s="17">
        <v>150.9</v>
      </c>
      <c r="ES32" s="17">
        <v>0.6</v>
      </c>
      <c r="ET32" s="17">
        <v>1.2</v>
      </c>
      <c r="EU32" s="17">
        <v>36</v>
      </c>
      <c r="EV32" s="17">
        <v>113.7</v>
      </c>
      <c r="EW32" s="17">
        <v>1.4</v>
      </c>
      <c r="EX32" s="17">
        <v>2.2000000000000002</v>
      </c>
      <c r="EY32" s="17">
        <v>2</v>
      </c>
      <c r="EZ32" s="17">
        <v>1.1000000000000001</v>
      </c>
      <c r="FA32" s="17">
        <v>17.600000000000001</v>
      </c>
      <c r="FB32" s="17">
        <v>2.6</v>
      </c>
      <c r="FC32" s="17">
        <v>18.899999999999999</v>
      </c>
      <c r="FD32" s="17">
        <v>9</v>
      </c>
      <c r="FE32" s="17">
        <v>27.8</v>
      </c>
      <c r="FF32" s="17">
        <v>34.6</v>
      </c>
      <c r="FG32" s="17">
        <v>16.2</v>
      </c>
      <c r="FH32" s="17">
        <v>19</v>
      </c>
      <c r="FI32" s="17">
        <v>7.3</v>
      </c>
      <c r="FJ32" s="17">
        <v>11.17</v>
      </c>
      <c r="FK32" s="17">
        <v>6740</v>
      </c>
      <c r="FL32" s="15"/>
      <c r="FM32" s="17">
        <v>17.8</v>
      </c>
      <c r="FN32" s="17">
        <v>7.9480000000000004</v>
      </c>
      <c r="FO32" s="17">
        <v>11.968</v>
      </c>
      <c r="FP32" s="17">
        <v>13.2</v>
      </c>
      <c r="FQ32" s="17">
        <v>26.08718</v>
      </c>
      <c r="FR32" s="17">
        <v>18.92679</v>
      </c>
      <c r="FS32" s="17"/>
      <c r="FT32" s="17">
        <v>8</v>
      </c>
      <c r="FU32" s="17">
        <v>103.92997</v>
      </c>
    </row>
    <row r="33" spans="1:177" ht="24" customHeight="1" x14ac:dyDescent="0.3">
      <c r="A33" s="16" t="s">
        <v>35</v>
      </c>
      <c r="B33" s="16" t="s">
        <v>817</v>
      </c>
      <c r="C33" s="17">
        <v>201.9</v>
      </c>
      <c r="D33" s="17">
        <v>626.6</v>
      </c>
      <c r="E33" s="17">
        <v>146.19999999999999</v>
      </c>
      <c r="F33" s="17"/>
      <c r="G33" s="17"/>
      <c r="H33" s="17">
        <v>89.7</v>
      </c>
      <c r="I33" s="17">
        <v>194.9</v>
      </c>
      <c r="J33" s="17"/>
      <c r="K33" s="17"/>
      <c r="L33" s="17">
        <v>138.69999999999999</v>
      </c>
      <c r="M33" s="17">
        <v>138.1</v>
      </c>
      <c r="N33" s="17">
        <v>137</v>
      </c>
      <c r="O33" s="17">
        <v>219</v>
      </c>
      <c r="P33" s="17"/>
      <c r="Q33" s="17"/>
      <c r="R33" s="17">
        <v>0</v>
      </c>
      <c r="S33" s="17">
        <v>5.6</v>
      </c>
      <c r="T33" s="17">
        <v>12.4</v>
      </c>
      <c r="U33" s="17"/>
      <c r="V33" s="17"/>
      <c r="W33" s="17"/>
      <c r="X33" s="17">
        <v>166.5</v>
      </c>
      <c r="Y33" s="17">
        <v>7.3</v>
      </c>
      <c r="Z33" s="17">
        <v>5.5</v>
      </c>
      <c r="AA33" s="17"/>
      <c r="AB33" s="17">
        <v>7.1</v>
      </c>
      <c r="AC33" s="17">
        <v>12.4</v>
      </c>
      <c r="AD33" s="17">
        <v>81</v>
      </c>
      <c r="AE33" s="17"/>
      <c r="AF33" s="17"/>
      <c r="AG33" s="17"/>
      <c r="AH33" s="17"/>
      <c r="AI33" s="17">
        <v>55.5</v>
      </c>
      <c r="AJ33" s="17">
        <v>29.2</v>
      </c>
      <c r="AK33" s="17"/>
      <c r="AL33" s="17">
        <v>121.5</v>
      </c>
      <c r="AM33" s="17"/>
      <c r="AN33" s="17">
        <v>6.5</v>
      </c>
      <c r="AO33" s="17">
        <v>305.39999999999998</v>
      </c>
      <c r="AP33" s="17">
        <v>38</v>
      </c>
      <c r="AQ33" s="17">
        <v>31.2</v>
      </c>
      <c r="AR33" s="17">
        <v>19</v>
      </c>
      <c r="AS33" s="17">
        <v>18.2</v>
      </c>
      <c r="AT33" s="17">
        <v>18.8</v>
      </c>
      <c r="AU33" s="17">
        <v>90.7</v>
      </c>
      <c r="AV33" s="17">
        <v>0</v>
      </c>
      <c r="AW33" s="17">
        <v>0</v>
      </c>
      <c r="AX33" s="17">
        <v>0</v>
      </c>
      <c r="AY33" s="17">
        <v>108.1</v>
      </c>
      <c r="AZ33" s="17">
        <v>11.1</v>
      </c>
      <c r="BA33" s="17">
        <v>37</v>
      </c>
      <c r="BB33" s="17">
        <v>3.9</v>
      </c>
      <c r="BC33" s="17">
        <v>30.8</v>
      </c>
      <c r="BD33" s="17">
        <v>27.7</v>
      </c>
      <c r="BE33" s="17"/>
      <c r="BF33" s="17"/>
      <c r="BG33" s="17">
        <v>64.8</v>
      </c>
      <c r="BH33" s="17">
        <v>35.5</v>
      </c>
      <c r="BI33" s="17"/>
      <c r="BJ33" s="17">
        <v>0</v>
      </c>
      <c r="BK33" s="17"/>
      <c r="BL33" s="17"/>
      <c r="BM33" s="17"/>
      <c r="BN33" s="17">
        <v>101.5</v>
      </c>
      <c r="BO33" s="17"/>
      <c r="BP33" s="17">
        <v>164.8</v>
      </c>
      <c r="BQ33" s="17">
        <v>197.5</v>
      </c>
      <c r="BR33" s="17">
        <v>178.4</v>
      </c>
      <c r="BS33" s="17"/>
      <c r="BT33" s="17"/>
      <c r="BU33" s="17"/>
      <c r="BV33" s="17"/>
      <c r="BW33" s="17"/>
      <c r="BX33" s="17">
        <v>50.3</v>
      </c>
      <c r="BY33" s="17"/>
      <c r="BZ33" s="17"/>
      <c r="CA33" s="17">
        <v>2.4</v>
      </c>
      <c r="CB33" s="17">
        <v>142.30000000000001</v>
      </c>
      <c r="CC33" s="17">
        <v>77.7</v>
      </c>
      <c r="CD33" s="17">
        <v>46.2</v>
      </c>
      <c r="CE33" s="17">
        <v>46.4</v>
      </c>
      <c r="CF33" s="17">
        <v>29.9</v>
      </c>
      <c r="CG33" s="17"/>
      <c r="CH33" s="17"/>
      <c r="CI33" s="17"/>
      <c r="CJ33" s="17">
        <v>143.19999999999999</v>
      </c>
      <c r="CK33" s="17">
        <v>144</v>
      </c>
      <c r="CL33" s="17">
        <v>147.9</v>
      </c>
      <c r="CM33" s="17"/>
      <c r="CN33" s="17"/>
      <c r="CO33" s="17"/>
      <c r="CP33" s="17"/>
      <c r="CQ33" s="17"/>
      <c r="CR33" s="17">
        <v>207.7</v>
      </c>
      <c r="CS33" s="17">
        <v>99.5</v>
      </c>
      <c r="CT33" s="17">
        <v>4.3</v>
      </c>
      <c r="CU33" s="17"/>
      <c r="CV33" s="17">
        <v>1.2</v>
      </c>
      <c r="CW33" s="17">
        <v>124.7</v>
      </c>
      <c r="CX33" s="17">
        <v>80.599999999999994</v>
      </c>
      <c r="CY33" s="17">
        <v>0</v>
      </c>
      <c r="CZ33" s="17">
        <v>0.4</v>
      </c>
      <c r="DA33" s="17">
        <v>12.6</v>
      </c>
      <c r="DB33" s="17">
        <v>5.2</v>
      </c>
      <c r="DC33" s="17">
        <v>9.9</v>
      </c>
      <c r="DD33" s="17"/>
      <c r="DE33" s="17">
        <v>220.67</v>
      </c>
      <c r="DF33" s="17">
        <v>1.1000000000000001</v>
      </c>
      <c r="DG33" s="17">
        <v>1.7</v>
      </c>
      <c r="DH33" s="17">
        <v>2.5</v>
      </c>
      <c r="DI33" s="17">
        <v>20.5</v>
      </c>
      <c r="DJ33" s="17">
        <v>20</v>
      </c>
      <c r="DK33" s="17">
        <v>19.2</v>
      </c>
      <c r="DL33" s="17">
        <v>3.2</v>
      </c>
      <c r="DM33" s="17">
        <v>18.3</v>
      </c>
      <c r="DN33" s="17">
        <v>15.4</v>
      </c>
      <c r="DO33" s="17">
        <v>18.5</v>
      </c>
      <c r="DP33" s="17">
        <v>29.8</v>
      </c>
      <c r="DQ33" s="17">
        <v>83.7</v>
      </c>
      <c r="DR33" s="17">
        <v>19.5</v>
      </c>
      <c r="DS33" s="17">
        <v>2.9</v>
      </c>
      <c r="DT33" s="17">
        <v>15.1</v>
      </c>
      <c r="DU33" s="17">
        <v>2.2000000000000002</v>
      </c>
      <c r="DV33" s="17"/>
      <c r="DW33" s="17">
        <v>6.5</v>
      </c>
      <c r="DX33" s="17">
        <v>6.7</v>
      </c>
      <c r="DY33" s="17">
        <v>9.5</v>
      </c>
      <c r="DZ33" s="17">
        <v>13.4</v>
      </c>
      <c r="EA33" s="17">
        <v>16.399999999999999</v>
      </c>
      <c r="EB33" s="17">
        <v>12.1</v>
      </c>
      <c r="EC33" s="17">
        <v>20.100000000000001</v>
      </c>
      <c r="ED33" s="17">
        <v>40.200000000000003</v>
      </c>
      <c r="EE33" s="17">
        <v>59.2</v>
      </c>
      <c r="EF33" s="17">
        <v>97.1</v>
      </c>
      <c r="EG33" s="17">
        <v>6.9</v>
      </c>
      <c r="EH33" s="17">
        <v>0</v>
      </c>
      <c r="EI33" s="17">
        <v>15.5</v>
      </c>
      <c r="EJ33" s="17">
        <v>3.7</v>
      </c>
      <c r="EK33" s="17">
        <v>7.5</v>
      </c>
      <c r="EL33" s="17">
        <v>20.399999999999999</v>
      </c>
      <c r="EM33" s="17">
        <v>20.399999999999999</v>
      </c>
      <c r="EN33" s="17">
        <v>20.100000000000001</v>
      </c>
      <c r="EO33" s="17">
        <v>0</v>
      </c>
      <c r="EP33" s="17">
        <v>234.1</v>
      </c>
      <c r="EQ33" s="17">
        <v>17.5</v>
      </c>
      <c r="ER33" s="17">
        <v>144</v>
      </c>
      <c r="ES33" s="17">
        <v>0.6</v>
      </c>
      <c r="ET33" s="17">
        <v>45.8</v>
      </c>
      <c r="EU33" s="17">
        <v>61.6</v>
      </c>
      <c r="EV33" s="17">
        <v>92.1</v>
      </c>
      <c r="EW33" s="17">
        <v>1.4</v>
      </c>
      <c r="EX33" s="17">
        <v>2.2000000000000002</v>
      </c>
      <c r="EY33" s="17">
        <v>2</v>
      </c>
      <c r="EZ33" s="17">
        <v>1.1000000000000001</v>
      </c>
      <c r="FA33" s="17">
        <v>16.3</v>
      </c>
      <c r="FB33" s="17">
        <v>2.5</v>
      </c>
      <c r="FC33" s="17">
        <v>18.899999999999999</v>
      </c>
      <c r="FD33" s="17">
        <v>9.3000000000000007</v>
      </c>
      <c r="FE33" s="17">
        <v>27.9</v>
      </c>
      <c r="FF33" s="17">
        <v>34.9</v>
      </c>
      <c r="FG33" s="17">
        <v>15.8</v>
      </c>
      <c r="FH33" s="17">
        <v>19</v>
      </c>
      <c r="FI33" s="17">
        <v>8.6999999999999993</v>
      </c>
      <c r="FJ33" s="17">
        <v>11.16</v>
      </c>
      <c r="FK33" s="17">
        <v>6898.23</v>
      </c>
      <c r="FL33" s="15"/>
      <c r="FM33" s="17">
        <v>18.100000000000001</v>
      </c>
      <c r="FN33" s="17">
        <v>7.9649999999999999</v>
      </c>
      <c r="FO33" s="17">
        <v>11.972</v>
      </c>
      <c r="FP33" s="17">
        <v>13.2</v>
      </c>
      <c r="FQ33" s="17">
        <v>26.015000000000001</v>
      </c>
      <c r="FR33" s="17">
        <v>18.9267</v>
      </c>
      <c r="FS33" s="17"/>
      <c r="FT33" s="17">
        <v>8</v>
      </c>
      <c r="FU33" s="17">
        <v>104.17870000000001</v>
      </c>
    </row>
    <row r="34" spans="1:177" ht="24" customHeight="1" x14ac:dyDescent="0.3">
      <c r="A34" s="18" t="s">
        <v>35</v>
      </c>
      <c r="B34" s="18" t="s">
        <v>818</v>
      </c>
      <c r="C34" s="19">
        <v>202.9</v>
      </c>
      <c r="D34" s="19">
        <v>632.4</v>
      </c>
      <c r="E34" s="19">
        <v>147.4</v>
      </c>
      <c r="F34" s="19"/>
      <c r="G34" s="19"/>
      <c r="H34" s="19">
        <v>92</v>
      </c>
      <c r="I34" s="19">
        <v>211.8</v>
      </c>
      <c r="J34" s="19"/>
      <c r="K34" s="19"/>
      <c r="L34" s="19">
        <v>107.5</v>
      </c>
      <c r="M34" s="19">
        <v>108.1</v>
      </c>
      <c r="N34" s="19">
        <v>107.8</v>
      </c>
      <c r="O34" s="19">
        <v>211.4</v>
      </c>
      <c r="P34" s="19"/>
      <c r="Q34" s="19"/>
      <c r="R34" s="19">
        <v>0</v>
      </c>
      <c r="S34" s="19">
        <v>5.8</v>
      </c>
      <c r="T34" s="19">
        <v>12.6</v>
      </c>
      <c r="U34" s="19"/>
      <c r="V34" s="19"/>
      <c r="W34" s="19"/>
      <c r="X34" s="19">
        <v>172.5</v>
      </c>
      <c r="Y34" s="19">
        <v>8</v>
      </c>
      <c r="Z34" s="19">
        <v>5.6</v>
      </c>
      <c r="AA34" s="19"/>
      <c r="AB34" s="19">
        <v>6.9</v>
      </c>
      <c r="AC34" s="19">
        <v>12.2</v>
      </c>
      <c r="AD34" s="19">
        <v>81.099999999999994</v>
      </c>
      <c r="AE34" s="19"/>
      <c r="AF34" s="19"/>
      <c r="AG34" s="19"/>
      <c r="AH34" s="19"/>
      <c r="AI34" s="19">
        <v>56.7</v>
      </c>
      <c r="AJ34" s="19">
        <v>0</v>
      </c>
      <c r="AK34" s="19"/>
      <c r="AL34" s="19">
        <v>129.80000000000001</v>
      </c>
      <c r="AM34" s="19"/>
      <c r="AN34" s="19">
        <v>6.5</v>
      </c>
      <c r="AO34" s="19">
        <v>268.89999999999998</v>
      </c>
      <c r="AP34" s="19">
        <v>36.1</v>
      </c>
      <c r="AQ34" s="19">
        <v>68.599999999999994</v>
      </c>
      <c r="AR34" s="19">
        <v>21.9</v>
      </c>
      <c r="AS34" s="19">
        <v>18.100000000000001</v>
      </c>
      <c r="AT34" s="19">
        <v>18.8</v>
      </c>
      <c r="AU34" s="19">
        <v>94.1</v>
      </c>
      <c r="AV34" s="19">
        <v>0</v>
      </c>
      <c r="AW34" s="19">
        <v>0</v>
      </c>
      <c r="AX34" s="19">
        <v>0</v>
      </c>
      <c r="AY34" s="19">
        <v>110</v>
      </c>
      <c r="AZ34" s="19">
        <v>12.3</v>
      </c>
      <c r="BA34" s="19">
        <v>32.6</v>
      </c>
      <c r="BB34" s="19">
        <v>3.9</v>
      </c>
      <c r="BC34" s="19">
        <v>32</v>
      </c>
      <c r="BD34" s="19">
        <v>23.2</v>
      </c>
      <c r="BE34" s="19"/>
      <c r="BF34" s="19"/>
      <c r="BG34" s="19">
        <v>26.7</v>
      </c>
      <c r="BH34" s="19">
        <v>35.6</v>
      </c>
      <c r="BI34" s="19"/>
      <c r="BJ34" s="19">
        <v>0</v>
      </c>
      <c r="BK34" s="19"/>
      <c r="BL34" s="19"/>
      <c r="BM34" s="19"/>
      <c r="BN34" s="19">
        <v>103.6</v>
      </c>
      <c r="BO34" s="19"/>
      <c r="BP34" s="19">
        <v>163.69999999999999</v>
      </c>
      <c r="BQ34" s="19">
        <v>197</v>
      </c>
      <c r="BR34" s="19">
        <v>177.6</v>
      </c>
      <c r="BS34" s="19"/>
      <c r="BT34" s="19"/>
      <c r="BU34" s="19"/>
      <c r="BV34" s="19"/>
      <c r="BW34" s="19"/>
      <c r="BX34" s="19">
        <v>51.4</v>
      </c>
      <c r="BY34" s="19"/>
      <c r="BZ34" s="19"/>
      <c r="CA34" s="19">
        <v>2.4</v>
      </c>
      <c r="CB34" s="19">
        <v>112.9</v>
      </c>
      <c r="CC34" s="19">
        <v>72</v>
      </c>
      <c r="CD34" s="19">
        <v>47.3</v>
      </c>
      <c r="CE34" s="19">
        <v>46.4</v>
      </c>
      <c r="CF34" s="19">
        <v>30.5</v>
      </c>
      <c r="CG34" s="19"/>
      <c r="CH34" s="19"/>
      <c r="CI34" s="19"/>
      <c r="CJ34" s="19">
        <v>142</v>
      </c>
      <c r="CK34" s="19">
        <v>143.1</v>
      </c>
      <c r="CL34" s="19">
        <v>147.69999999999999</v>
      </c>
      <c r="CM34" s="19"/>
      <c r="CN34" s="19"/>
      <c r="CO34" s="19"/>
      <c r="CP34" s="19"/>
      <c r="CQ34" s="19"/>
      <c r="CR34" s="19">
        <v>206.9</v>
      </c>
      <c r="CS34" s="19">
        <v>98.6</v>
      </c>
      <c r="CT34" s="19">
        <v>3.8</v>
      </c>
      <c r="CU34" s="19"/>
      <c r="CV34" s="19">
        <v>0.8</v>
      </c>
      <c r="CW34" s="19">
        <v>120.2</v>
      </c>
      <c r="CX34" s="19">
        <v>80.8</v>
      </c>
      <c r="CY34" s="19">
        <v>0.3</v>
      </c>
      <c r="CZ34" s="19">
        <v>0.4</v>
      </c>
      <c r="DA34" s="19">
        <v>12.8</v>
      </c>
      <c r="DB34" s="19">
        <v>5.74</v>
      </c>
      <c r="DC34" s="19">
        <v>9.9</v>
      </c>
      <c r="DD34" s="19"/>
      <c r="DE34" s="19">
        <v>222.87</v>
      </c>
      <c r="DF34" s="19">
        <v>1.1000000000000001</v>
      </c>
      <c r="DG34" s="19">
        <v>1.7</v>
      </c>
      <c r="DH34" s="19">
        <v>2.5</v>
      </c>
      <c r="DI34" s="19">
        <v>20.8</v>
      </c>
      <c r="DJ34" s="19">
        <v>20</v>
      </c>
      <c r="DK34" s="19">
        <v>19.100000000000001</v>
      </c>
      <c r="DL34" s="19">
        <v>3.3</v>
      </c>
      <c r="DM34" s="19">
        <v>18.3</v>
      </c>
      <c r="DN34" s="19">
        <v>13.5</v>
      </c>
      <c r="DO34" s="19">
        <v>18.399999999999999</v>
      </c>
      <c r="DP34" s="19">
        <v>30.2</v>
      </c>
      <c r="DQ34" s="19">
        <v>77.2</v>
      </c>
      <c r="DR34" s="19">
        <v>0</v>
      </c>
      <c r="DS34" s="19">
        <v>2.8</v>
      </c>
      <c r="DT34" s="19">
        <v>13.9</v>
      </c>
      <c r="DU34" s="19">
        <v>2.2000000000000002</v>
      </c>
      <c r="DV34" s="19"/>
      <c r="DW34" s="19">
        <v>6.5</v>
      </c>
      <c r="DX34" s="19">
        <v>6.7</v>
      </c>
      <c r="DY34" s="19">
        <v>9.5</v>
      </c>
      <c r="DZ34" s="19">
        <v>13.7</v>
      </c>
      <c r="EA34" s="19">
        <v>16.100000000000001</v>
      </c>
      <c r="EB34" s="19">
        <v>15</v>
      </c>
      <c r="EC34" s="19">
        <v>21</v>
      </c>
      <c r="ED34" s="19">
        <v>38.1</v>
      </c>
      <c r="EE34" s="19">
        <v>78.2</v>
      </c>
      <c r="EF34" s="19">
        <v>105</v>
      </c>
      <c r="EG34" s="19">
        <v>11</v>
      </c>
      <c r="EH34" s="19">
        <v>0</v>
      </c>
      <c r="EI34" s="19">
        <v>15.6</v>
      </c>
      <c r="EJ34" s="19">
        <v>3.7</v>
      </c>
      <c r="EK34" s="19">
        <v>7.2</v>
      </c>
      <c r="EL34" s="19">
        <v>20.399999999999999</v>
      </c>
      <c r="EM34" s="19">
        <v>20.399999999999999</v>
      </c>
      <c r="EN34" s="19">
        <v>20.100000000000001</v>
      </c>
      <c r="EO34" s="19">
        <v>0.3</v>
      </c>
      <c r="EP34" s="19">
        <v>249.6</v>
      </c>
      <c r="EQ34" s="19">
        <v>17.8</v>
      </c>
      <c r="ER34" s="19">
        <v>150.69999999999999</v>
      </c>
      <c r="ES34" s="19">
        <v>0.6</v>
      </c>
      <c r="ET34" s="19">
        <v>91</v>
      </c>
      <c r="EU34" s="19">
        <v>105</v>
      </c>
      <c r="EV34" s="19">
        <v>112.2</v>
      </c>
      <c r="EW34" s="19">
        <v>1.4</v>
      </c>
      <c r="EX34" s="19">
        <v>2.2000000000000002</v>
      </c>
      <c r="EY34" s="19">
        <v>2</v>
      </c>
      <c r="EZ34" s="19">
        <v>1.1000000000000001</v>
      </c>
      <c r="FA34" s="19">
        <v>18.399999999999999</v>
      </c>
      <c r="FB34" s="19">
        <v>2.5</v>
      </c>
      <c r="FC34" s="19">
        <v>18.7</v>
      </c>
      <c r="FD34" s="19">
        <v>9.3000000000000007</v>
      </c>
      <c r="FE34" s="19">
        <v>27.9</v>
      </c>
      <c r="FF34" s="19">
        <v>34.799999999999997</v>
      </c>
      <c r="FG34" s="19">
        <v>15.8</v>
      </c>
      <c r="FH34" s="19">
        <v>19</v>
      </c>
      <c r="FI34" s="19">
        <v>7</v>
      </c>
      <c r="FJ34" s="19">
        <v>11.21</v>
      </c>
      <c r="FK34" s="19">
        <v>6874.22</v>
      </c>
      <c r="FL34" s="15"/>
      <c r="FM34" s="19">
        <v>17.7</v>
      </c>
      <c r="FN34" s="19">
        <v>7.9909999999999997</v>
      </c>
      <c r="FO34" s="19">
        <v>11.968</v>
      </c>
      <c r="FP34" s="19">
        <v>13.2</v>
      </c>
      <c r="FQ34" s="19">
        <v>25.953890000000001</v>
      </c>
      <c r="FR34" s="19">
        <v>18.927060000000001</v>
      </c>
      <c r="FS34" s="19"/>
      <c r="FT34" s="19">
        <v>8.1</v>
      </c>
      <c r="FU34" s="19">
        <v>103.83995</v>
      </c>
    </row>
    <row r="35" spans="1:177" ht="24" customHeight="1" x14ac:dyDescent="0.3">
      <c r="A35" s="13" t="s">
        <v>35</v>
      </c>
      <c r="B35" s="13" t="s">
        <v>819</v>
      </c>
      <c r="C35" s="14">
        <v>206.3</v>
      </c>
      <c r="D35" s="14">
        <v>623.6</v>
      </c>
      <c r="E35" s="14">
        <v>146.30000000000001</v>
      </c>
      <c r="F35" s="14"/>
      <c r="G35" s="14"/>
      <c r="H35" s="14">
        <v>90.3</v>
      </c>
      <c r="I35" s="14">
        <v>196.6</v>
      </c>
      <c r="J35" s="14"/>
      <c r="K35" s="14"/>
      <c r="L35" s="14">
        <v>139.5</v>
      </c>
      <c r="M35" s="14">
        <v>139.30000000000001</v>
      </c>
      <c r="N35" s="14">
        <v>139.9</v>
      </c>
      <c r="O35" s="14">
        <v>238</v>
      </c>
      <c r="P35" s="14"/>
      <c r="Q35" s="14"/>
      <c r="R35" s="14">
        <v>0</v>
      </c>
      <c r="S35" s="14">
        <v>5.6</v>
      </c>
      <c r="T35" s="14">
        <v>12.5</v>
      </c>
      <c r="U35" s="14"/>
      <c r="V35" s="14"/>
      <c r="W35" s="14"/>
      <c r="X35" s="14">
        <v>167.9</v>
      </c>
      <c r="Y35" s="14">
        <v>7.2</v>
      </c>
      <c r="Z35" s="14">
        <v>5.3</v>
      </c>
      <c r="AA35" s="14"/>
      <c r="AB35" s="14">
        <v>6.9</v>
      </c>
      <c r="AC35" s="14">
        <v>12.2</v>
      </c>
      <c r="AD35" s="14">
        <v>80.5</v>
      </c>
      <c r="AE35" s="14"/>
      <c r="AF35" s="14"/>
      <c r="AG35" s="14"/>
      <c r="AH35" s="14"/>
      <c r="AI35" s="14">
        <v>55.6</v>
      </c>
      <c r="AJ35" s="14">
        <v>0</v>
      </c>
      <c r="AK35" s="14"/>
      <c r="AL35" s="14">
        <v>151</v>
      </c>
      <c r="AM35" s="14"/>
      <c r="AN35" s="14">
        <v>6.5</v>
      </c>
      <c r="AO35" s="14">
        <v>152.30000000000001</v>
      </c>
      <c r="AP35" s="14">
        <v>35.700000000000003</v>
      </c>
      <c r="AQ35" s="14">
        <v>54.4</v>
      </c>
      <c r="AR35" s="14">
        <v>21.1</v>
      </c>
      <c r="AS35" s="14">
        <v>18</v>
      </c>
      <c r="AT35" s="14">
        <v>18.8</v>
      </c>
      <c r="AU35" s="14">
        <v>93.6</v>
      </c>
      <c r="AV35" s="14">
        <v>0</v>
      </c>
      <c r="AW35" s="14">
        <v>0</v>
      </c>
      <c r="AX35" s="14">
        <v>0</v>
      </c>
      <c r="AY35" s="14">
        <v>107.4</v>
      </c>
      <c r="AZ35" s="14">
        <v>24.9</v>
      </c>
      <c r="BA35" s="14">
        <v>33</v>
      </c>
      <c r="BB35" s="14">
        <v>4.0999999999999996</v>
      </c>
      <c r="BC35" s="14">
        <v>30.9</v>
      </c>
      <c r="BD35" s="14">
        <v>37.299999999999997</v>
      </c>
      <c r="BE35" s="14"/>
      <c r="BF35" s="14"/>
      <c r="BG35" s="14">
        <v>24.1</v>
      </c>
      <c r="BH35" s="14">
        <v>35.5</v>
      </c>
      <c r="BI35" s="14"/>
      <c r="BJ35" s="14">
        <v>0</v>
      </c>
      <c r="BK35" s="14"/>
      <c r="BL35" s="14"/>
      <c r="BM35" s="14"/>
      <c r="BN35" s="14">
        <v>90.2</v>
      </c>
      <c r="BO35" s="14"/>
      <c r="BP35" s="14">
        <v>163.80000000000001</v>
      </c>
      <c r="BQ35" s="14">
        <v>197.2</v>
      </c>
      <c r="BR35" s="14">
        <v>177.5</v>
      </c>
      <c r="BS35" s="14"/>
      <c r="BT35" s="14"/>
      <c r="BU35" s="14"/>
      <c r="BV35" s="14"/>
      <c r="BW35" s="14"/>
      <c r="BX35" s="14">
        <v>50.5</v>
      </c>
      <c r="BY35" s="14"/>
      <c r="BZ35" s="14"/>
      <c r="CA35" s="14">
        <v>2.4</v>
      </c>
      <c r="CB35" s="14">
        <v>22.5</v>
      </c>
      <c r="CC35" s="14">
        <v>84.4</v>
      </c>
      <c r="CD35" s="14">
        <v>46.2</v>
      </c>
      <c r="CE35" s="14">
        <v>46.4</v>
      </c>
      <c r="CF35" s="14">
        <v>30.1</v>
      </c>
      <c r="CG35" s="14"/>
      <c r="CH35" s="14"/>
      <c r="CI35" s="14"/>
      <c r="CJ35" s="14">
        <v>142.1</v>
      </c>
      <c r="CK35" s="14">
        <v>143.4</v>
      </c>
      <c r="CL35" s="14">
        <v>147.9</v>
      </c>
      <c r="CM35" s="14"/>
      <c r="CN35" s="14"/>
      <c r="CO35" s="14"/>
      <c r="CP35" s="14"/>
      <c r="CQ35" s="14"/>
      <c r="CR35" s="14">
        <v>206.4</v>
      </c>
      <c r="CS35" s="14">
        <v>98.3</v>
      </c>
      <c r="CT35" s="14">
        <v>4.2</v>
      </c>
      <c r="CU35" s="14"/>
      <c r="CV35" s="14">
        <v>0.6</v>
      </c>
      <c r="CW35" s="14">
        <v>120.5</v>
      </c>
      <c r="CX35" s="14">
        <v>80.900000000000006</v>
      </c>
      <c r="CY35" s="14">
        <v>0.5</v>
      </c>
      <c r="CZ35" s="14">
        <v>0.4</v>
      </c>
      <c r="DA35" s="14">
        <v>12.6</v>
      </c>
      <c r="DB35" s="14">
        <v>5.38</v>
      </c>
      <c r="DC35" s="14">
        <v>9.9</v>
      </c>
      <c r="DD35" s="14"/>
      <c r="DE35" s="14">
        <v>225.69</v>
      </c>
      <c r="DF35" s="14">
        <v>1.1000000000000001</v>
      </c>
      <c r="DG35" s="14">
        <v>1.5</v>
      </c>
      <c r="DH35" s="14">
        <v>2.4</v>
      </c>
      <c r="DI35" s="14">
        <v>20.7</v>
      </c>
      <c r="DJ35" s="14">
        <v>20</v>
      </c>
      <c r="DK35" s="14">
        <v>19.100000000000001</v>
      </c>
      <c r="DL35" s="14">
        <v>3.3</v>
      </c>
      <c r="DM35" s="14">
        <v>18.3</v>
      </c>
      <c r="DN35" s="14">
        <v>14.3</v>
      </c>
      <c r="DO35" s="14">
        <v>18.3</v>
      </c>
      <c r="DP35" s="14">
        <v>29.6</v>
      </c>
      <c r="DQ35" s="14">
        <v>78.7</v>
      </c>
      <c r="DR35" s="14">
        <v>0</v>
      </c>
      <c r="DS35" s="14">
        <v>2.5</v>
      </c>
      <c r="DT35" s="14">
        <v>5.6</v>
      </c>
      <c r="DU35" s="14">
        <v>2.2000000000000002</v>
      </c>
      <c r="DV35" s="14"/>
      <c r="DW35" s="14">
        <v>6.5</v>
      </c>
      <c r="DX35" s="14">
        <v>6.7</v>
      </c>
      <c r="DY35" s="14">
        <v>9.5</v>
      </c>
      <c r="DZ35" s="14">
        <v>13.3</v>
      </c>
      <c r="EA35" s="14">
        <v>16.2</v>
      </c>
      <c r="EB35" s="14">
        <v>17.399999999999999</v>
      </c>
      <c r="EC35" s="14">
        <v>27.1</v>
      </c>
      <c r="ED35" s="14">
        <v>39.6</v>
      </c>
      <c r="EE35" s="14">
        <v>89.3</v>
      </c>
      <c r="EF35" s="14">
        <v>103.9</v>
      </c>
      <c r="EG35" s="14">
        <v>17.2</v>
      </c>
      <c r="EH35" s="14">
        <v>0</v>
      </c>
      <c r="EI35" s="14">
        <v>16</v>
      </c>
      <c r="EJ35" s="14">
        <v>3.7</v>
      </c>
      <c r="EK35" s="14">
        <v>7.2</v>
      </c>
      <c r="EL35" s="14">
        <v>20.399999999999999</v>
      </c>
      <c r="EM35" s="14">
        <v>20.399999999999999</v>
      </c>
      <c r="EN35" s="14">
        <v>20.100000000000001</v>
      </c>
      <c r="EO35" s="14">
        <v>0.1</v>
      </c>
      <c r="EP35" s="14">
        <v>248.5</v>
      </c>
      <c r="EQ35" s="14">
        <v>17.5</v>
      </c>
      <c r="ER35" s="14">
        <v>140.30000000000001</v>
      </c>
      <c r="ES35" s="14">
        <v>0.6</v>
      </c>
      <c r="ET35" s="14">
        <v>114</v>
      </c>
      <c r="EU35" s="14">
        <v>89.2</v>
      </c>
      <c r="EV35" s="14">
        <v>102.4</v>
      </c>
      <c r="EW35" s="14">
        <v>1.4</v>
      </c>
      <c r="EX35" s="14">
        <v>2.2000000000000002</v>
      </c>
      <c r="EY35" s="14">
        <v>2</v>
      </c>
      <c r="EZ35" s="14">
        <v>1.1000000000000001</v>
      </c>
      <c r="FA35" s="14">
        <v>15.6</v>
      </c>
      <c r="FB35" s="14">
        <v>2.5</v>
      </c>
      <c r="FC35" s="14">
        <v>18.8</v>
      </c>
      <c r="FD35" s="14">
        <v>9</v>
      </c>
      <c r="FE35" s="14">
        <v>27.5</v>
      </c>
      <c r="FF35" s="14">
        <v>34.6</v>
      </c>
      <c r="FG35" s="14">
        <v>16</v>
      </c>
      <c r="FH35" s="14">
        <v>19</v>
      </c>
      <c r="FI35" s="14">
        <v>8.5</v>
      </c>
      <c r="FJ35" s="14">
        <v>11.17</v>
      </c>
      <c r="FK35" s="14">
        <v>6786.14</v>
      </c>
      <c r="FL35" s="15"/>
      <c r="FM35" s="14">
        <v>17.600000000000001</v>
      </c>
      <c r="FN35" s="14">
        <v>7.9189999999999996</v>
      </c>
      <c r="FO35" s="14">
        <v>11.548</v>
      </c>
      <c r="FP35" s="14">
        <v>13.2</v>
      </c>
      <c r="FQ35" s="14">
        <v>25.95102</v>
      </c>
      <c r="FR35" s="14">
        <v>18.928249999999998</v>
      </c>
      <c r="FS35" s="14"/>
      <c r="FT35" s="14">
        <v>8</v>
      </c>
      <c r="FU35" s="14">
        <v>103.14627</v>
      </c>
    </row>
    <row r="36" spans="1:177" ht="24" customHeight="1" x14ac:dyDescent="0.3">
      <c r="A36" s="16" t="s">
        <v>35</v>
      </c>
      <c r="B36" s="16" t="s">
        <v>820</v>
      </c>
      <c r="C36" s="17">
        <v>205</v>
      </c>
      <c r="D36" s="17">
        <v>621.1</v>
      </c>
      <c r="E36" s="17">
        <v>145</v>
      </c>
      <c r="F36" s="17"/>
      <c r="G36" s="17"/>
      <c r="H36" s="17">
        <v>90.6</v>
      </c>
      <c r="I36" s="17">
        <v>168.8</v>
      </c>
      <c r="J36" s="17"/>
      <c r="K36" s="17"/>
      <c r="L36" s="17">
        <v>130.19999999999999</v>
      </c>
      <c r="M36" s="17">
        <v>130</v>
      </c>
      <c r="N36" s="17">
        <v>130.4</v>
      </c>
      <c r="O36" s="17">
        <v>230.2</v>
      </c>
      <c r="P36" s="17"/>
      <c r="Q36" s="17"/>
      <c r="R36" s="17">
        <v>0</v>
      </c>
      <c r="S36" s="17">
        <v>5.6</v>
      </c>
      <c r="T36" s="17">
        <v>12.4</v>
      </c>
      <c r="U36" s="17"/>
      <c r="V36" s="17"/>
      <c r="W36" s="17"/>
      <c r="X36" s="17">
        <v>167.1</v>
      </c>
      <c r="Y36" s="17">
        <v>7</v>
      </c>
      <c r="Z36" s="17">
        <v>5.5</v>
      </c>
      <c r="AA36" s="17"/>
      <c r="AB36" s="17">
        <v>6.9</v>
      </c>
      <c r="AC36" s="17">
        <v>12.1</v>
      </c>
      <c r="AD36" s="17">
        <v>80.8</v>
      </c>
      <c r="AE36" s="17"/>
      <c r="AF36" s="17"/>
      <c r="AG36" s="17"/>
      <c r="AH36" s="17"/>
      <c r="AI36" s="17">
        <v>55.5</v>
      </c>
      <c r="AJ36" s="17">
        <v>0</v>
      </c>
      <c r="AK36" s="17"/>
      <c r="AL36" s="17">
        <v>154.4</v>
      </c>
      <c r="AM36" s="17"/>
      <c r="AN36" s="17">
        <v>6.5</v>
      </c>
      <c r="AO36" s="17">
        <v>151.6</v>
      </c>
      <c r="AP36" s="17">
        <v>36.9</v>
      </c>
      <c r="AQ36" s="17">
        <v>67.099999999999994</v>
      </c>
      <c r="AR36" s="17">
        <v>20.9</v>
      </c>
      <c r="AS36" s="17">
        <v>18.2</v>
      </c>
      <c r="AT36" s="17">
        <v>18.8</v>
      </c>
      <c r="AU36" s="17">
        <v>88.7</v>
      </c>
      <c r="AV36" s="17">
        <v>0</v>
      </c>
      <c r="AW36" s="17">
        <v>0</v>
      </c>
      <c r="AX36" s="17">
        <v>0</v>
      </c>
      <c r="AY36" s="17">
        <v>107.4</v>
      </c>
      <c r="AZ36" s="17">
        <v>5.0999999999999996</v>
      </c>
      <c r="BA36" s="17">
        <v>37.5</v>
      </c>
      <c r="BB36" s="17">
        <v>4.0999999999999996</v>
      </c>
      <c r="BC36" s="17">
        <v>31.2</v>
      </c>
      <c r="BD36" s="17">
        <v>75.099999999999994</v>
      </c>
      <c r="BE36" s="17"/>
      <c r="BF36" s="17"/>
      <c r="BG36" s="17">
        <v>23.9</v>
      </c>
      <c r="BH36" s="17">
        <v>34.5</v>
      </c>
      <c r="BI36" s="17"/>
      <c r="BJ36" s="17">
        <v>0</v>
      </c>
      <c r="BK36" s="17"/>
      <c r="BL36" s="17"/>
      <c r="BM36" s="17"/>
      <c r="BN36" s="17">
        <v>90.7</v>
      </c>
      <c r="BO36" s="17"/>
      <c r="BP36" s="17">
        <v>164.4</v>
      </c>
      <c r="BQ36" s="17">
        <v>197.7</v>
      </c>
      <c r="BR36" s="17">
        <v>177.7</v>
      </c>
      <c r="BS36" s="17"/>
      <c r="BT36" s="17"/>
      <c r="BU36" s="17"/>
      <c r="BV36" s="17"/>
      <c r="BW36" s="17"/>
      <c r="BX36" s="17">
        <v>50.2</v>
      </c>
      <c r="BY36" s="17"/>
      <c r="BZ36" s="17"/>
      <c r="CA36" s="17">
        <v>2.4</v>
      </c>
      <c r="CB36" s="17">
        <v>32.200000000000003</v>
      </c>
      <c r="CC36" s="17">
        <v>92.5</v>
      </c>
      <c r="CD36" s="17">
        <v>46.2</v>
      </c>
      <c r="CE36" s="17">
        <v>46.2</v>
      </c>
      <c r="CF36" s="17">
        <v>30</v>
      </c>
      <c r="CG36" s="17"/>
      <c r="CH36" s="17"/>
      <c r="CI36" s="17"/>
      <c r="CJ36" s="17">
        <v>141.30000000000001</v>
      </c>
      <c r="CK36" s="17">
        <v>142.6</v>
      </c>
      <c r="CL36" s="17">
        <v>147.1</v>
      </c>
      <c r="CM36" s="17"/>
      <c r="CN36" s="17"/>
      <c r="CO36" s="17"/>
      <c r="CP36" s="17"/>
      <c r="CQ36" s="17"/>
      <c r="CR36" s="17">
        <v>206.6</v>
      </c>
      <c r="CS36" s="17">
        <v>98.3</v>
      </c>
      <c r="CT36" s="17">
        <v>4.2</v>
      </c>
      <c r="CU36" s="17"/>
      <c r="CV36" s="17">
        <v>0.6</v>
      </c>
      <c r="CW36" s="17">
        <v>121.4</v>
      </c>
      <c r="CX36" s="17">
        <v>80.599999999999994</v>
      </c>
      <c r="CY36" s="17">
        <v>0</v>
      </c>
      <c r="CZ36" s="17">
        <v>0.3</v>
      </c>
      <c r="DA36" s="17">
        <v>12.9</v>
      </c>
      <c r="DB36" s="17">
        <v>4.87</v>
      </c>
      <c r="DC36" s="17">
        <v>9.9</v>
      </c>
      <c r="DD36" s="17"/>
      <c r="DE36" s="17">
        <v>219.42</v>
      </c>
      <c r="DF36" s="17">
        <v>1.1000000000000001</v>
      </c>
      <c r="DG36" s="17">
        <v>1.8</v>
      </c>
      <c r="DH36" s="17">
        <v>2.5</v>
      </c>
      <c r="DI36" s="17">
        <v>20.3</v>
      </c>
      <c r="DJ36" s="17">
        <v>20</v>
      </c>
      <c r="DK36" s="17">
        <v>19</v>
      </c>
      <c r="DL36" s="17">
        <v>3.3</v>
      </c>
      <c r="DM36" s="17">
        <v>18.3</v>
      </c>
      <c r="DN36" s="17">
        <v>14.2</v>
      </c>
      <c r="DO36" s="17">
        <v>18.5</v>
      </c>
      <c r="DP36" s="17">
        <v>30.3</v>
      </c>
      <c r="DQ36" s="17">
        <v>80.900000000000006</v>
      </c>
      <c r="DR36" s="17">
        <v>0</v>
      </c>
      <c r="DS36" s="17">
        <v>2.5</v>
      </c>
      <c r="DT36" s="17">
        <v>5.6</v>
      </c>
      <c r="DU36" s="17">
        <v>2.2999999999999998</v>
      </c>
      <c r="DV36" s="17"/>
      <c r="DW36" s="17">
        <v>6.5</v>
      </c>
      <c r="DX36" s="17">
        <v>6.7</v>
      </c>
      <c r="DY36" s="17">
        <v>9.5</v>
      </c>
      <c r="DZ36" s="17">
        <v>13.2</v>
      </c>
      <c r="EA36" s="17">
        <v>16.2</v>
      </c>
      <c r="EB36" s="17">
        <v>17.899999999999999</v>
      </c>
      <c r="EC36" s="17">
        <v>33.200000000000003</v>
      </c>
      <c r="ED36" s="17">
        <v>39.299999999999997</v>
      </c>
      <c r="EE36" s="17">
        <v>89.2</v>
      </c>
      <c r="EF36" s="17">
        <v>103.1</v>
      </c>
      <c r="EG36" s="17">
        <v>16.8</v>
      </c>
      <c r="EH36" s="17">
        <v>0</v>
      </c>
      <c r="EI36" s="17">
        <v>16.5</v>
      </c>
      <c r="EJ36" s="17">
        <v>3.7</v>
      </c>
      <c r="EK36" s="17">
        <v>7.2</v>
      </c>
      <c r="EL36" s="17">
        <v>20.399999999999999</v>
      </c>
      <c r="EM36" s="17">
        <v>20.399999999999999</v>
      </c>
      <c r="EN36" s="17">
        <v>20.100000000000001</v>
      </c>
      <c r="EO36" s="17">
        <v>0</v>
      </c>
      <c r="EP36" s="17">
        <v>241.8</v>
      </c>
      <c r="EQ36" s="17">
        <v>17</v>
      </c>
      <c r="ER36" s="17">
        <v>151</v>
      </c>
      <c r="ES36" s="17">
        <v>0.6</v>
      </c>
      <c r="ET36" s="17">
        <v>117.8</v>
      </c>
      <c r="EU36" s="17">
        <v>112.2</v>
      </c>
      <c r="EV36" s="17">
        <v>112.7</v>
      </c>
      <c r="EW36" s="17">
        <v>1.4</v>
      </c>
      <c r="EX36" s="17">
        <v>2.2000000000000002</v>
      </c>
      <c r="EY36" s="17">
        <v>2</v>
      </c>
      <c r="EZ36" s="17">
        <v>1.1000000000000001</v>
      </c>
      <c r="FA36" s="17">
        <v>17.100000000000001</v>
      </c>
      <c r="FB36" s="17">
        <v>2.4</v>
      </c>
      <c r="FC36" s="17">
        <v>18.8</v>
      </c>
      <c r="FD36" s="17">
        <v>7.5</v>
      </c>
      <c r="FE36" s="17">
        <v>27.4</v>
      </c>
      <c r="FF36" s="17">
        <v>34.4</v>
      </c>
      <c r="FG36" s="17">
        <v>17.100000000000001</v>
      </c>
      <c r="FH36" s="17">
        <v>19</v>
      </c>
      <c r="FI36" s="17">
        <v>7.9</v>
      </c>
      <c r="FJ36" s="17">
        <v>11.16</v>
      </c>
      <c r="FK36" s="17">
        <v>6809.45</v>
      </c>
      <c r="FL36" s="15"/>
      <c r="FM36" s="17">
        <v>17</v>
      </c>
      <c r="FN36" s="17">
        <v>7.9050000000000002</v>
      </c>
      <c r="FO36" s="17">
        <v>11.256</v>
      </c>
      <c r="FP36" s="17">
        <v>13.2</v>
      </c>
      <c r="FQ36" s="17">
        <v>25.79926</v>
      </c>
      <c r="FR36" s="17">
        <v>18.92802</v>
      </c>
      <c r="FS36" s="17"/>
      <c r="FT36" s="17">
        <v>8</v>
      </c>
      <c r="FU36" s="17">
        <v>102.08828</v>
      </c>
    </row>
    <row r="37" spans="1:177" ht="24" customHeight="1" x14ac:dyDescent="0.3">
      <c r="A37" s="16" t="s">
        <v>35</v>
      </c>
      <c r="B37" s="16" t="s">
        <v>821</v>
      </c>
      <c r="C37" s="17">
        <v>204</v>
      </c>
      <c r="D37" s="17">
        <v>624.9</v>
      </c>
      <c r="E37" s="17">
        <v>146.1</v>
      </c>
      <c r="F37" s="17"/>
      <c r="G37" s="17"/>
      <c r="H37" s="17">
        <v>90</v>
      </c>
      <c r="I37" s="17">
        <v>136.80000000000001</v>
      </c>
      <c r="J37" s="17"/>
      <c r="K37" s="17"/>
      <c r="L37" s="17">
        <v>128.1</v>
      </c>
      <c r="M37" s="17">
        <v>128.4</v>
      </c>
      <c r="N37" s="17">
        <v>127.7</v>
      </c>
      <c r="O37" s="17">
        <v>226.3</v>
      </c>
      <c r="P37" s="17"/>
      <c r="Q37" s="17"/>
      <c r="R37" s="17">
        <v>0</v>
      </c>
      <c r="S37" s="17">
        <v>5.5</v>
      </c>
      <c r="T37" s="17">
        <v>12.3</v>
      </c>
      <c r="U37" s="17"/>
      <c r="V37" s="17"/>
      <c r="W37" s="17"/>
      <c r="X37" s="17">
        <v>166.7</v>
      </c>
      <c r="Y37" s="17">
        <v>7.4</v>
      </c>
      <c r="Z37" s="17">
        <v>5.4</v>
      </c>
      <c r="AA37" s="17"/>
      <c r="AB37" s="17">
        <v>7</v>
      </c>
      <c r="AC37" s="17">
        <v>13</v>
      </c>
      <c r="AD37" s="17">
        <v>80.5</v>
      </c>
      <c r="AE37" s="17"/>
      <c r="AF37" s="17"/>
      <c r="AG37" s="17"/>
      <c r="AH37" s="17"/>
      <c r="AI37" s="17">
        <v>55.6</v>
      </c>
      <c r="AJ37" s="17">
        <v>0</v>
      </c>
      <c r="AK37" s="17"/>
      <c r="AL37" s="17">
        <v>153</v>
      </c>
      <c r="AM37" s="17"/>
      <c r="AN37" s="17">
        <v>6.5</v>
      </c>
      <c r="AO37" s="17">
        <v>152.4</v>
      </c>
      <c r="AP37" s="17">
        <v>36.700000000000003</v>
      </c>
      <c r="AQ37" s="17">
        <v>72.900000000000006</v>
      </c>
      <c r="AR37" s="17">
        <v>21.2</v>
      </c>
      <c r="AS37" s="17">
        <v>18</v>
      </c>
      <c r="AT37" s="17">
        <v>18.8</v>
      </c>
      <c r="AU37" s="17">
        <v>92.4</v>
      </c>
      <c r="AV37" s="17">
        <v>0</v>
      </c>
      <c r="AW37" s="17">
        <v>0</v>
      </c>
      <c r="AX37" s="17">
        <v>0</v>
      </c>
      <c r="AY37" s="17">
        <v>108</v>
      </c>
      <c r="AZ37" s="17">
        <v>35.799999999999997</v>
      </c>
      <c r="BA37" s="17">
        <v>37.200000000000003</v>
      </c>
      <c r="BB37" s="17">
        <v>4.0999999999999996</v>
      </c>
      <c r="BC37" s="17">
        <v>31.7</v>
      </c>
      <c r="BD37" s="17">
        <v>76.5</v>
      </c>
      <c r="BE37" s="17"/>
      <c r="BF37" s="17"/>
      <c r="BG37" s="17">
        <v>24</v>
      </c>
      <c r="BH37" s="17">
        <v>34.4</v>
      </c>
      <c r="BI37" s="17"/>
      <c r="BJ37" s="17">
        <v>0</v>
      </c>
      <c r="BK37" s="17"/>
      <c r="BL37" s="17"/>
      <c r="BM37" s="17"/>
      <c r="BN37" s="17">
        <v>90.1</v>
      </c>
      <c r="BO37" s="17"/>
      <c r="BP37" s="17">
        <v>165.2</v>
      </c>
      <c r="BQ37" s="17">
        <v>198.5</v>
      </c>
      <c r="BR37" s="17">
        <v>178.6</v>
      </c>
      <c r="BS37" s="17"/>
      <c r="BT37" s="17"/>
      <c r="BU37" s="17"/>
      <c r="BV37" s="17"/>
      <c r="BW37" s="17"/>
      <c r="BX37" s="17">
        <v>16.3</v>
      </c>
      <c r="BY37" s="17"/>
      <c r="BZ37" s="17"/>
      <c r="CA37" s="17">
        <v>2.4</v>
      </c>
      <c r="CB37" s="17">
        <v>32.6</v>
      </c>
      <c r="CC37" s="17">
        <v>92.9</v>
      </c>
      <c r="CD37" s="17">
        <v>46.2</v>
      </c>
      <c r="CE37" s="17">
        <v>46.3</v>
      </c>
      <c r="CF37" s="17">
        <v>30.1</v>
      </c>
      <c r="CG37" s="17"/>
      <c r="CH37" s="17"/>
      <c r="CI37" s="17"/>
      <c r="CJ37" s="17">
        <v>141</v>
      </c>
      <c r="CK37" s="17">
        <v>142.30000000000001</v>
      </c>
      <c r="CL37" s="17">
        <v>146.69999999999999</v>
      </c>
      <c r="CM37" s="17"/>
      <c r="CN37" s="17"/>
      <c r="CO37" s="17"/>
      <c r="CP37" s="17"/>
      <c r="CQ37" s="17"/>
      <c r="CR37" s="17">
        <v>206.4</v>
      </c>
      <c r="CS37" s="17">
        <v>98.2</v>
      </c>
      <c r="CT37" s="17">
        <v>4.2</v>
      </c>
      <c r="CU37" s="17"/>
      <c r="CV37" s="17">
        <v>1.2</v>
      </c>
      <c r="CW37" s="17">
        <v>121.5</v>
      </c>
      <c r="CX37" s="17">
        <v>80.900000000000006</v>
      </c>
      <c r="CY37" s="17">
        <v>0.2</v>
      </c>
      <c r="CZ37" s="17">
        <v>0.2</v>
      </c>
      <c r="DA37" s="17">
        <v>12.7</v>
      </c>
      <c r="DB37" s="17">
        <v>5.05</v>
      </c>
      <c r="DC37" s="17">
        <v>10</v>
      </c>
      <c r="DD37" s="17"/>
      <c r="DE37" s="17">
        <v>207.23</v>
      </c>
      <c r="DF37" s="17">
        <v>1.1000000000000001</v>
      </c>
      <c r="DG37" s="17">
        <v>1.8</v>
      </c>
      <c r="DH37" s="17">
        <v>2.5</v>
      </c>
      <c r="DI37" s="17">
        <v>20.5</v>
      </c>
      <c r="DJ37" s="17">
        <v>20</v>
      </c>
      <c r="DK37" s="17">
        <v>19.2</v>
      </c>
      <c r="DL37" s="17">
        <v>3.3</v>
      </c>
      <c r="DM37" s="17">
        <v>18.3</v>
      </c>
      <c r="DN37" s="17">
        <v>13.9</v>
      </c>
      <c r="DO37" s="17">
        <v>18</v>
      </c>
      <c r="DP37" s="17">
        <v>29.2</v>
      </c>
      <c r="DQ37" s="17">
        <v>77.7</v>
      </c>
      <c r="DR37" s="17">
        <v>0</v>
      </c>
      <c r="DS37" s="17">
        <v>2.5</v>
      </c>
      <c r="DT37" s="17">
        <v>5.9</v>
      </c>
      <c r="DU37" s="17">
        <v>2.2999999999999998</v>
      </c>
      <c r="DV37" s="17"/>
      <c r="DW37" s="17">
        <v>6.7</v>
      </c>
      <c r="DX37" s="17">
        <v>6.7</v>
      </c>
      <c r="DY37" s="17">
        <v>9.5</v>
      </c>
      <c r="DZ37" s="17">
        <v>13.4</v>
      </c>
      <c r="EA37" s="17">
        <v>16.2</v>
      </c>
      <c r="EB37" s="17">
        <v>22</v>
      </c>
      <c r="EC37" s="17">
        <v>38.9</v>
      </c>
      <c r="ED37" s="17">
        <v>39.1</v>
      </c>
      <c r="EE37" s="17">
        <v>97</v>
      </c>
      <c r="EF37" s="17">
        <v>104.6</v>
      </c>
      <c r="EG37" s="17">
        <v>17.3</v>
      </c>
      <c r="EH37" s="17">
        <v>0</v>
      </c>
      <c r="EI37" s="17">
        <v>16.5</v>
      </c>
      <c r="EJ37" s="17">
        <v>3.7</v>
      </c>
      <c r="EK37" s="17">
        <v>7.2</v>
      </c>
      <c r="EL37" s="17">
        <v>20.399999999999999</v>
      </c>
      <c r="EM37" s="17">
        <v>20.399999999999999</v>
      </c>
      <c r="EN37" s="17">
        <v>20.100000000000001</v>
      </c>
      <c r="EO37" s="17">
        <v>2.6</v>
      </c>
      <c r="EP37" s="17">
        <v>236.1</v>
      </c>
      <c r="EQ37" s="17">
        <v>16.3</v>
      </c>
      <c r="ER37" s="17">
        <v>151.1</v>
      </c>
      <c r="ES37" s="17">
        <v>0.6</v>
      </c>
      <c r="ET37" s="17">
        <v>120.1</v>
      </c>
      <c r="EU37" s="17">
        <v>118.3</v>
      </c>
      <c r="EV37" s="17">
        <v>114.7</v>
      </c>
      <c r="EW37" s="17">
        <v>1.4</v>
      </c>
      <c r="EX37" s="17">
        <v>2.2000000000000002</v>
      </c>
      <c r="EY37" s="17">
        <v>2</v>
      </c>
      <c r="EZ37" s="17">
        <v>1.1000000000000001</v>
      </c>
      <c r="FA37" s="17">
        <v>16.600000000000001</v>
      </c>
      <c r="FB37" s="17">
        <v>2.4</v>
      </c>
      <c r="FC37" s="17">
        <v>18.8</v>
      </c>
      <c r="FD37" s="17">
        <v>8.6</v>
      </c>
      <c r="FE37" s="17">
        <v>27.4</v>
      </c>
      <c r="FF37" s="17">
        <v>34.5</v>
      </c>
      <c r="FG37" s="17">
        <v>16</v>
      </c>
      <c r="FH37" s="17">
        <v>19</v>
      </c>
      <c r="FI37" s="17">
        <v>9.6999999999999993</v>
      </c>
      <c r="FJ37" s="17">
        <v>11.15</v>
      </c>
      <c r="FK37" s="17">
        <v>6792.83</v>
      </c>
      <c r="FL37" s="15"/>
      <c r="FM37" s="17">
        <v>16.100000000000001</v>
      </c>
      <c r="FN37" s="17">
        <v>7.9640000000000004</v>
      </c>
      <c r="FO37" s="17">
        <v>11.922000000000001</v>
      </c>
      <c r="FP37" s="17">
        <v>13.2</v>
      </c>
      <c r="FQ37" s="17">
        <v>25.602799999999998</v>
      </c>
      <c r="FR37" s="17">
        <v>18.927949999999999</v>
      </c>
      <c r="FS37" s="17"/>
      <c r="FT37" s="17">
        <v>7.9</v>
      </c>
      <c r="FU37" s="17">
        <v>101.61675</v>
      </c>
    </row>
    <row r="38" spans="1:177" ht="24" customHeight="1" x14ac:dyDescent="0.3">
      <c r="A38" s="16" t="s">
        <v>35</v>
      </c>
      <c r="B38" s="16" t="s">
        <v>822</v>
      </c>
      <c r="C38" s="17">
        <v>203.4</v>
      </c>
      <c r="D38" s="17">
        <v>629.6</v>
      </c>
      <c r="E38" s="17">
        <v>146.9</v>
      </c>
      <c r="F38" s="17"/>
      <c r="G38" s="17"/>
      <c r="H38" s="17">
        <v>92.8</v>
      </c>
      <c r="I38" s="17">
        <v>138.19999999999999</v>
      </c>
      <c r="J38" s="17"/>
      <c r="K38" s="17"/>
      <c r="L38" s="17">
        <v>122.9</v>
      </c>
      <c r="M38" s="17">
        <v>121.3</v>
      </c>
      <c r="N38" s="17">
        <v>121.6</v>
      </c>
      <c r="O38" s="17">
        <v>219.6</v>
      </c>
      <c r="P38" s="17"/>
      <c r="Q38" s="17"/>
      <c r="R38" s="17">
        <v>0</v>
      </c>
      <c r="S38" s="17">
        <v>5.8</v>
      </c>
      <c r="T38" s="17">
        <v>12.5</v>
      </c>
      <c r="U38" s="17"/>
      <c r="V38" s="17"/>
      <c r="W38" s="17"/>
      <c r="X38" s="17">
        <v>172.9</v>
      </c>
      <c r="Y38" s="17">
        <v>7.7</v>
      </c>
      <c r="Z38" s="17">
        <v>5.4</v>
      </c>
      <c r="AA38" s="17"/>
      <c r="AB38" s="17">
        <v>6.9</v>
      </c>
      <c r="AC38" s="17">
        <v>13</v>
      </c>
      <c r="AD38" s="17">
        <v>81.400000000000006</v>
      </c>
      <c r="AE38" s="17"/>
      <c r="AF38" s="17"/>
      <c r="AG38" s="17"/>
      <c r="AH38" s="17"/>
      <c r="AI38" s="17">
        <v>56.6</v>
      </c>
      <c r="AJ38" s="17">
        <v>0</v>
      </c>
      <c r="AK38" s="17"/>
      <c r="AL38" s="17">
        <v>159</v>
      </c>
      <c r="AM38" s="17"/>
      <c r="AN38" s="17">
        <v>6.5</v>
      </c>
      <c r="AO38" s="17">
        <v>153.30000000000001</v>
      </c>
      <c r="AP38" s="17">
        <v>35.200000000000003</v>
      </c>
      <c r="AQ38" s="17">
        <v>74.7</v>
      </c>
      <c r="AR38" s="17">
        <v>21.2</v>
      </c>
      <c r="AS38" s="17">
        <v>18</v>
      </c>
      <c r="AT38" s="17">
        <v>18.8</v>
      </c>
      <c r="AU38" s="17">
        <v>91</v>
      </c>
      <c r="AV38" s="17">
        <v>0</v>
      </c>
      <c r="AW38" s="17">
        <v>0</v>
      </c>
      <c r="AX38" s="17">
        <v>0</v>
      </c>
      <c r="AY38" s="17">
        <v>109.5</v>
      </c>
      <c r="AZ38" s="17">
        <v>32.5</v>
      </c>
      <c r="BA38" s="17">
        <v>36.200000000000003</v>
      </c>
      <c r="BB38" s="17">
        <v>4.0999999999999996</v>
      </c>
      <c r="BC38" s="17">
        <v>31.4</v>
      </c>
      <c r="BD38" s="17">
        <v>60.2</v>
      </c>
      <c r="BE38" s="17"/>
      <c r="BF38" s="17"/>
      <c r="BG38" s="17">
        <v>26.1</v>
      </c>
      <c r="BH38" s="17">
        <v>35.700000000000003</v>
      </c>
      <c r="BI38" s="17"/>
      <c r="BJ38" s="17">
        <v>0</v>
      </c>
      <c r="BK38" s="17"/>
      <c r="BL38" s="17"/>
      <c r="BM38" s="17"/>
      <c r="BN38" s="17">
        <v>92.5</v>
      </c>
      <c r="BO38" s="17"/>
      <c r="BP38" s="17">
        <v>166.2</v>
      </c>
      <c r="BQ38" s="17">
        <v>198.6</v>
      </c>
      <c r="BR38" s="17">
        <v>178.3</v>
      </c>
      <c r="BS38" s="17"/>
      <c r="BT38" s="17"/>
      <c r="BU38" s="17"/>
      <c r="BV38" s="17"/>
      <c r="BW38" s="17"/>
      <c r="BX38" s="17">
        <v>17.399999999999999</v>
      </c>
      <c r="BY38" s="17"/>
      <c r="BZ38" s="17"/>
      <c r="CA38" s="17">
        <v>2.4</v>
      </c>
      <c r="CB38" s="17">
        <v>33.5</v>
      </c>
      <c r="CC38" s="17">
        <v>93.8</v>
      </c>
      <c r="CD38" s="17">
        <v>47.1</v>
      </c>
      <c r="CE38" s="17">
        <v>45.8</v>
      </c>
      <c r="CF38" s="17">
        <v>30.4</v>
      </c>
      <c r="CG38" s="17"/>
      <c r="CH38" s="17"/>
      <c r="CI38" s="17"/>
      <c r="CJ38" s="17">
        <v>140.19999999999999</v>
      </c>
      <c r="CK38" s="17">
        <v>140.9</v>
      </c>
      <c r="CL38" s="17">
        <v>146.80000000000001</v>
      </c>
      <c r="CM38" s="17"/>
      <c r="CN38" s="17"/>
      <c r="CO38" s="17"/>
      <c r="CP38" s="17"/>
      <c r="CQ38" s="17"/>
      <c r="CR38" s="17">
        <v>207.3</v>
      </c>
      <c r="CS38" s="17">
        <v>98.5</v>
      </c>
      <c r="CT38" s="17">
        <v>4.4000000000000004</v>
      </c>
      <c r="CU38" s="17"/>
      <c r="CV38" s="17">
        <v>1.2</v>
      </c>
      <c r="CW38" s="17">
        <v>122.9</v>
      </c>
      <c r="CX38" s="17">
        <v>74.5</v>
      </c>
      <c r="CY38" s="17">
        <v>2.4</v>
      </c>
      <c r="CZ38" s="17">
        <v>0.3</v>
      </c>
      <c r="DA38" s="17">
        <v>12.6</v>
      </c>
      <c r="DB38" s="17">
        <v>5.33</v>
      </c>
      <c r="DC38" s="17">
        <v>9.9</v>
      </c>
      <c r="DD38" s="17"/>
      <c r="DE38" s="17">
        <v>217.46</v>
      </c>
      <c r="DF38" s="17">
        <v>1.1000000000000001</v>
      </c>
      <c r="DG38" s="17">
        <v>1.8</v>
      </c>
      <c r="DH38" s="17">
        <v>2.5</v>
      </c>
      <c r="DI38" s="17">
        <v>20.9</v>
      </c>
      <c r="DJ38" s="17">
        <v>20</v>
      </c>
      <c r="DK38" s="17">
        <v>19.2</v>
      </c>
      <c r="DL38" s="17">
        <v>3.3</v>
      </c>
      <c r="DM38" s="17">
        <v>18.3</v>
      </c>
      <c r="DN38" s="17">
        <v>14</v>
      </c>
      <c r="DO38" s="17">
        <v>18.3</v>
      </c>
      <c r="DP38" s="17">
        <v>28.9</v>
      </c>
      <c r="DQ38" s="17">
        <v>81.900000000000006</v>
      </c>
      <c r="DR38" s="17">
        <v>0</v>
      </c>
      <c r="DS38" s="17">
        <v>3.1</v>
      </c>
      <c r="DT38" s="17">
        <v>5.9</v>
      </c>
      <c r="DU38" s="17">
        <v>2.4</v>
      </c>
      <c r="DV38" s="17"/>
      <c r="DW38" s="17">
        <v>5.4</v>
      </c>
      <c r="DX38" s="17">
        <v>6.7</v>
      </c>
      <c r="DY38" s="17">
        <v>9.6</v>
      </c>
      <c r="DZ38" s="17">
        <v>13.7</v>
      </c>
      <c r="EA38" s="17">
        <v>16.100000000000001</v>
      </c>
      <c r="EB38" s="17">
        <v>23.9</v>
      </c>
      <c r="EC38" s="17">
        <v>37.1</v>
      </c>
      <c r="ED38" s="17">
        <v>38.799999999999997</v>
      </c>
      <c r="EE38" s="17">
        <v>103.4</v>
      </c>
      <c r="EF38" s="17">
        <v>107.8</v>
      </c>
      <c r="EG38" s="17">
        <v>18</v>
      </c>
      <c r="EH38" s="17">
        <v>0</v>
      </c>
      <c r="EI38" s="17">
        <v>16.8</v>
      </c>
      <c r="EJ38" s="17">
        <v>3.7</v>
      </c>
      <c r="EK38" s="17">
        <v>7.3</v>
      </c>
      <c r="EL38" s="17">
        <v>20.399999999999999</v>
      </c>
      <c r="EM38" s="17">
        <v>20.399999999999999</v>
      </c>
      <c r="EN38" s="17">
        <v>20.100000000000001</v>
      </c>
      <c r="EO38" s="17">
        <v>6</v>
      </c>
      <c r="EP38" s="17">
        <v>246.2</v>
      </c>
      <c r="EQ38" s="17">
        <v>14.2</v>
      </c>
      <c r="ER38" s="17">
        <v>151</v>
      </c>
      <c r="ES38" s="17">
        <v>0.6</v>
      </c>
      <c r="ET38" s="17">
        <v>124.7</v>
      </c>
      <c r="EU38" s="17">
        <v>128.4</v>
      </c>
      <c r="EV38" s="17">
        <v>110.9</v>
      </c>
      <c r="EW38" s="17">
        <v>1.4</v>
      </c>
      <c r="EX38" s="17">
        <v>2.2000000000000002</v>
      </c>
      <c r="EY38" s="17">
        <v>2</v>
      </c>
      <c r="EZ38" s="17">
        <v>1.1000000000000001</v>
      </c>
      <c r="FA38" s="17">
        <v>13.8</v>
      </c>
      <c r="FB38" s="17">
        <v>2.5</v>
      </c>
      <c r="FC38" s="17">
        <v>18.8</v>
      </c>
      <c r="FD38" s="17">
        <v>8.6</v>
      </c>
      <c r="FE38" s="17">
        <v>27.5</v>
      </c>
      <c r="FF38" s="17">
        <v>34.700000000000003</v>
      </c>
      <c r="FG38" s="17">
        <v>16.3</v>
      </c>
      <c r="FH38" s="17">
        <v>19</v>
      </c>
      <c r="FI38" s="17">
        <v>7.3</v>
      </c>
      <c r="FJ38" s="17">
        <v>11.14</v>
      </c>
      <c r="FK38" s="17">
        <v>6821.73</v>
      </c>
      <c r="FL38" s="15"/>
      <c r="FM38" s="17">
        <v>15.8</v>
      </c>
      <c r="FN38" s="17">
        <v>7.9829999999999997</v>
      </c>
      <c r="FO38" s="17">
        <v>11.926</v>
      </c>
      <c r="FP38" s="17">
        <v>13.2</v>
      </c>
      <c r="FQ38" s="17">
        <v>25.313590000000001</v>
      </c>
      <c r="FR38" s="17">
        <v>18.928090000000001</v>
      </c>
      <c r="FS38" s="17"/>
      <c r="FT38" s="17">
        <v>8</v>
      </c>
      <c r="FU38" s="17">
        <v>101.15067999999999</v>
      </c>
    </row>
    <row r="39" spans="1:177" ht="24" customHeight="1" x14ac:dyDescent="0.3">
      <c r="A39" s="16" t="s">
        <v>35</v>
      </c>
      <c r="B39" s="16" t="s">
        <v>823</v>
      </c>
      <c r="C39" s="17">
        <v>206.9</v>
      </c>
      <c r="D39" s="17">
        <v>620.20000000000005</v>
      </c>
      <c r="E39" s="17">
        <v>145.30000000000001</v>
      </c>
      <c r="F39" s="17"/>
      <c r="G39" s="17"/>
      <c r="H39" s="17">
        <v>91.3</v>
      </c>
      <c r="I39" s="17">
        <v>131.30000000000001</v>
      </c>
      <c r="J39" s="17"/>
      <c r="K39" s="17"/>
      <c r="L39" s="17">
        <v>166</v>
      </c>
      <c r="M39" s="17">
        <v>166.3</v>
      </c>
      <c r="N39" s="17">
        <v>166.9</v>
      </c>
      <c r="O39" s="17">
        <v>256</v>
      </c>
      <c r="P39" s="17"/>
      <c r="Q39" s="17"/>
      <c r="R39" s="17">
        <v>0</v>
      </c>
      <c r="S39" s="17">
        <v>5.9</v>
      </c>
      <c r="T39" s="17">
        <v>14.3</v>
      </c>
      <c r="U39" s="17"/>
      <c r="V39" s="17"/>
      <c r="W39" s="17"/>
      <c r="X39" s="17">
        <v>164.4</v>
      </c>
      <c r="Y39" s="17">
        <v>7.1</v>
      </c>
      <c r="Z39" s="17">
        <v>5.3</v>
      </c>
      <c r="AA39" s="17"/>
      <c r="AB39" s="17">
        <v>7</v>
      </c>
      <c r="AC39" s="17">
        <v>13</v>
      </c>
      <c r="AD39" s="17">
        <v>80.900000000000006</v>
      </c>
      <c r="AE39" s="17"/>
      <c r="AF39" s="17"/>
      <c r="AG39" s="17"/>
      <c r="AH39" s="17"/>
      <c r="AI39" s="17">
        <v>55.6</v>
      </c>
      <c r="AJ39" s="17">
        <v>0</v>
      </c>
      <c r="AK39" s="17"/>
      <c r="AL39" s="17">
        <v>155.1</v>
      </c>
      <c r="AM39" s="17"/>
      <c r="AN39" s="17">
        <v>6.5</v>
      </c>
      <c r="AO39" s="17">
        <v>152.19999999999999</v>
      </c>
      <c r="AP39" s="17">
        <v>35.6</v>
      </c>
      <c r="AQ39" s="17">
        <v>68</v>
      </c>
      <c r="AR39" s="17">
        <v>19.7</v>
      </c>
      <c r="AS39" s="17">
        <v>17.8</v>
      </c>
      <c r="AT39" s="17">
        <v>18.8</v>
      </c>
      <c r="AU39" s="17">
        <v>92.1</v>
      </c>
      <c r="AV39" s="17">
        <v>0</v>
      </c>
      <c r="AW39" s="17">
        <v>0</v>
      </c>
      <c r="AX39" s="17">
        <v>0</v>
      </c>
      <c r="AY39" s="17">
        <v>106.3</v>
      </c>
      <c r="AZ39" s="17">
        <v>37.200000000000003</v>
      </c>
      <c r="BA39" s="17">
        <v>36</v>
      </c>
      <c r="BB39" s="17">
        <v>4.0999999999999996</v>
      </c>
      <c r="BC39" s="17">
        <v>32.1</v>
      </c>
      <c r="BD39" s="17">
        <v>68.599999999999994</v>
      </c>
      <c r="BE39" s="17"/>
      <c r="BF39" s="17"/>
      <c r="BG39" s="17">
        <v>23.2</v>
      </c>
      <c r="BH39" s="17">
        <v>24.1</v>
      </c>
      <c r="BI39" s="17"/>
      <c r="BJ39" s="17">
        <v>0</v>
      </c>
      <c r="BK39" s="17"/>
      <c r="BL39" s="17"/>
      <c r="BM39" s="17"/>
      <c r="BN39" s="17">
        <v>91.3</v>
      </c>
      <c r="BO39" s="17"/>
      <c r="BP39" s="17">
        <v>166.2</v>
      </c>
      <c r="BQ39" s="17">
        <v>198.6</v>
      </c>
      <c r="BR39" s="17">
        <v>179.3</v>
      </c>
      <c r="BS39" s="17"/>
      <c r="BT39" s="17"/>
      <c r="BU39" s="17"/>
      <c r="BV39" s="17"/>
      <c r="BW39" s="17"/>
      <c r="BX39" s="17">
        <v>0</v>
      </c>
      <c r="BY39" s="17"/>
      <c r="BZ39" s="17"/>
      <c r="CA39" s="17">
        <v>2.4</v>
      </c>
      <c r="CB39" s="17">
        <v>23</v>
      </c>
      <c r="CC39" s="17">
        <v>97.2</v>
      </c>
      <c r="CD39" s="17">
        <v>46.1</v>
      </c>
      <c r="CE39" s="17">
        <v>45.7</v>
      </c>
      <c r="CF39" s="17">
        <v>29.9</v>
      </c>
      <c r="CG39" s="17"/>
      <c r="CH39" s="17"/>
      <c r="CI39" s="17"/>
      <c r="CJ39" s="17">
        <v>140.69999999999999</v>
      </c>
      <c r="CK39" s="17">
        <v>141.69999999999999</v>
      </c>
      <c r="CL39" s="17">
        <v>147.19999999999999</v>
      </c>
      <c r="CM39" s="17"/>
      <c r="CN39" s="17"/>
      <c r="CO39" s="17"/>
      <c r="CP39" s="17"/>
      <c r="CQ39" s="17"/>
      <c r="CR39" s="17">
        <v>206.6</v>
      </c>
      <c r="CS39" s="17">
        <v>98.5</v>
      </c>
      <c r="CT39" s="17">
        <v>4.4000000000000004</v>
      </c>
      <c r="CU39" s="17"/>
      <c r="CV39" s="17">
        <v>0.6</v>
      </c>
      <c r="CW39" s="17">
        <v>124.6</v>
      </c>
      <c r="CX39" s="17">
        <v>80.900000000000006</v>
      </c>
      <c r="CY39" s="17">
        <v>3</v>
      </c>
      <c r="CZ39" s="17">
        <v>0.1</v>
      </c>
      <c r="DA39" s="17">
        <v>12.5</v>
      </c>
      <c r="DB39" s="17">
        <v>4.76</v>
      </c>
      <c r="DC39" s="17">
        <v>9.9</v>
      </c>
      <c r="DD39" s="17"/>
      <c r="DE39" s="17">
        <v>203.82</v>
      </c>
      <c r="DF39" s="17">
        <v>1.1000000000000001</v>
      </c>
      <c r="DG39" s="17">
        <v>2.2000000000000002</v>
      </c>
      <c r="DH39" s="17">
        <v>2.4</v>
      </c>
      <c r="DI39" s="17">
        <v>20.100000000000001</v>
      </c>
      <c r="DJ39" s="17">
        <v>20</v>
      </c>
      <c r="DK39" s="17">
        <v>19.100000000000001</v>
      </c>
      <c r="DL39" s="17">
        <v>3.3</v>
      </c>
      <c r="DM39" s="17">
        <v>18.3</v>
      </c>
      <c r="DN39" s="17">
        <v>14.3</v>
      </c>
      <c r="DO39" s="17">
        <v>18.100000000000001</v>
      </c>
      <c r="DP39" s="17">
        <v>29.5</v>
      </c>
      <c r="DQ39" s="17">
        <v>81.599999999999994</v>
      </c>
      <c r="DR39" s="17">
        <v>0</v>
      </c>
      <c r="DS39" s="17">
        <v>2.9</v>
      </c>
      <c r="DT39" s="17">
        <v>5.9</v>
      </c>
      <c r="DU39" s="17">
        <v>2.5</v>
      </c>
      <c r="DV39" s="17"/>
      <c r="DW39" s="17">
        <v>4.5999999999999996</v>
      </c>
      <c r="DX39" s="17">
        <v>6.7</v>
      </c>
      <c r="DY39" s="17">
        <v>9.5</v>
      </c>
      <c r="DZ39" s="17">
        <v>13.4</v>
      </c>
      <c r="EA39" s="17">
        <v>16.100000000000001</v>
      </c>
      <c r="EB39" s="17">
        <v>25.8</v>
      </c>
      <c r="EC39" s="17">
        <v>27.1</v>
      </c>
      <c r="ED39" s="17">
        <v>37.9</v>
      </c>
      <c r="EE39" s="17">
        <v>105.1</v>
      </c>
      <c r="EF39" s="17">
        <v>108</v>
      </c>
      <c r="EG39" s="17">
        <v>19.2</v>
      </c>
      <c r="EH39" s="17">
        <v>0</v>
      </c>
      <c r="EI39" s="17">
        <v>17</v>
      </c>
      <c r="EJ39" s="17">
        <v>3.7</v>
      </c>
      <c r="EK39" s="17">
        <v>7.2</v>
      </c>
      <c r="EL39" s="17">
        <v>20.399999999999999</v>
      </c>
      <c r="EM39" s="17">
        <v>20.399999999999999</v>
      </c>
      <c r="EN39" s="17">
        <v>20.100000000000001</v>
      </c>
      <c r="EO39" s="17">
        <v>5.5</v>
      </c>
      <c r="EP39" s="17">
        <v>226.5</v>
      </c>
      <c r="EQ39" s="17">
        <v>12.6</v>
      </c>
      <c r="ER39" s="17">
        <v>149.69999999999999</v>
      </c>
      <c r="ES39" s="17">
        <v>0.6</v>
      </c>
      <c r="ET39" s="17">
        <v>127</v>
      </c>
      <c r="EU39" s="17">
        <v>111.4</v>
      </c>
      <c r="EV39" s="17">
        <v>109</v>
      </c>
      <c r="EW39" s="17">
        <v>1.4</v>
      </c>
      <c r="EX39" s="17">
        <v>2.2000000000000002</v>
      </c>
      <c r="EY39" s="17">
        <v>2</v>
      </c>
      <c r="EZ39" s="17">
        <v>1.1000000000000001</v>
      </c>
      <c r="FA39" s="17">
        <v>13.6</v>
      </c>
      <c r="FB39" s="17">
        <v>2.5</v>
      </c>
      <c r="FC39" s="17">
        <v>18.899999999999999</v>
      </c>
      <c r="FD39" s="17">
        <v>9.1</v>
      </c>
      <c r="FE39" s="17">
        <v>27.6</v>
      </c>
      <c r="FF39" s="17">
        <v>34.700000000000003</v>
      </c>
      <c r="FG39" s="17">
        <v>16.2</v>
      </c>
      <c r="FH39" s="17">
        <v>19</v>
      </c>
      <c r="FI39" s="17">
        <v>8.1999999999999993</v>
      </c>
      <c r="FJ39" s="17">
        <v>11.1</v>
      </c>
      <c r="FK39" s="17">
        <v>6873.48</v>
      </c>
      <c r="FL39" s="15"/>
      <c r="FM39" s="17">
        <v>15</v>
      </c>
      <c r="FN39" s="17">
        <v>7.968</v>
      </c>
      <c r="FO39" s="17">
        <v>11.93</v>
      </c>
      <c r="FP39" s="17">
        <v>13.2</v>
      </c>
      <c r="FQ39" s="17">
        <v>25.28511</v>
      </c>
      <c r="FR39" s="17">
        <v>18.928360000000001</v>
      </c>
      <c r="FS39" s="17"/>
      <c r="FT39" s="17">
        <v>8</v>
      </c>
      <c r="FU39" s="17">
        <v>100.31147</v>
      </c>
    </row>
    <row r="40" spans="1:177" ht="24" customHeight="1" x14ac:dyDescent="0.3">
      <c r="A40" s="16" t="s">
        <v>35</v>
      </c>
      <c r="B40" s="16" t="s">
        <v>824</v>
      </c>
      <c r="C40" s="17">
        <v>206.5</v>
      </c>
      <c r="D40" s="17">
        <v>632.70000000000005</v>
      </c>
      <c r="E40" s="17">
        <v>147.9</v>
      </c>
      <c r="F40" s="17"/>
      <c r="G40" s="17"/>
      <c r="H40" s="17">
        <v>90.6</v>
      </c>
      <c r="I40" s="17">
        <v>130.4</v>
      </c>
      <c r="J40" s="17"/>
      <c r="K40" s="17"/>
      <c r="L40" s="17">
        <v>125.4</v>
      </c>
      <c r="M40" s="17">
        <v>125.1</v>
      </c>
      <c r="N40" s="17">
        <v>125.5</v>
      </c>
      <c r="O40" s="17">
        <v>223.8</v>
      </c>
      <c r="P40" s="17"/>
      <c r="Q40" s="17"/>
      <c r="R40" s="17">
        <v>0</v>
      </c>
      <c r="S40" s="17">
        <v>5.6</v>
      </c>
      <c r="T40" s="17">
        <v>0</v>
      </c>
      <c r="U40" s="17"/>
      <c r="V40" s="17"/>
      <c r="W40" s="17"/>
      <c r="X40" s="17">
        <v>173.1</v>
      </c>
      <c r="Y40" s="17">
        <v>7.7</v>
      </c>
      <c r="Z40" s="17">
        <v>5.5</v>
      </c>
      <c r="AA40" s="17"/>
      <c r="AB40" s="17">
        <v>7</v>
      </c>
      <c r="AC40" s="17">
        <v>13.3</v>
      </c>
      <c r="AD40" s="17">
        <v>81.8</v>
      </c>
      <c r="AE40" s="17"/>
      <c r="AF40" s="17"/>
      <c r="AG40" s="17"/>
      <c r="AH40" s="17"/>
      <c r="AI40" s="17">
        <v>56.2</v>
      </c>
      <c r="AJ40" s="17">
        <v>0</v>
      </c>
      <c r="AK40" s="17"/>
      <c r="AL40" s="17">
        <v>146.9</v>
      </c>
      <c r="AM40" s="17"/>
      <c r="AN40" s="17">
        <v>6.4</v>
      </c>
      <c r="AO40" s="17">
        <v>229.5</v>
      </c>
      <c r="AP40" s="17">
        <v>34.4</v>
      </c>
      <c r="AQ40" s="17">
        <v>31.4</v>
      </c>
      <c r="AR40" s="17">
        <v>19.399999999999999</v>
      </c>
      <c r="AS40" s="17">
        <v>18</v>
      </c>
      <c r="AT40" s="17">
        <v>18.8</v>
      </c>
      <c r="AU40" s="17">
        <v>97.5</v>
      </c>
      <c r="AV40" s="17">
        <v>0</v>
      </c>
      <c r="AW40" s="17">
        <v>0</v>
      </c>
      <c r="AX40" s="17">
        <v>0</v>
      </c>
      <c r="AY40" s="17">
        <v>109</v>
      </c>
      <c r="AZ40" s="17">
        <v>11.6</v>
      </c>
      <c r="BA40" s="17">
        <v>33.4</v>
      </c>
      <c r="BB40" s="17">
        <v>4.0999999999999996</v>
      </c>
      <c r="BC40" s="17">
        <v>31.3</v>
      </c>
      <c r="BD40" s="17">
        <v>84</v>
      </c>
      <c r="BE40" s="17"/>
      <c r="BF40" s="17"/>
      <c r="BG40" s="17">
        <v>9.6</v>
      </c>
      <c r="BH40" s="17">
        <v>24.4</v>
      </c>
      <c r="BI40" s="17"/>
      <c r="BJ40" s="17">
        <v>0</v>
      </c>
      <c r="BK40" s="17"/>
      <c r="BL40" s="17"/>
      <c r="BM40" s="17"/>
      <c r="BN40" s="17">
        <v>90.7</v>
      </c>
      <c r="BO40" s="17"/>
      <c r="BP40" s="17">
        <v>168.3</v>
      </c>
      <c r="BQ40" s="17">
        <v>200</v>
      </c>
      <c r="BR40" s="17">
        <v>179.3</v>
      </c>
      <c r="BS40" s="17"/>
      <c r="BT40" s="17"/>
      <c r="BU40" s="17"/>
      <c r="BV40" s="17"/>
      <c r="BW40" s="17"/>
      <c r="BX40" s="17">
        <v>0</v>
      </c>
      <c r="BY40" s="17"/>
      <c r="BZ40" s="17"/>
      <c r="CA40" s="17">
        <v>2.4</v>
      </c>
      <c r="CB40" s="17">
        <v>28.6</v>
      </c>
      <c r="CC40" s="17">
        <v>102.8</v>
      </c>
      <c r="CD40" s="17">
        <v>47</v>
      </c>
      <c r="CE40" s="17">
        <v>45.8</v>
      </c>
      <c r="CF40" s="17">
        <v>30.3</v>
      </c>
      <c r="CG40" s="17"/>
      <c r="CH40" s="17"/>
      <c r="CI40" s="17"/>
      <c r="CJ40" s="17">
        <v>141.19999999999999</v>
      </c>
      <c r="CK40" s="17">
        <v>142.69999999999999</v>
      </c>
      <c r="CL40" s="17">
        <v>148</v>
      </c>
      <c r="CM40" s="17"/>
      <c r="CN40" s="17"/>
      <c r="CO40" s="17"/>
      <c r="CP40" s="17"/>
      <c r="CQ40" s="17"/>
      <c r="CR40" s="17">
        <v>207.3</v>
      </c>
      <c r="CS40" s="17">
        <v>98.3</v>
      </c>
      <c r="CT40" s="17">
        <v>4.4000000000000004</v>
      </c>
      <c r="CU40" s="17"/>
      <c r="CV40" s="17">
        <v>0.4</v>
      </c>
      <c r="CW40" s="17">
        <v>124.2</v>
      </c>
      <c r="CX40" s="17">
        <v>69.8</v>
      </c>
      <c r="CY40" s="17">
        <v>4.5999999999999996</v>
      </c>
      <c r="CZ40" s="17">
        <v>0.1</v>
      </c>
      <c r="DA40" s="17">
        <v>12.7</v>
      </c>
      <c r="DB40" s="17">
        <v>5</v>
      </c>
      <c r="DC40" s="17">
        <v>10</v>
      </c>
      <c r="DD40" s="17"/>
      <c r="DE40" s="17">
        <v>205.52</v>
      </c>
      <c r="DF40" s="17">
        <v>1.1000000000000001</v>
      </c>
      <c r="DG40" s="17">
        <v>2</v>
      </c>
      <c r="DH40" s="17">
        <v>2.4</v>
      </c>
      <c r="DI40" s="17">
        <v>20.8</v>
      </c>
      <c r="DJ40" s="17">
        <v>20</v>
      </c>
      <c r="DK40" s="17">
        <v>19.2</v>
      </c>
      <c r="DL40" s="17">
        <v>3.3</v>
      </c>
      <c r="DM40" s="17">
        <v>18.3</v>
      </c>
      <c r="DN40" s="17">
        <v>14</v>
      </c>
      <c r="DO40" s="17">
        <v>17.399999999999999</v>
      </c>
      <c r="DP40" s="17">
        <v>30.7</v>
      </c>
      <c r="DQ40" s="17">
        <v>84.8</v>
      </c>
      <c r="DR40" s="17">
        <v>0</v>
      </c>
      <c r="DS40" s="17">
        <v>2.8</v>
      </c>
      <c r="DT40" s="17">
        <v>3.1</v>
      </c>
      <c r="DU40" s="17">
        <v>2.6</v>
      </c>
      <c r="DV40" s="17"/>
      <c r="DW40" s="17">
        <v>6.1</v>
      </c>
      <c r="DX40" s="17">
        <v>6.7</v>
      </c>
      <c r="DY40" s="17">
        <v>9.5</v>
      </c>
      <c r="DZ40" s="17">
        <v>13.6</v>
      </c>
      <c r="EA40" s="17">
        <v>16.100000000000001</v>
      </c>
      <c r="EB40" s="17">
        <v>25.2</v>
      </c>
      <c r="EC40" s="17">
        <v>27.3</v>
      </c>
      <c r="ED40" s="17">
        <v>37.200000000000003</v>
      </c>
      <c r="EE40" s="17">
        <v>101.9</v>
      </c>
      <c r="EF40" s="17">
        <v>101</v>
      </c>
      <c r="EG40" s="17">
        <v>19.8</v>
      </c>
      <c r="EH40" s="17">
        <v>0</v>
      </c>
      <c r="EI40" s="17">
        <v>17</v>
      </c>
      <c r="EJ40" s="17">
        <v>3.7</v>
      </c>
      <c r="EK40" s="17">
        <v>7.3</v>
      </c>
      <c r="EL40" s="17">
        <v>20.399999999999999</v>
      </c>
      <c r="EM40" s="17">
        <v>20.399999999999999</v>
      </c>
      <c r="EN40" s="17">
        <v>20.100000000000001</v>
      </c>
      <c r="EO40" s="17">
        <v>10.6</v>
      </c>
      <c r="EP40" s="17">
        <v>238.1</v>
      </c>
      <c r="EQ40" s="17">
        <v>10.7</v>
      </c>
      <c r="ER40" s="17">
        <v>148.30000000000001</v>
      </c>
      <c r="ES40" s="17">
        <v>0.6</v>
      </c>
      <c r="ET40" s="17">
        <v>126.2</v>
      </c>
      <c r="EU40" s="17">
        <v>136.1</v>
      </c>
      <c r="EV40" s="17">
        <v>108.1</v>
      </c>
      <c r="EW40" s="17">
        <v>1.4</v>
      </c>
      <c r="EX40" s="17">
        <v>2.2000000000000002</v>
      </c>
      <c r="EY40" s="17">
        <v>2</v>
      </c>
      <c r="EZ40" s="17">
        <v>1.1000000000000001</v>
      </c>
      <c r="FA40" s="17">
        <v>12.2</v>
      </c>
      <c r="FB40" s="17">
        <v>2.5</v>
      </c>
      <c r="FC40" s="17">
        <v>18.7</v>
      </c>
      <c r="FD40" s="17">
        <v>9.1999999999999993</v>
      </c>
      <c r="FE40" s="17">
        <v>27.8</v>
      </c>
      <c r="FF40" s="17">
        <v>34.9</v>
      </c>
      <c r="FG40" s="17">
        <v>16</v>
      </c>
      <c r="FH40" s="17">
        <v>19</v>
      </c>
      <c r="FI40" s="17">
        <v>8.3000000000000007</v>
      </c>
      <c r="FJ40" s="17">
        <v>11.18</v>
      </c>
      <c r="FK40" s="17">
        <v>6778.2</v>
      </c>
      <c r="FL40" s="15"/>
      <c r="FM40" s="17">
        <v>15</v>
      </c>
      <c r="FN40" s="17">
        <v>7.97</v>
      </c>
      <c r="FO40" s="17">
        <v>11.933999999999999</v>
      </c>
      <c r="FP40" s="17">
        <v>13.2</v>
      </c>
      <c r="FQ40" s="17">
        <v>25.327380000000002</v>
      </c>
      <c r="FR40" s="17">
        <v>18.928840000000001</v>
      </c>
      <c r="FS40" s="17"/>
      <c r="FT40" s="17">
        <v>8</v>
      </c>
      <c r="FU40" s="17">
        <v>100.36022</v>
      </c>
    </row>
    <row r="41" spans="1:177" ht="24" customHeight="1" x14ac:dyDescent="0.3">
      <c r="A41" s="16" t="s">
        <v>35</v>
      </c>
      <c r="B41" s="16" t="s">
        <v>825</v>
      </c>
      <c r="C41" s="17">
        <v>206.2</v>
      </c>
      <c r="D41" s="17">
        <v>616.20000000000005</v>
      </c>
      <c r="E41" s="17">
        <v>144.4</v>
      </c>
      <c r="F41" s="17"/>
      <c r="G41" s="17"/>
      <c r="H41" s="17">
        <v>89.1</v>
      </c>
      <c r="I41" s="17">
        <v>116.7</v>
      </c>
      <c r="J41" s="17"/>
      <c r="K41" s="17"/>
      <c r="L41" s="17">
        <v>129.1</v>
      </c>
      <c r="M41" s="17">
        <v>129.69999999999999</v>
      </c>
      <c r="N41" s="17">
        <v>129.6</v>
      </c>
      <c r="O41" s="17">
        <v>225.2</v>
      </c>
      <c r="P41" s="17"/>
      <c r="Q41" s="17"/>
      <c r="R41" s="17">
        <v>0</v>
      </c>
      <c r="S41" s="17">
        <v>5.4</v>
      </c>
      <c r="T41" s="17">
        <v>0</v>
      </c>
      <c r="U41" s="17"/>
      <c r="V41" s="17"/>
      <c r="W41" s="17"/>
      <c r="X41" s="17">
        <v>163.30000000000001</v>
      </c>
      <c r="Y41" s="17">
        <v>8.9</v>
      </c>
      <c r="Z41" s="17">
        <v>5.2</v>
      </c>
      <c r="AA41" s="17"/>
      <c r="AB41" s="17">
        <v>6.9</v>
      </c>
      <c r="AC41" s="17">
        <v>13.3</v>
      </c>
      <c r="AD41" s="17">
        <v>80</v>
      </c>
      <c r="AE41" s="17"/>
      <c r="AF41" s="17"/>
      <c r="AG41" s="17"/>
      <c r="AH41" s="17"/>
      <c r="AI41" s="17">
        <v>54.7</v>
      </c>
      <c r="AJ41" s="17">
        <v>0.1</v>
      </c>
      <c r="AK41" s="17"/>
      <c r="AL41" s="17">
        <v>117.1</v>
      </c>
      <c r="AM41" s="17"/>
      <c r="AN41" s="17">
        <v>6.4</v>
      </c>
      <c r="AO41" s="17">
        <v>228.2</v>
      </c>
      <c r="AP41" s="17">
        <v>34</v>
      </c>
      <c r="AQ41" s="17">
        <v>56.1</v>
      </c>
      <c r="AR41" s="17">
        <v>16.8</v>
      </c>
      <c r="AS41" s="17">
        <v>18</v>
      </c>
      <c r="AT41" s="17">
        <v>18.8</v>
      </c>
      <c r="AU41" s="17">
        <v>87.9</v>
      </c>
      <c r="AV41" s="17">
        <v>0</v>
      </c>
      <c r="AW41" s="17">
        <v>0</v>
      </c>
      <c r="AX41" s="17">
        <v>0</v>
      </c>
      <c r="AY41" s="17">
        <v>107.4</v>
      </c>
      <c r="AZ41" s="17">
        <v>27.3</v>
      </c>
      <c r="BA41" s="17">
        <v>32.299999999999997</v>
      </c>
      <c r="BB41" s="17">
        <v>4.3</v>
      </c>
      <c r="BC41" s="17">
        <v>30.5</v>
      </c>
      <c r="BD41" s="17">
        <v>81</v>
      </c>
      <c r="BE41" s="17"/>
      <c r="BF41" s="17"/>
      <c r="BG41" s="17">
        <v>7.1</v>
      </c>
      <c r="BH41" s="17">
        <v>23.5</v>
      </c>
      <c r="BI41" s="17"/>
      <c r="BJ41" s="17">
        <v>0</v>
      </c>
      <c r="BK41" s="17"/>
      <c r="BL41" s="17"/>
      <c r="BM41" s="17"/>
      <c r="BN41" s="17">
        <v>88.2</v>
      </c>
      <c r="BO41" s="17"/>
      <c r="BP41" s="17">
        <v>168</v>
      </c>
      <c r="BQ41" s="17">
        <v>200</v>
      </c>
      <c r="BR41" s="17">
        <v>178.9</v>
      </c>
      <c r="BS41" s="17"/>
      <c r="BT41" s="17"/>
      <c r="BU41" s="17"/>
      <c r="BV41" s="17"/>
      <c r="BW41" s="17"/>
      <c r="BX41" s="17">
        <v>0</v>
      </c>
      <c r="BY41" s="17"/>
      <c r="BZ41" s="17"/>
      <c r="CA41" s="17">
        <v>2.4</v>
      </c>
      <c r="CB41" s="17">
        <v>28.6</v>
      </c>
      <c r="CC41" s="17">
        <v>83.7</v>
      </c>
      <c r="CD41" s="17">
        <v>58.8</v>
      </c>
      <c r="CE41" s="17">
        <v>45.5</v>
      </c>
      <c r="CF41" s="17">
        <v>29.5</v>
      </c>
      <c r="CG41" s="17"/>
      <c r="CH41" s="17"/>
      <c r="CI41" s="17"/>
      <c r="CJ41" s="17">
        <v>140.30000000000001</v>
      </c>
      <c r="CK41" s="17">
        <v>141.9</v>
      </c>
      <c r="CL41" s="17">
        <v>146.9</v>
      </c>
      <c r="CM41" s="17"/>
      <c r="CN41" s="17"/>
      <c r="CO41" s="17"/>
      <c r="CP41" s="17"/>
      <c r="CQ41" s="17"/>
      <c r="CR41" s="17">
        <v>207.4</v>
      </c>
      <c r="CS41" s="17">
        <v>98.9</v>
      </c>
      <c r="CT41" s="17">
        <v>4.4000000000000004</v>
      </c>
      <c r="CU41" s="17"/>
      <c r="CV41" s="17">
        <v>0.7</v>
      </c>
      <c r="CW41" s="17">
        <v>122.5</v>
      </c>
      <c r="CX41" s="17">
        <v>80.900000000000006</v>
      </c>
      <c r="CY41" s="17">
        <v>7.4</v>
      </c>
      <c r="CZ41" s="17">
        <v>0</v>
      </c>
      <c r="DA41" s="17">
        <v>12.5</v>
      </c>
      <c r="DB41" s="17">
        <v>4.55</v>
      </c>
      <c r="DC41" s="17">
        <v>10</v>
      </c>
      <c r="DD41" s="17"/>
      <c r="DE41" s="17">
        <v>199.72</v>
      </c>
      <c r="DF41" s="17">
        <v>1.1000000000000001</v>
      </c>
      <c r="DG41" s="17">
        <v>1.9</v>
      </c>
      <c r="DH41" s="17">
        <v>2.5</v>
      </c>
      <c r="DI41" s="17">
        <v>20.100000000000001</v>
      </c>
      <c r="DJ41" s="17">
        <v>20</v>
      </c>
      <c r="DK41" s="17">
        <v>19.2</v>
      </c>
      <c r="DL41" s="17">
        <v>3.3</v>
      </c>
      <c r="DM41" s="17">
        <v>18.3</v>
      </c>
      <c r="DN41" s="17">
        <v>13.5</v>
      </c>
      <c r="DO41" s="17">
        <v>16.5</v>
      </c>
      <c r="DP41" s="17">
        <v>29.6</v>
      </c>
      <c r="DQ41" s="17">
        <v>84.5</v>
      </c>
      <c r="DR41" s="17">
        <v>0</v>
      </c>
      <c r="DS41" s="17">
        <v>2.5</v>
      </c>
      <c r="DT41" s="17">
        <v>2</v>
      </c>
      <c r="DU41" s="17">
        <v>1.2</v>
      </c>
      <c r="DV41" s="17"/>
      <c r="DW41" s="17">
        <v>6.6</v>
      </c>
      <c r="DX41" s="17">
        <v>6.7</v>
      </c>
      <c r="DY41" s="17">
        <v>9.3000000000000007</v>
      </c>
      <c r="DZ41" s="17">
        <v>13</v>
      </c>
      <c r="EA41" s="17">
        <v>16.100000000000001</v>
      </c>
      <c r="EB41" s="17">
        <v>25.1</v>
      </c>
      <c r="EC41" s="17">
        <v>31.5</v>
      </c>
      <c r="ED41" s="17">
        <v>35.700000000000003</v>
      </c>
      <c r="EE41" s="17">
        <v>104.1</v>
      </c>
      <c r="EF41" s="17">
        <v>101.9</v>
      </c>
      <c r="EG41" s="17">
        <v>19.5</v>
      </c>
      <c r="EH41" s="17">
        <v>0</v>
      </c>
      <c r="EI41" s="17">
        <v>17</v>
      </c>
      <c r="EJ41" s="17">
        <v>3.7</v>
      </c>
      <c r="EK41" s="17">
        <v>7</v>
      </c>
      <c r="EL41" s="17">
        <v>20.399999999999999</v>
      </c>
      <c r="EM41" s="17">
        <v>20.399999999999999</v>
      </c>
      <c r="EN41" s="17">
        <v>20.100000000000001</v>
      </c>
      <c r="EO41" s="17">
        <v>13</v>
      </c>
      <c r="EP41" s="17">
        <v>229</v>
      </c>
      <c r="EQ41" s="17">
        <v>9.1999999999999993</v>
      </c>
      <c r="ER41" s="17">
        <v>143.9</v>
      </c>
      <c r="ES41" s="17">
        <v>0.6</v>
      </c>
      <c r="ET41" s="17">
        <v>129.69999999999999</v>
      </c>
      <c r="EU41" s="17">
        <v>120.6</v>
      </c>
      <c r="EV41" s="17">
        <v>104.4</v>
      </c>
      <c r="EW41" s="17">
        <v>1.4</v>
      </c>
      <c r="EX41" s="17">
        <v>2.2000000000000002</v>
      </c>
      <c r="EY41" s="17">
        <v>2</v>
      </c>
      <c r="EZ41" s="17">
        <v>1.1000000000000001</v>
      </c>
      <c r="FA41" s="17">
        <v>10</v>
      </c>
      <c r="FB41" s="17">
        <v>2.5</v>
      </c>
      <c r="FC41" s="17">
        <v>18.8</v>
      </c>
      <c r="FD41" s="17">
        <v>8.6999999999999993</v>
      </c>
      <c r="FE41" s="17">
        <v>27.5</v>
      </c>
      <c r="FF41" s="17">
        <v>34.6</v>
      </c>
      <c r="FG41" s="17">
        <v>16.3</v>
      </c>
      <c r="FH41" s="17">
        <v>18.7</v>
      </c>
      <c r="FI41" s="17">
        <v>9.6999999999999993</v>
      </c>
      <c r="FJ41" s="17">
        <v>11.14</v>
      </c>
      <c r="FK41" s="17">
        <v>6691.71</v>
      </c>
      <c r="FL41" s="15"/>
      <c r="FM41" s="17">
        <v>16</v>
      </c>
      <c r="FN41" s="17">
        <v>7.9560000000000004</v>
      </c>
      <c r="FO41" s="17">
        <v>11.938000000000001</v>
      </c>
      <c r="FP41" s="17">
        <v>13.2</v>
      </c>
      <c r="FQ41" s="17">
        <v>25.484059999999999</v>
      </c>
      <c r="FR41" s="17">
        <v>18.934699999999999</v>
      </c>
      <c r="FS41" s="17"/>
      <c r="FT41" s="17">
        <v>7.1</v>
      </c>
      <c r="FU41" s="17">
        <v>100.61275999999999</v>
      </c>
    </row>
    <row r="42" spans="1:177" ht="24" customHeight="1" x14ac:dyDescent="0.3">
      <c r="A42" s="18" t="s">
        <v>35</v>
      </c>
      <c r="B42" s="18" t="s">
        <v>826</v>
      </c>
      <c r="C42" s="19">
        <v>201.2</v>
      </c>
      <c r="D42" s="19">
        <v>619.9</v>
      </c>
      <c r="E42" s="19">
        <v>145.5</v>
      </c>
      <c r="F42" s="19"/>
      <c r="G42" s="19"/>
      <c r="H42" s="19">
        <v>88.4</v>
      </c>
      <c r="I42" s="19">
        <v>122.4</v>
      </c>
      <c r="J42" s="19"/>
      <c r="K42" s="19"/>
      <c r="L42" s="19">
        <v>120.1</v>
      </c>
      <c r="M42" s="19">
        <v>121</v>
      </c>
      <c r="N42" s="19">
        <v>119.8</v>
      </c>
      <c r="O42" s="19">
        <v>223.3</v>
      </c>
      <c r="P42" s="19"/>
      <c r="Q42" s="19"/>
      <c r="R42" s="19">
        <v>0</v>
      </c>
      <c r="S42" s="19">
        <v>5.4</v>
      </c>
      <c r="T42" s="19">
        <v>0</v>
      </c>
      <c r="U42" s="19"/>
      <c r="V42" s="19"/>
      <c r="W42" s="19"/>
      <c r="X42" s="19">
        <v>166.3</v>
      </c>
      <c r="Y42" s="19">
        <v>9.1999999999999993</v>
      </c>
      <c r="Z42" s="19">
        <v>5.2</v>
      </c>
      <c r="AA42" s="19"/>
      <c r="AB42" s="19">
        <v>6.9</v>
      </c>
      <c r="AC42" s="19">
        <v>13.4</v>
      </c>
      <c r="AD42" s="19">
        <v>80.599999999999994</v>
      </c>
      <c r="AE42" s="19"/>
      <c r="AF42" s="19"/>
      <c r="AG42" s="19"/>
      <c r="AH42" s="19"/>
      <c r="AI42" s="19">
        <v>55.5</v>
      </c>
      <c r="AJ42" s="19">
        <v>107.9</v>
      </c>
      <c r="AK42" s="19"/>
      <c r="AL42" s="19">
        <v>100.6</v>
      </c>
      <c r="AM42" s="19"/>
      <c r="AN42" s="19">
        <v>6.4</v>
      </c>
      <c r="AO42" s="19">
        <v>228.3</v>
      </c>
      <c r="AP42" s="19">
        <v>32.4</v>
      </c>
      <c r="AQ42" s="19">
        <v>54.5</v>
      </c>
      <c r="AR42" s="19">
        <v>17.8</v>
      </c>
      <c r="AS42" s="19">
        <v>18</v>
      </c>
      <c r="AT42" s="19">
        <v>18.8</v>
      </c>
      <c r="AU42" s="19">
        <v>89</v>
      </c>
      <c r="AV42" s="19">
        <v>0</v>
      </c>
      <c r="AW42" s="19">
        <v>0</v>
      </c>
      <c r="AX42" s="19">
        <v>0</v>
      </c>
      <c r="AY42" s="19">
        <v>106.9</v>
      </c>
      <c r="AZ42" s="19">
        <v>4.7</v>
      </c>
      <c r="BA42" s="19">
        <v>30.5</v>
      </c>
      <c r="BB42" s="19">
        <v>4.3</v>
      </c>
      <c r="BC42" s="19">
        <v>30.6</v>
      </c>
      <c r="BD42" s="19">
        <v>82.1</v>
      </c>
      <c r="BE42" s="19"/>
      <c r="BF42" s="19"/>
      <c r="BG42" s="19">
        <v>8.3000000000000007</v>
      </c>
      <c r="BH42" s="19">
        <v>24.2</v>
      </c>
      <c r="BI42" s="19"/>
      <c r="BJ42" s="19">
        <v>0</v>
      </c>
      <c r="BK42" s="19"/>
      <c r="BL42" s="19"/>
      <c r="BM42" s="19"/>
      <c r="BN42" s="19">
        <v>89.3</v>
      </c>
      <c r="BO42" s="19"/>
      <c r="BP42" s="19">
        <v>168.8</v>
      </c>
      <c r="BQ42" s="19">
        <v>200</v>
      </c>
      <c r="BR42" s="19">
        <v>178.9</v>
      </c>
      <c r="BS42" s="19"/>
      <c r="BT42" s="19"/>
      <c r="BU42" s="19"/>
      <c r="BV42" s="19"/>
      <c r="BW42" s="19"/>
      <c r="BX42" s="19">
        <v>0</v>
      </c>
      <c r="BY42" s="19"/>
      <c r="BZ42" s="19"/>
      <c r="CA42" s="19">
        <v>2.4</v>
      </c>
      <c r="CB42" s="19">
        <v>50.8</v>
      </c>
      <c r="CC42" s="19">
        <v>69.5</v>
      </c>
      <c r="CD42" s="19">
        <v>60</v>
      </c>
      <c r="CE42" s="19">
        <v>45.9</v>
      </c>
      <c r="CF42" s="19">
        <v>29.9</v>
      </c>
      <c r="CG42" s="19"/>
      <c r="CH42" s="19"/>
      <c r="CI42" s="19"/>
      <c r="CJ42" s="19">
        <v>141.69999999999999</v>
      </c>
      <c r="CK42" s="19">
        <v>143.1</v>
      </c>
      <c r="CL42" s="19">
        <v>148.9</v>
      </c>
      <c r="CM42" s="19"/>
      <c r="CN42" s="19"/>
      <c r="CO42" s="19"/>
      <c r="CP42" s="19"/>
      <c r="CQ42" s="19"/>
      <c r="CR42" s="19">
        <v>207.7</v>
      </c>
      <c r="CS42" s="19">
        <v>99.2</v>
      </c>
      <c r="CT42" s="19">
        <v>4.4000000000000004</v>
      </c>
      <c r="CU42" s="19"/>
      <c r="CV42" s="19">
        <v>0.3</v>
      </c>
      <c r="CW42" s="19">
        <v>124.5</v>
      </c>
      <c r="CX42" s="19">
        <v>79.5</v>
      </c>
      <c r="CY42" s="19">
        <v>6.2</v>
      </c>
      <c r="CZ42" s="19">
        <v>0.1</v>
      </c>
      <c r="DA42" s="19">
        <v>12.4</v>
      </c>
      <c r="DB42" s="19">
        <v>4.5999999999999996</v>
      </c>
      <c r="DC42" s="19">
        <v>9.9</v>
      </c>
      <c r="DD42" s="19"/>
      <c r="DE42" s="19">
        <v>193.8</v>
      </c>
      <c r="DF42" s="19">
        <v>1.1000000000000001</v>
      </c>
      <c r="DG42" s="19">
        <v>1.7</v>
      </c>
      <c r="DH42" s="19">
        <v>2.5</v>
      </c>
      <c r="DI42" s="19">
        <v>20.399999999999999</v>
      </c>
      <c r="DJ42" s="19">
        <v>20</v>
      </c>
      <c r="DK42" s="19">
        <v>19.100000000000001</v>
      </c>
      <c r="DL42" s="19">
        <v>3.3</v>
      </c>
      <c r="DM42" s="19">
        <v>18.3</v>
      </c>
      <c r="DN42" s="19">
        <v>12.3</v>
      </c>
      <c r="DO42" s="19">
        <v>15.1</v>
      </c>
      <c r="DP42" s="19">
        <v>29.7</v>
      </c>
      <c r="DQ42" s="19">
        <v>86.2</v>
      </c>
      <c r="DR42" s="19">
        <v>0</v>
      </c>
      <c r="DS42" s="19">
        <v>2.7</v>
      </c>
      <c r="DT42" s="19">
        <v>2.1</v>
      </c>
      <c r="DU42" s="19">
        <v>0</v>
      </c>
      <c r="DV42" s="19"/>
      <c r="DW42" s="19">
        <v>6.6</v>
      </c>
      <c r="DX42" s="19">
        <v>6.7</v>
      </c>
      <c r="DY42" s="19">
        <v>9.4</v>
      </c>
      <c r="DZ42" s="19">
        <v>13.3</v>
      </c>
      <c r="EA42" s="19">
        <v>16</v>
      </c>
      <c r="EB42" s="19">
        <v>26.1</v>
      </c>
      <c r="EC42" s="19">
        <v>40.4</v>
      </c>
      <c r="ED42" s="19">
        <v>35.4</v>
      </c>
      <c r="EE42" s="19">
        <v>105</v>
      </c>
      <c r="EF42" s="19">
        <v>101.8</v>
      </c>
      <c r="EG42" s="19">
        <v>20.2</v>
      </c>
      <c r="EH42" s="19">
        <v>0</v>
      </c>
      <c r="EI42" s="19">
        <v>17</v>
      </c>
      <c r="EJ42" s="19">
        <v>3.7</v>
      </c>
      <c r="EK42" s="19">
        <v>6.7</v>
      </c>
      <c r="EL42" s="19">
        <v>20.399999999999999</v>
      </c>
      <c r="EM42" s="19">
        <v>20.399999999999999</v>
      </c>
      <c r="EN42" s="19">
        <v>20.100000000000001</v>
      </c>
      <c r="EO42" s="19">
        <v>12.2</v>
      </c>
      <c r="EP42" s="19">
        <v>220.6</v>
      </c>
      <c r="EQ42" s="19">
        <v>7.1</v>
      </c>
      <c r="ER42" s="19">
        <v>135.69999999999999</v>
      </c>
      <c r="ES42" s="19">
        <v>0.6</v>
      </c>
      <c r="ET42" s="19">
        <v>129.5</v>
      </c>
      <c r="EU42" s="19">
        <v>126.2</v>
      </c>
      <c r="EV42" s="19">
        <v>98.5</v>
      </c>
      <c r="EW42" s="19">
        <v>1.4</v>
      </c>
      <c r="EX42" s="19">
        <v>2.2000000000000002</v>
      </c>
      <c r="EY42" s="19">
        <v>2</v>
      </c>
      <c r="EZ42" s="19">
        <v>1.1000000000000001</v>
      </c>
      <c r="FA42" s="19">
        <v>7.9</v>
      </c>
      <c r="FB42" s="19">
        <v>2.5</v>
      </c>
      <c r="FC42" s="19">
        <v>18.7</v>
      </c>
      <c r="FD42" s="19">
        <v>8.6</v>
      </c>
      <c r="FE42" s="19">
        <v>27.5</v>
      </c>
      <c r="FF42" s="19">
        <v>34.6</v>
      </c>
      <c r="FG42" s="19">
        <v>16</v>
      </c>
      <c r="FH42" s="19">
        <v>19.100000000000001</v>
      </c>
      <c r="FI42" s="19">
        <v>8.1999999999999993</v>
      </c>
      <c r="FJ42" s="19">
        <v>10.51</v>
      </c>
      <c r="FK42" s="19">
        <v>6735.61</v>
      </c>
      <c r="FL42" s="15"/>
      <c r="FM42" s="19">
        <v>16.3</v>
      </c>
      <c r="FN42" s="19">
        <v>7.9550000000000001</v>
      </c>
      <c r="FO42" s="19">
        <v>4.47</v>
      </c>
      <c r="FP42" s="19">
        <v>13.2</v>
      </c>
      <c r="FQ42" s="19">
        <v>25.745560000000001</v>
      </c>
      <c r="FR42" s="19">
        <v>18.93497</v>
      </c>
      <c r="FS42" s="19"/>
      <c r="FT42" s="19">
        <v>7.1</v>
      </c>
      <c r="FU42" s="19">
        <v>93.705529999999996</v>
      </c>
    </row>
    <row r="43" spans="1:177" ht="24" customHeight="1" x14ac:dyDescent="0.3">
      <c r="A43" s="13" t="s">
        <v>35</v>
      </c>
      <c r="B43" s="13" t="s">
        <v>827</v>
      </c>
      <c r="C43" s="14">
        <v>204.8</v>
      </c>
      <c r="D43" s="14">
        <v>623.4</v>
      </c>
      <c r="E43" s="14">
        <v>146.19999999999999</v>
      </c>
      <c r="F43" s="14"/>
      <c r="G43" s="14"/>
      <c r="H43" s="14">
        <v>90.2</v>
      </c>
      <c r="I43" s="14">
        <v>122.8</v>
      </c>
      <c r="J43" s="14"/>
      <c r="K43" s="14"/>
      <c r="L43" s="14">
        <v>132.6</v>
      </c>
      <c r="M43" s="14">
        <v>132.69999999999999</v>
      </c>
      <c r="N43" s="14">
        <v>132.5</v>
      </c>
      <c r="O43" s="14">
        <v>230.9</v>
      </c>
      <c r="P43" s="14"/>
      <c r="Q43" s="14"/>
      <c r="R43" s="14">
        <v>0</v>
      </c>
      <c r="S43" s="14">
        <v>5.6</v>
      </c>
      <c r="T43" s="14">
        <v>0</v>
      </c>
      <c r="U43" s="14"/>
      <c r="V43" s="14"/>
      <c r="W43" s="14"/>
      <c r="X43" s="14">
        <v>164.6</v>
      </c>
      <c r="Y43" s="14">
        <v>10</v>
      </c>
      <c r="Z43" s="14">
        <v>6.2</v>
      </c>
      <c r="AA43" s="14"/>
      <c r="AB43" s="14">
        <v>6.9</v>
      </c>
      <c r="AC43" s="14">
        <v>13.2</v>
      </c>
      <c r="AD43" s="14">
        <v>91.7</v>
      </c>
      <c r="AE43" s="14"/>
      <c r="AF43" s="14"/>
      <c r="AG43" s="14"/>
      <c r="AH43" s="14"/>
      <c r="AI43" s="14">
        <v>55.9</v>
      </c>
      <c r="AJ43" s="14">
        <v>111.7</v>
      </c>
      <c r="AK43" s="14"/>
      <c r="AL43" s="14">
        <v>0</v>
      </c>
      <c r="AM43" s="14"/>
      <c r="AN43" s="14">
        <v>6.5</v>
      </c>
      <c r="AO43" s="14">
        <v>152.80000000000001</v>
      </c>
      <c r="AP43" s="14">
        <v>34.9</v>
      </c>
      <c r="AQ43" s="14">
        <v>144.80000000000001</v>
      </c>
      <c r="AR43" s="14">
        <v>20.5</v>
      </c>
      <c r="AS43" s="14">
        <v>18.2</v>
      </c>
      <c r="AT43" s="14">
        <v>18.8</v>
      </c>
      <c r="AU43" s="14">
        <v>94.9</v>
      </c>
      <c r="AV43" s="14">
        <v>0</v>
      </c>
      <c r="AW43" s="14">
        <v>0</v>
      </c>
      <c r="AX43" s="14">
        <v>0</v>
      </c>
      <c r="AY43" s="14">
        <v>109</v>
      </c>
      <c r="AZ43" s="14">
        <v>18.399999999999999</v>
      </c>
      <c r="BA43" s="14">
        <v>35.299999999999997</v>
      </c>
      <c r="BB43" s="14">
        <v>4.5</v>
      </c>
      <c r="BC43" s="14">
        <v>31.8</v>
      </c>
      <c r="BD43" s="14">
        <v>83.1</v>
      </c>
      <c r="BE43" s="14"/>
      <c r="BF43" s="14"/>
      <c r="BG43" s="14">
        <v>35.799999999999997</v>
      </c>
      <c r="BH43" s="14">
        <v>24.1</v>
      </c>
      <c r="BI43" s="14"/>
      <c r="BJ43" s="14">
        <v>0</v>
      </c>
      <c r="BK43" s="14"/>
      <c r="BL43" s="14"/>
      <c r="BM43" s="14"/>
      <c r="BN43" s="14">
        <v>90.4</v>
      </c>
      <c r="BO43" s="14"/>
      <c r="BP43" s="14">
        <v>167.8</v>
      </c>
      <c r="BQ43" s="14">
        <v>200</v>
      </c>
      <c r="BR43" s="14">
        <v>179.7</v>
      </c>
      <c r="BS43" s="14"/>
      <c r="BT43" s="14"/>
      <c r="BU43" s="14"/>
      <c r="BV43" s="14"/>
      <c r="BW43" s="14"/>
      <c r="BX43" s="14">
        <v>0</v>
      </c>
      <c r="BY43" s="14"/>
      <c r="BZ43" s="14"/>
      <c r="CA43" s="14">
        <v>2.4</v>
      </c>
      <c r="CB43" s="14">
        <v>92.3</v>
      </c>
      <c r="CC43" s="14">
        <v>74.400000000000006</v>
      </c>
      <c r="CD43" s="14">
        <v>60.5</v>
      </c>
      <c r="CE43" s="14">
        <v>45.7</v>
      </c>
      <c r="CF43" s="14">
        <v>30.3</v>
      </c>
      <c r="CG43" s="14"/>
      <c r="CH43" s="14"/>
      <c r="CI43" s="14"/>
      <c r="CJ43" s="14">
        <v>141.30000000000001</v>
      </c>
      <c r="CK43" s="14">
        <v>142.5</v>
      </c>
      <c r="CL43" s="14">
        <v>147.30000000000001</v>
      </c>
      <c r="CM43" s="14"/>
      <c r="CN43" s="14"/>
      <c r="CO43" s="14"/>
      <c r="CP43" s="14"/>
      <c r="CQ43" s="14"/>
      <c r="CR43" s="14">
        <v>208.4</v>
      </c>
      <c r="CS43" s="14">
        <v>99.6</v>
      </c>
      <c r="CT43" s="14">
        <v>4.4000000000000004</v>
      </c>
      <c r="CU43" s="14"/>
      <c r="CV43" s="14">
        <v>0.5</v>
      </c>
      <c r="CW43" s="14">
        <v>126.2</v>
      </c>
      <c r="CX43" s="14">
        <v>60</v>
      </c>
      <c r="CY43" s="14">
        <v>6.7</v>
      </c>
      <c r="CZ43" s="14">
        <v>0</v>
      </c>
      <c r="DA43" s="14">
        <v>12.5</v>
      </c>
      <c r="DB43" s="14">
        <v>4.91</v>
      </c>
      <c r="DC43" s="14">
        <v>9.9</v>
      </c>
      <c r="DD43" s="14"/>
      <c r="DE43" s="14">
        <v>78.569999999999993</v>
      </c>
      <c r="DF43" s="14">
        <v>1.1000000000000001</v>
      </c>
      <c r="DG43" s="14">
        <v>1.7</v>
      </c>
      <c r="DH43" s="14">
        <v>2.5</v>
      </c>
      <c r="DI43" s="14">
        <v>20.6</v>
      </c>
      <c r="DJ43" s="14">
        <v>20</v>
      </c>
      <c r="DK43" s="14">
        <v>19.2</v>
      </c>
      <c r="DL43" s="14">
        <v>3.3</v>
      </c>
      <c r="DM43" s="14">
        <v>18.3</v>
      </c>
      <c r="DN43" s="14">
        <v>10.7</v>
      </c>
      <c r="DO43" s="14">
        <v>13.1</v>
      </c>
      <c r="DP43" s="14">
        <v>29.1</v>
      </c>
      <c r="DQ43" s="14">
        <v>83.5</v>
      </c>
      <c r="DR43" s="14">
        <v>0</v>
      </c>
      <c r="DS43" s="14">
        <v>2.4</v>
      </c>
      <c r="DT43" s="14">
        <v>1.9</v>
      </c>
      <c r="DU43" s="14">
        <v>0.3</v>
      </c>
      <c r="DV43" s="14"/>
      <c r="DW43" s="14">
        <v>6.6</v>
      </c>
      <c r="DX43" s="14">
        <v>6.7</v>
      </c>
      <c r="DY43" s="14">
        <v>9.4</v>
      </c>
      <c r="DZ43" s="14">
        <v>13.5</v>
      </c>
      <c r="EA43" s="14">
        <v>16</v>
      </c>
      <c r="EB43" s="14">
        <v>23.9</v>
      </c>
      <c r="EC43" s="14">
        <v>40.6</v>
      </c>
      <c r="ED43" s="14">
        <v>23.7</v>
      </c>
      <c r="EE43" s="14">
        <v>97.9</v>
      </c>
      <c r="EF43" s="14">
        <v>100.7</v>
      </c>
      <c r="EG43" s="14">
        <v>20.2</v>
      </c>
      <c r="EH43" s="14">
        <v>0</v>
      </c>
      <c r="EI43" s="14">
        <v>16.899999999999999</v>
      </c>
      <c r="EJ43" s="14">
        <v>3.7</v>
      </c>
      <c r="EK43" s="14">
        <v>6.7</v>
      </c>
      <c r="EL43" s="14">
        <v>20.399999999999999</v>
      </c>
      <c r="EM43" s="14">
        <v>20.399999999999999</v>
      </c>
      <c r="EN43" s="14">
        <v>20.100000000000001</v>
      </c>
      <c r="EO43" s="14">
        <v>13.3</v>
      </c>
      <c r="EP43" s="14">
        <v>176.9</v>
      </c>
      <c r="EQ43" s="14">
        <v>5.8</v>
      </c>
      <c r="ER43" s="14">
        <v>116.7</v>
      </c>
      <c r="ES43" s="14">
        <v>0.6</v>
      </c>
      <c r="ET43" s="14">
        <v>125</v>
      </c>
      <c r="EU43" s="14">
        <v>126.7</v>
      </c>
      <c r="EV43" s="14">
        <v>91.1</v>
      </c>
      <c r="EW43" s="14">
        <v>1.1000000000000001</v>
      </c>
      <c r="EX43" s="14">
        <v>2.2000000000000002</v>
      </c>
      <c r="EY43" s="14">
        <v>1.4</v>
      </c>
      <c r="EZ43" s="14">
        <v>1</v>
      </c>
      <c r="FA43" s="14">
        <v>5.9</v>
      </c>
      <c r="FB43" s="14">
        <v>0</v>
      </c>
      <c r="FC43" s="14">
        <v>18.7</v>
      </c>
      <c r="FD43" s="14">
        <v>9.1999999999999993</v>
      </c>
      <c r="FE43" s="14">
        <v>27.4</v>
      </c>
      <c r="FF43" s="14">
        <v>34.5</v>
      </c>
      <c r="FG43" s="14">
        <v>16.5</v>
      </c>
      <c r="FH43" s="14">
        <v>19</v>
      </c>
      <c r="FI43" s="14">
        <v>7.5</v>
      </c>
      <c r="FJ43" s="14">
        <v>11.12</v>
      </c>
      <c r="FK43" s="14">
        <v>6588.3</v>
      </c>
      <c r="FL43" s="15"/>
      <c r="FM43" s="14">
        <v>16.600000000000001</v>
      </c>
      <c r="FN43" s="14">
        <v>7.95</v>
      </c>
      <c r="FO43" s="14">
        <v>0</v>
      </c>
      <c r="FP43" s="14">
        <v>13.2</v>
      </c>
      <c r="FQ43" s="14">
        <v>25.812660000000001</v>
      </c>
      <c r="FR43" s="14">
        <v>18.935030000000001</v>
      </c>
      <c r="FS43" s="14"/>
      <c r="FT43" s="14">
        <v>7.1</v>
      </c>
      <c r="FU43" s="14">
        <v>89.59769</v>
      </c>
    </row>
    <row r="44" spans="1:177" ht="24" customHeight="1" x14ac:dyDescent="0.3">
      <c r="A44" s="16" t="s">
        <v>35</v>
      </c>
      <c r="B44" s="16" t="s">
        <v>828</v>
      </c>
      <c r="C44" s="17">
        <v>203.6</v>
      </c>
      <c r="D44" s="17">
        <v>616.29999999999995</v>
      </c>
      <c r="E44" s="17">
        <v>178.5</v>
      </c>
      <c r="F44" s="17"/>
      <c r="G44" s="17"/>
      <c r="H44" s="17">
        <v>87.6</v>
      </c>
      <c r="I44" s="17">
        <v>117.6</v>
      </c>
      <c r="J44" s="17"/>
      <c r="K44" s="17"/>
      <c r="L44" s="17">
        <v>130.4</v>
      </c>
      <c r="M44" s="17">
        <v>130.30000000000001</v>
      </c>
      <c r="N44" s="17">
        <v>129.4</v>
      </c>
      <c r="O44" s="17">
        <v>239.3</v>
      </c>
      <c r="P44" s="17"/>
      <c r="Q44" s="17"/>
      <c r="R44" s="17">
        <v>133.80000000000001</v>
      </c>
      <c r="S44" s="17">
        <v>5.4</v>
      </c>
      <c r="T44" s="17">
        <v>0</v>
      </c>
      <c r="U44" s="17"/>
      <c r="V44" s="17"/>
      <c r="W44" s="17"/>
      <c r="X44" s="17">
        <v>166.8</v>
      </c>
      <c r="Y44" s="17">
        <v>8.9</v>
      </c>
      <c r="Z44" s="17">
        <v>6.5</v>
      </c>
      <c r="AA44" s="17"/>
      <c r="AB44" s="17">
        <v>6.9</v>
      </c>
      <c r="AC44" s="17">
        <v>13.2</v>
      </c>
      <c r="AD44" s="17">
        <v>90.3</v>
      </c>
      <c r="AE44" s="17"/>
      <c r="AF44" s="17"/>
      <c r="AG44" s="17"/>
      <c r="AH44" s="17"/>
      <c r="AI44" s="17">
        <v>54.9</v>
      </c>
      <c r="AJ44" s="17">
        <v>109.9</v>
      </c>
      <c r="AK44" s="17"/>
      <c r="AL44" s="17">
        <v>0</v>
      </c>
      <c r="AM44" s="17"/>
      <c r="AN44" s="17">
        <v>6.4</v>
      </c>
      <c r="AO44" s="17">
        <v>302.39999999999998</v>
      </c>
      <c r="AP44" s="17">
        <v>33.4</v>
      </c>
      <c r="AQ44" s="17">
        <v>142.1</v>
      </c>
      <c r="AR44" s="17">
        <v>19.100000000000001</v>
      </c>
      <c r="AS44" s="17">
        <v>18</v>
      </c>
      <c r="AT44" s="17">
        <v>18.8</v>
      </c>
      <c r="AU44" s="17">
        <v>92.1</v>
      </c>
      <c r="AV44" s="17">
        <v>0</v>
      </c>
      <c r="AW44" s="17">
        <v>0</v>
      </c>
      <c r="AX44" s="17">
        <v>0</v>
      </c>
      <c r="AY44" s="17">
        <v>106.1</v>
      </c>
      <c r="AZ44" s="17">
        <v>17.2</v>
      </c>
      <c r="BA44" s="17">
        <v>33.1</v>
      </c>
      <c r="BB44" s="17">
        <v>4.5</v>
      </c>
      <c r="BC44" s="17">
        <v>30.2</v>
      </c>
      <c r="BD44" s="17">
        <v>80.7</v>
      </c>
      <c r="BE44" s="17"/>
      <c r="BF44" s="17"/>
      <c r="BG44" s="17">
        <v>86.2</v>
      </c>
      <c r="BH44" s="17">
        <v>22.7</v>
      </c>
      <c r="BI44" s="17"/>
      <c r="BJ44" s="17">
        <v>0</v>
      </c>
      <c r="BK44" s="17"/>
      <c r="BL44" s="17"/>
      <c r="BM44" s="17"/>
      <c r="BN44" s="17">
        <v>88.8</v>
      </c>
      <c r="BO44" s="17"/>
      <c r="BP44" s="17">
        <v>169.2</v>
      </c>
      <c r="BQ44" s="17">
        <v>200</v>
      </c>
      <c r="BR44" s="17">
        <v>179.7</v>
      </c>
      <c r="BS44" s="17"/>
      <c r="BT44" s="17"/>
      <c r="BU44" s="17"/>
      <c r="BV44" s="17"/>
      <c r="BW44" s="17"/>
      <c r="BX44" s="17">
        <v>0</v>
      </c>
      <c r="BY44" s="17"/>
      <c r="BZ44" s="17"/>
      <c r="CA44" s="17">
        <v>2.4</v>
      </c>
      <c r="CB44" s="17">
        <v>78</v>
      </c>
      <c r="CC44" s="17">
        <v>76.900000000000006</v>
      </c>
      <c r="CD44" s="17">
        <v>59.3</v>
      </c>
      <c r="CE44" s="17">
        <v>45.3</v>
      </c>
      <c r="CF44" s="17">
        <v>29.5</v>
      </c>
      <c r="CG44" s="17"/>
      <c r="CH44" s="17"/>
      <c r="CI44" s="17"/>
      <c r="CJ44" s="17">
        <v>142.19999999999999</v>
      </c>
      <c r="CK44" s="17">
        <v>143.30000000000001</v>
      </c>
      <c r="CL44" s="17">
        <v>148.30000000000001</v>
      </c>
      <c r="CM44" s="17"/>
      <c r="CN44" s="17"/>
      <c r="CO44" s="17"/>
      <c r="CP44" s="17"/>
      <c r="CQ44" s="17"/>
      <c r="CR44" s="17">
        <v>210.3</v>
      </c>
      <c r="CS44" s="17">
        <v>100.4</v>
      </c>
      <c r="CT44" s="17">
        <v>4.4000000000000004</v>
      </c>
      <c r="CU44" s="17"/>
      <c r="CV44" s="17">
        <v>0.4</v>
      </c>
      <c r="CW44" s="17">
        <v>126.6</v>
      </c>
      <c r="CX44" s="17">
        <v>23.3</v>
      </c>
      <c r="CY44" s="17">
        <v>6.7</v>
      </c>
      <c r="CZ44" s="17">
        <v>0.2</v>
      </c>
      <c r="DA44" s="17">
        <v>12.4</v>
      </c>
      <c r="DB44" s="17">
        <v>4.66</v>
      </c>
      <c r="DC44" s="17">
        <v>9.8000000000000007</v>
      </c>
      <c r="DD44" s="17"/>
      <c r="DE44" s="17">
        <v>31.97</v>
      </c>
      <c r="DF44" s="17">
        <v>1.2</v>
      </c>
      <c r="DG44" s="17">
        <v>1.7</v>
      </c>
      <c r="DH44" s="17">
        <v>2.5</v>
      </c>
      <c r="DI44" s="17">
        <v>20</v>
      </c>
      <c r="DJ44" s="17">
        <v>20</v>
      </c>
      <c r="DK44" s="17">
        <v>19.2</v>
      </c>
      <c r="DL44" s="17">
        <v>3.3</v>
      </c>
      <c r="DM44" s="17">
        <v>18.3</v>
      </c>
      <c r="DN44" s="17">
        <v>5.8</v>
      </c>
      <c r="DO44" s="17">
        <v>7</v>
      </c>
      <c r="DP44" s="17">
        <v>29.8</v>
      </c>
      <c r="DQ44" s="17">
        <v>87.1</v>
      </c>
      <c r="DR44" s="17">
        <v>0</v>
      </c>
      <c r="DS44" s="17">
        <v>2.4</v>
      </c>
      <c r="DT44" s="17">
        <v>8</v>
      </c>
      <c r="DU44" s="17">
        <v>1.9</v>
      </c>
      <c r="DV44" s="17"/>
      <c r="DW44" s="17">
        <v>5.6</v>
      </c>
      <c r="DX44" s="17">
        <v>6.7</v>
      </c>
      <c r="DY44" s="17">
        <v>9.4</v>
      </c>
      <c r="DZ44" s="17">
        <v>13</v>
      </c>
      <c r="EA44" s="17">
        <v>15.4</v>
      </c>
      <c r="EB44" s="17">
        <v>23.1</v>
      </c>
      <c r="EC44" s="17">
        <v>51.8</v>
      </c>
      <c r="ED44" s="17">
        <v>16.7</v>
      </c>
      <c r="EE44" s="17">
        <v>100.1</v>
      </c>
      <c r="EF44" s="17">
        <v>102.6</v>
      </c>
      <c r="EG44" s="17">
        <v>19.3</v>
      </c>
      <c r="EH44" s="17">
        <v>0</v>
      </c>
      <c r="EI44" s="17">
        <v>16.899999999999999</v>
      </c>
      <c r="EJ44" s="17">
        <v>3.7</v>
      </c>
      <c r="EK44" s="17">
        <v>6.7</v>
      </c>
      <c r="EL44" s="17">
        <v>20.399999999999999</v>
      </c>
      <c r="EM44" s="17">
        <v>20.399999999999999</v>
      </c>
      <c r="EN44" s="17">
        <v>20.100000000000001</v>
      </c>
      <c r="EO44" s="17">
        <v>12.8</v>
      </c>
      <c r="EP44" s="17">
        <v>40.4</v>
      </c>
      <c r="EQ44" s="17">
        <v>2.9</v>
      </c>
      <c r="ER44" s="17">
        <v>77</v>
      </c>
      <c r="ES44" s="17">
        <v>0.6</v>
      </c>
      <c r="ET44" s="17">
        <v>124.2</v>
      </c>
      <c r="EU44" s="17">
        <v>124</v>
      </c>
      <c r="EV44" s="17">
        <v>67.7</v>
      </c>
      <c r="EW44" s="17">
        <v>1.1000000000000001</v>
      </c>
      <c r="EX44" s="17">
        <v>2.2000000000000002</v>
      </c>
      <c r="EY44" s="17">
        <v>1.4</v>
      </c>
      <c r="EZ44" s="17">
        <v>1</v>
      </c>
      <c r="FA44" s="17">
        <v>1.8</v>
      </c>
      <c r="FB44" s="17">
        <v>0</v>
      </c>
      <c r="FC44" s="17">
        <v>18.600000000000001</v>
      </c>
      <c r="FD44" s="17">
        <v>8.8000000000000007</v>
      </c>
      <c r="FE44" s="17">
        <v>27.4</v>
      </c>
      <c r="FF44" s="17">
        <v>34.5</v>
      </c>
      <c r="FG44" s="17">
        <v>15.6</v>
      </c>
      <c r="FH44" s="17">
        <v>19</v>
      </c>
      <c r="FI44" s="17">
        <v>8.5</v>
      </c>
      <c r="FJ44" s="17">
        <v>10.61</v>
      </c>
      <c r="FK44" s="17">
        <v>6616.84</v>
      </c>
      <c r="FL44" s="15"/>
      <c r="FM44" s="17">
        <v>16.5</v>
      </c>
      <c r="FN44" s="17">
        <v>7.9480000000000004</v>
      </c>
      <c r="FO44" s="17">
        <v>0</v>
      </c>
      <c r="FP44" s="17">
        <v>13.2</v>
      </c>
      <c r="FQ44" s="17">
        <v>25.93759</v>
      </c>
      <c r="FR44" s="17">
        <v>18.934950000000001</v>
      </c>
      <c r="FS44" s="17"/>
      <c r="FT44" s="17">
        <v>7.1</v>
      </c>
      <c r="FU44" s="17">
        <v>89.620540000000005</v>
      </c>
    </row>
    <row r="45" spans="1:177" ht="24" customHeight="1" x14ac:dyDescent="0.3">
      <c r="A45" s="16" t="s">
        <v>35</v>
      </c>
      <c r="B45" s="16" t="s">
        <v>829</v>
      </c>
      <c r="C45" s="17">
        <v>202.4</v>
      </c>
      <c r="D45" s="17">
        <v>624</v>
      </c>
      <c r="E45" s="17">
        <v>215.3</v>
      </c>
      <c r="F45" s="17"/>
      <c r="G45" s="17"/>
      <c r="H45" s="17">
        <v>90.7</v>
      </c>
      <c r="I45" s="17">
        <v>122.9</v>
      </c>
      <c r="J45" s="17"/>
      <c r="K45" s="17"/>
      <c r="L45" s="17">
        <v>142.69999999999999</v>
      </c>
      <c r="M45" s="17">
        <v>142.5</v>
      </c>
      <c r="N45" s="17">
        <v>142.1</v>
      </c>
      <c r="O45" s="17">
        <v>227.1</v>
      </c>
      <c r="P45" s="17"/>
      <c r="Q45" s="17"/>
      <c r="R45" s="17">
        <v>138.30000000000001</v>
      </c>
      <c r="S45" s="17">
        <v>5.6</v>
      </c>
      <c r="T45" s="17">
        <v>0</v>
      </c>
      <c r="U45" s="17"/>
      <c r="V45" s="17"/>
      <c r="W45" s="17"/>
      <c r="X45" s="17">
        <v>167.4</v>
      </c>
      <c r="Y45" s="17">
        <v>10.3</v>
      </c>
      <c r="Z45" s="17">
        <v>7</v>
      </c>
      <c r="AA45" s="17"/>
      <c r="AB45" s="17">
        <v>7</v>
      </c>
      <c r="AC45" s="17">
        <v>13.2</v>
      </c>
      <c r="AD45" s="17">
        <v>92.2</v>
      </c>
      <c r="AE45" s="17"/>
      <c r="AF45" s="17"/>
      <c r="AG45" s="17"/>
      <c r="AH45" s="17"/>
      <c r="AI45" s="17">
        <v>55.8</v>
      </c>
      <c r="AJ45" s="17">
        <v>104.6</v>
      </c>
      <c r="AK45" s="17"/>
      <c r="AL45" s="17">
        <v>0</v>
      </c>
      <c r="AM45" s="17"/>
      <c r="AN45" s="17">
        <v>6.5</v>
      </c>
      <c r="AO45" s="17">
        <v>304.7</v>
      </c>
      <c r="AP45" s="17">
        <v>35</v>
      </c>
      <c r="AQ45" s="17">
        <v>143.69999999999999</v>
      </c>
      <c r="AR45" s="17">
        <v>19.600000000000001</v>
      </c>
      <c r="AS45" s="17">
        <v>18.2</v>
      </c>
      <c r="AT45" s="17">
        <v>18.8</v>
      </c>
      <c r="AU45" s="17">
        <v>88.4</v>
      </c>
      <c r="AV45" s="17">
        <v>0</v>
      </c>
      <c r="AW45" s="17">
        <v>0</v>
      </c>
      <c r="AX45" s="17">
        <v>0</v>
      </c>
      <c r="AY45" s="17">
        <v>108.1</v>
      </c>
      <c r="AZ45" s="17">
        <v>18.399999999999999</v>
      </c>
      <c r="BA45" s="17">
        <v>37.200000000000003</v>
      </c>
      <c r="BB45" s="17">
        <v>4.5</v>
      </c>
      <c r="BC45" s="17">
        <v>31.3</v>
      </c>
      <c r="BD45" s="17">
        <v>82.6</v>
      </c>
      <c r="BE45" s="17"/>
      <c r="BF45" s="17"/>
      <c r="BG45" s="17">
        <v>87.5</v>
      </c>
      <c r="BH45" s="17">
        <v>23.3</v>
      </c>
      <c r="BI45" s="17"/>
      <c r="BJ45" s="17">
        <v>0</v>
      </c>
      <c r="BK45" s="17"/>
      <c r="BL45" s="17"/>
      <c r="BM45" s="17"/>
      <c r="BN45" s="17">
        <v>90.3</v>
      </c>
      <c r="BO45" s="17"/>
      <c r="BP45" s="17">
        <v>168.8</v>
      </c>
      <c r="BQ45" s="17">
        <v>200</v>
      </c>
      <c r="BR45" s="17">
        <v>180.9</v>
      </c>
      <c r="BS45" s="17"/>
      <c r="BT45" s="17"/>
      <c r="BU45" s="17"/>
      <c r="BV45" s="17"/>
      <c r="BW45" s="17"/>
      <c r="BX45" s="17">
        <v>0</v>
      </c>
      <c r="BY45" s="17"/>
      <c r="BZ45" s="17"/>
      <c r="CA45" s="17">
        <v>2.5</v>
      </c>
      <c r="CB45" s="17">
        <v>100.8</v>
      </c>
      <c r="CC45" s="17">
        <v>79.8</v>
      </c>
      <c r="CD45" s="17">
        <v>60.3</v>
      </c>
      <c r="CE45" s="17">
        <v>45.6</v>
      </c>
      <c r="CF45" s="17">
        <v>30.2</v>
      </c>
      <c r="CG45" s="17"/>
      <c r="CH45" s="17"/>
      <c r="CI45" s="17"/>
      <c r="CJ45" s="17">
        <v>141.9</v>
      </c>
      <c r="CK45" s="17">
        <v>143.1</v>
      </c>
      <c r="CL45" s="17">
        <v>147.80000000000001</v>
      </c>
      <c r="CM45" s="17"/>
      <c r="CN45" s="17"/>
      <c r="CO45" s="17"/>
      <c r="CP45" s="17"/>
      <c r="CQ45" s="17"/>
      <c r="CR45" s="17">
        <v>211.4</v>
      </c>
      <c r="CS45" s="17">
        <v>101.2</v>
      </c>
      <c r="CT45" s="17">
        <v>4.4000000000000004</v>
      </c>
      <c r="CU45" s="17"/>
      <c r="CV45" s="17">
        <v>0.1</v>
      </c>
      <c r="CW45" s="17">
        <v>126.7</v>
      </c>
      <c r="CX45" s="17">
        <v>14.4</v>
      </c>
      <c r="CY45" s="17">
        <v>5</v>
      </c>
      <c r="CZ45" s="17">
        <v>0.1</v>
      </c>
      <c r="DA45" s="17">
        <v>12.2</v>
      </c>
      <c r="DB45" s="17">
        <v>4.6500000000000004</v>
      </c>
      <c r="DC45" s="17">
        <v>9.9</v>
      </c>
      <c r="DD45" s="17"/>
      <c r="DE45" s="17">
        <v>44.49</v>
      </c>
      <c r="DF45" s="17">
        <v>1.2</v>
      </c>
      <c r="DG45" s="17">
        <v>1.7</v>
      </c>
      <c r="DH45" s="17">
        <v>2.5</v>
      </c>
      <c r="DI45" s="17">
        <v>20.5</v>
      </c>
      <c r="DJ45" s="17">
        <v>20</v>
      </c>
      <c r="DK45" s="17">
        <v>19.2</v>
      </c>
      <c r="DL45" s="17">
        <v>3.4</v>
      </c>
      <c r="DM45" s="17">
        <v>18.3</v>
      </c>
      <c r="DN45" s="17">
        <v>1.2</v>
      </c>
      <c r="DO45" s="17">
        <v>1.3</v>
      </c>
      <c r="DP45" s="17">
        <v>30</v>
      </c>
      <c r="DQ45" s="17">
        <v>85.6</v>
      </c>
      <c r="DR45" s="17">
        <v>0</v>
      </c>
      <c r="DS45" s="17">
        <v>2.2000000000000002</v>
      </c>
      <c r="DT45" s="17">
        <v>19.100000000000001</v>
      </c>
      <c r="DU45" s="17">
        <v>2.8</v>
      </c>
      <c r="DV45" s="17"/>
      <c r="DW45" s="17">
        <v>4.8</v>
      </c>
      <c r="DX45" s="17">
        <v>6.7</v>
      </c>
      <c r="DY45" s="17">
        <v>8.9</v>
      </c>
      <c r="DZ45" s="17">
        <v>13.4</v>
      </c>
      <c r="EA45" s="17">
        <v>15.3</v>
      </c>
      <c r="EB45" s="17">
        <v>23.2</v>
      </c>
      <c r="EC45" s="17">
        <v>57.5</v>
      </c>
      <c r="ED45" s="17">
        <v>6</v>
      </c>
      <c r="EE45" s="17">
        <v>101.6</v>
      </c>
      <c r="EF45" s="17">
        <v>102.5</v>
      </c>
      <c r="EG45" s="17">
        <v>18.5</v>
      </c>
      <c r="EH45" s="17">
        <v>12.5</v>
      </c>
      <c r="EI45" s="17">
        <v>16.5</v>
      </c>
      <c r="EJ45" s="17">
        <v>3.7</v>
      </c>
      <c r="EK45" s="17">
        <v>6.6</v>
      </c>
      <c r="EL45" s="17">
        <v>20.399999999999999</v>
      </c>
      <c r="EM45" s="17">
        <v>20.399999999999999</v>
      </c>
      <c r="EN45" s="17">
        <v>20.100000000000001</v>
      </c>
      <c r="EO45" s="17">
        <v>11.9</v>
      </c>
      <c r="EP45" s="17">
        <v>39.700000000000003</v>
      </c>
      <c r="EQ45" s="17">
        <v>1.1000000000000001</v>
      </c>
      <c r="ER45" s="17">
        <v>27.6</v>
      </c>
      <c r="ES45" s="17">
        <v>0.6</v>
      </c>
      <c r="ET45" s="17">
        <v>123.9</v>
      </c>
      <c r="EU45" s="17">
        <v>121.3</v>
      </c>
      <c r="EV45" s="17">
        <v>26.7</v>
      </c>
      <c r="EW45" s="17">
        <v>1.4</v>
      </c>
      <c r="EX45" s="17">
        <v>2.2000000000000002</v>
      </c>
      <c r="EY45" s="17">
        <v>2</v>
      </c>
      <c r="EZ45" s="17">
        <v>1.1000000000000001</v>
      </c>
      <c r="FA45" s="17">
        <v>0.6</v>
      </c>
      <c r="FB45" s="17">
        <v>0</v>
      </c>
      <c r="FC45" s="17">
        <v>18.600000000000001</v>
      </c>
      <c r="FD45" s="17">
        <v>8.1999999999999993</v>
      </c>
      <c r="FE45" s="17">
        <v>27.4</v>
      </c>
      <c r="FF45" s="17">
        <v>34.5</v>
      </c>
      <c r="FG45" s="17">
        <v>15.8</v>
      </c>
      <c r="FH45" s="17">
        <v>19</v>
      </c>
      <c r="FI45" s="17">
        <v>8.1</v>
      </c>
      <c r="FJ45" s="17">
        <v>10.62</v>
      </c>
      <c r="FK45" s="17">
        <v>6655.36</v>
      </c>
      <c r="FL45" s="15"/>
      <c r="FM45" s="17">
        <v>16.3</v>
      </c>
      <c r="FN45" s="17">
        <v>7.9470000000000001</v>
      </c>
      <c r="FO45" s="17">
        <v>0</v>
      </c>
      <c r="FP45" s="17">
        <v>13.2</v>
      </c>
      <c r="FQ45" s="17">
        <v>26.00592</v>
      </c>
      <c r="FR45" s="17">
        <v>18.934989999999999</v>
      </c>
      <c r="FS45" s="17"/>
      <c r="FT45" s="17">
        <v>7</v>
      </c>
      <c r="FU45" s="17">
        <v>89.387910000000005</v>
      </c>
    </row>
    <row r="46" spans="1:177" ht="24" customHeight="1" x14ac:dyDescent="0.3">
      <c r="A46" s="16" t="s">
        <v>35</v>
      </c>
      <c r="B46" s="16" t="s">
        <v>830</v>
      </c>
      <c r="C46" s="17">
        <v>204</v>
      </c>
      <c r="D46" s="17">
        <v>629</v>
      </c>
      <c r="E46" s="17">
        <v>215</v>
      </c>
      <c r="F46" s="17"/>
      <c r="G46" s="17"/>
      <c r="H46" s="17">
        <v>92</v>
      </c>
      <c r="I46" s="17">
        <v>125.9</v>
      </c>
      <c r="J46" s="17"/>
      <c r="K46" s="17"/>
      <c r="L46" s="17">
        <v>171.1</v>
      </c>
      <c r="M46" s="17">
        <v>171.3</v>
      </c>
      <c r="N46" s="17">
        <v>171.3</v>
      </c>
      <c r="O46" s="17">
        <v>260.2</v>
      </c>
      <c r="P46" s="17"/>
      <c r="Q46" s="17"/>
      <c r="R46" s="17">
        <v>307.3</v>
      </c>
      <c r="S46" s="17">
        <v>5.7</v>
      </c>
      <c r="T46" s="17">
        <v>0</v>
      </c>
      <c r="U46" s="17"/>
      <c r="V46" s="17"/>
      <c r="W46" s="17"/>
      <c r="X46" s="17">
        <v>171.5</v>
      </c>
      <c r="Y46" s="17">
        <v>10.199999999999999</v>
      </c>
      <c r="Z46" s="17">
        <v>6.9</v>
      </c>
      <c r="AA46" s="17"/>
      <c r="AB46" s="17">
        <v>6.9</v>
      </c>
      <c r="AC46" s="17">
        <v>13.2</v>
      </c>
      <c r="AD46" s="17">
        <v>92.7</v>
      </c>
      <c r="AE46" s="17"/>
      <c r="AF46" s="17"/>
      <c r="AG46" s="17"/>
      <c r="AH46" s="17"/>
      <c r="AI46" s="17">
        <v>56.2</v>
      </c>
      <c r="AJ46" s="17">
        <v>85.1</v>
      </c>
      <c r="AK46" s="17"/>
      <c r="AL46" s="17">
        <v>0</v>
      </c>
      <c r="AM46" s="17"/>
      <c r="AN46" s="17">
        <v>6.5</v>
      </c>
      <c r="AO46" s="17">
        <v>306.5</v>
      </c>
      <c r="AP46" s="17">
        <v>35</v>
      </c>
      <c r="AQ46" s="17">
        <v>145.69999999999999</v>
      </c>
      <c r="AR46" s="17">
        <v>19.7</v>
      </c>
      <c r="AS46" s="17">
        <v>18.2</v>
      </c>
      <c r="AT46" s="17">
        <v>18.8</v>
      </c>
      <c r="AU46" s="17">
        <v>93.5</v>
      </c>
      <c r="AV46" s="17">
        <v>0</v>
      </c>
      <c r="AW46" s="17">
        <v>0</v>
      </c>
      <c r="AX46" s="17">
        <v>0</v>
      </c>
      <c r="AY46" s="17">
        <v>109.4</v>
      </c>
      <c r="AZ46" s="17">
        <v>19.100000000000001</v>
      </c>
      <c r="BA46" s="17">
        <v>36.700000000000003</v>
      </c>
      <c r="BB46" s="17">
        <v>4.5</v>
      </c>
      <c r="BC46" s="17">
        <v>31.6</v>
      </c>
      <c r="BD46" s="17">
        <v>83.7</v>
      </c>
      <c r="BE46" s="17"/>
      <c r="BF46" s="17"/>
      <c r="BG46" s="17">
        <v>88.3</v>
      </c>
      <c r="BH46" s="17">
        <v>22.4</v>
      </c>
      <c r="BI46" s="17"/>
      <c r="BJ46" s="17">
        <v>0</v>
      </c>
      <c r="BK46" s="17"/>
      <c r="BL46" s="17"/>
      <c r="BM46" s="17"/>
      <c r="BN46" s="17">
        <v>91.9</v>
      </c>
      <c r="BO46" s="17"/>
      <c r="BP46" s="17">
        <v>169</v>
      </c>
      <c r="BQ46" s="17">
        <v>200</v>
      </c>
      <c r="BR46" s="17">
        <v>179</v>
      </c>
      <c r="BS46" s="17"/>
      <c r="BT46" s="17"/>
      <c r="BU46" s="17"/>
      <c r="BV46" s="17"/>
      <c r="BW46" s="17"/>
      <c r="BX46" s="17">
        <v>0</v>
      </c>
      <c r="BY46" s="17"/>
      <c r="BZ46" s="17"/>
      <c r="CA46" s="17">
        <v>2.5</v>
      </c>
      <c r="CB46" s="17">
        <v>104.6</v>
      </c>
      <c r="CC46" s="17">
        <v>89.2</v>
      </c>
      <c r="CD46" s="17">
        <v>61.3</v>
      </c>
      <c r="CE46" s="17">
        <v>45.7</v>
      </c>
      <c r="CF46" s="17">
        <v>30.5</v>
      </c>
      <c r="CG46" s="17"/>
      <c r="CH46" s="17"/>
      <c r="CI46" s="17"/>
      <c r="CJ46" s="17">
        <v>142.19999999999999</v>
      </c>
      <c r="CK46" s="17">
        <v>143.1</v>
      </c>
      <c r="CL46" s="17">
        <v>147.19999999999999</v>
      </c>
      <c r="CM46" s="17"/>
      <c r="CN46" s="17"/>
      <c r="CO46" s="17"/>
      <c r="CP46" s="17"/>
      <c r="CQ46" s="17"/>
      <c r="CR46" s="17">
        <v>212.1</v>
      </c>
      <c r="CS46" s="17">
        <v>101.3</v>
      </c>
      <c r="CT46" s="17">
        <v>4.4000000000000004</v>
      </c>
      <c r="CU46" s="17"/>
      <c r="CV46" s="17">
        <v>0</v>
      </c>
      <c r="CW46" s="17">
        <v>126.6</v>
      </c>
      <c r="CX46" s="17">
        <v>0</v>
      </c>
      <c r="CY46" s="17">
        <v>4.2</v>
      </c>
      <c r="CZ46" s="17">
        <v>0</v>
      </c>
      <c r="DA46" s="17">
        <v>12.2</v>
      </c>
      <c r="DB46" s="17">
        <v>4.71</v>
      </c>
      <c r="DC46" s="17">
        <v>9.9</v>
      </c>
      <c r="DD46" s="17"/>
      <c r="DE46" s="17">
        <v>2.57</v>
      </c>
      <c r="DF46" s="17">
        <v>1.2</v>
      </c>
      <c r="DG46" s="17">
        <v>1.7</v>
      </c>
      <c r="DH46" s="17">
        <v>2.4</v>
      </c>
      <c r="DI46" s="17">
        <v>20.7</v>
      </c>
      <c r="DJ46" s="17">
        <v>20</v>
      </c>
      <c r="DK46" s="17">
        <v>19.100000000000001</v>
      </c>
      <c r="DL46" s="17">
        <v>3.3</v>
      </c>
      <c r="DM46" s="17">
        <v>18.3</v>
      </c>
      <c r="DN46" s="17">
        <v>0</v>
      </c>
      <c r="DO46" s="17">
        <v>0</v>
      </c>
      <c r="DP46" s="17">
        <v>30</v>
      </c>
      <c r="DQ46" s="17">
        <v>87</v>
      </c>
      <c r="DR46" s="17">
        <v>0</v>
      </c>
      <c r="DS46" s="17">
        <v>2.9</v>
      </c>
      <c r="DT46" s="17">
        <v>19.3</v>
      </c>
      <c r="DU46" s="17">
        <v>2.9</v>
      </c>
      <c r="DV46" s="17"/>
      <c r="DW46" s="17">
        <v>4.5999999999999996</v>
      </c>
      <c r="DX46" s="17">
        <v>6.7</v>
      </c>
      <c r="DY46" s="17">
        <v>8.9</v>
      </c>
      <c r="DZ46" s="17">
        <v>12.4</v>
      </c>
      <c r="EA46" s="17">
        <v>15.8</v>
      </c>
      <c r="EB46" s="17">
        <v>25.7</v>
      </c>
      <c r="EC46" s="17">
        <v>58</v>
      </c>
      <c r="ED46" s="17">
        <v>0</v>
      </c>
      <c r="EE46" s="17">
        <v>102.3</v>
      </c>
      <c r="EF46" s="17">
        <v>104</v>
      </c>
      <c r="EG46" s="17">
        <v>18.7</v>
      </c>
      <c r="EH46" s="17">
        <v>12.4</v>
      </c>
      <c r="EI46" s="17">
        <v>16.5</v>
      </c>
      <c r="EJ46" s="17">
        <v>3.7</v>
      </c>
      <c r="EK46" s="17">
        <v>6.7</v>
      </c>
      <c r="EL46" s="17">
        <v>20.399999999999999</v>
      </c>
      <c r="EM46" s="17">
        <v>20.399999999999999</v>
      </c>
      <c r="EN46" s="17">
        <v>20.100000000000001</v>
      </c>
      <c r="EO46" s="17">
        <v>9.1</v>
      </c>
      <c r="EP46" s="17">
        <v>2.2999999999999998</v>
      </c>
      <c r="EQ46" s="17">
        <v>0.1</v>
      </c>
      <c r="ER46" s="17">
        <v>0.8</v>
      </c>
      <c r="ES46" s="17">
        <v>0.6</v>
      </c>
      <c r="ET46" s="17">
        <v>124.9</v>
      </c>
      <c r="EU46" s="17">
        <v>121.2</v>
      </c>
      <c r="EV46" s="17">
        <v>0.8</v>
      </c>
      <c r="EW46" s="17">
        <v>1.4</v>
      </c>
      <c r="EX46" s="17">
        <v>2.2000000000000002</v>
      </c>
      <c r="EY46" s="17">
        <v>2</v>
      </c>
      <c r="EZ46" s="17">
        <v>1.1000000000000001</v>
      </c>
      <c r="FA46" s="17">
        <v>0.1</v>
      </c>
      <c r="FB46" s="17">
        <v>0</v>
      </c>
      <c r="FC46" s="17">
        <v>18.7</v>
      </c>
      <c r="FD46" s="17">
        <v>9.1999999999999993</v>
      </c>
      <c r="FE46" s="17">
        <v>27.5</v>
      </c>
      <c r="FF46" s="17">
        <v>34.5</v>
      </c>
      <c r="FG46" s="17">
        <v>16.600000000000001</v>
      </c>
      <c r="FH46" s="17">
        <v>18.899999999999999</v>
      </c>
      <c r="FI46" s="17">
        <v>7.4</v>
      </c>
      <c r="FJ46" s="17">
        <v>11.02</v>
      </c>
      <c r="FK46" s="17">
        <v>6815.8</v>
      </c>
      <c r="FL46" s="15"/>
      <c r="FM46" s="17">
        <v>14.7</v>
      </c>
      <c r="FN46" s="17">
        <v>7.9450000000000003</v>
      </c>
      <c r="FO46" s="17">
        <v>0</v>
      </c>
      <c r="FP46" s="17">
        <v>13.2</v>
      </c>
      <c r="FQ46" s="17">
        <v>26.227709999999998</v>
      </c>
      <c r="FR46" s="17">
        <v>18.93535</v>
      </c>
      <c r="FS46" s="17"/>
      <c r="FT46" s="17">
        <v>16</v>
      </c>
      <c r="FU46" s="17">
        <v>97.00806</v>
      </c>
    </row>
    <row r="47" spans="1:177" ht="24" customHeight="1" x14ac:dyDescent="0.3">
      <c r="A47" s="16" t="s">
        <v>35</v>
      </c>
      <c r="B47" s="16" t="s">
        <v>831</v>
      </c>
      <c r="C47" s="17">
        <v>206.7</v>
      </c>
      <c r="D47" s="17">
        <v>625.9</v>
      </c>
      <c r="E47" s="17">
        <v>213.7</v>
      </c>
      <c r="F47" s="17"/>
      <c r="G47" s="17"/>
      <c r="H47" s="17">
        <v>91.9</v>
      </c>
      <c r="I47" s="17">
        <v>127</v>
      </c>
      <c r="J47" s="17"/>
      <c r="K47" s="17"/>
      <c r="L47" s="17">
        <v>179.8</v>
      </c>
      <c r="M47" s="17">
        <v>186.4</v>
      </c>
      <c r="N47" s="17">
        <v>185.8</v>
      </c>
      <c r="O47" s="17">
        <v>273.2</v>
      </c>
      <c r="P47" s="17"/>
      <c r="Q47" s="17"/>
      <c r="R47" s="17">
        <v>452.3</v>
      </c>
      <c r="S47" s="17">
        <v>5.6</v>
      </c>
      <c r="T47" s="17">
        <v>0</v>
      </c>
      <c r="U47" s="17"/>
      <c r="V47" s="17"/>
      <c r="W47" s="17"/>
      <c r="X47" s="17">
        <v>169.1</v>
      </c>
      <c r="Y47" s="17">
        <v>10.1</v>
      </c>
      <c r="Z47" s="17">
        <v>7.1</v>
      </c>
      <c r="AA47" s="17"/>
      <c r="AB47" s="17">
        <v>6.9</v>
      </c>
      <c r="AC47" s="17">
        <v>13.4</v>
      </c>
      <c r="AD47" s="17">
        <v>92.6</v>
      </c>
      <c r="AE47" s="17"/>
      <c r="AF47" s="17"/>
      <c r="AG47" s="17"/>
      <c r="AH47" s="17"/>
      <c r="AI47" s="17">
        <v>56</v>
      </c>
      <c r="AJ47" s="17">
        <v>85.4</v>
      </c>
      <c r="AK47" s="17"/>
      <c r="AL47" s="17">
        <v>0</v>
      </c>
      <c r="AM47" s="17"/>
      <c r="AN47" s="17">
        <v>6.5</v>
      </c>
      <c r="AO47" s="17">
        <v>455.8</v>
      </c>
      <c r="AP47" s="17">
        <v>35</v>
      </c>
      <c r="AQ47" s="17">
        <v>144.5</v>
      </c>
      <c r="AR47" s="17">
        <v>18.600000000000001</v>
      </c>
      <c r="AS47" s="17">
        <v>18.2</v>
      </c>
      <c r="AT47" s="17">
        <v>18.8</v>
      </c>
      <c r="AU47" s="17">
        <v>93.3</v>
      </c>
      <c r="AV47" s="17">
        <v>0</v>
      </c>
      <c r="AW47" s="17">
        <v>0</v>
      </c>
      <c r="AX47" s="17">
        <v>0</v>
      </c>
      <c r="AY47" s="17">
        <v>107.9</v>
      </c>
      <c r="AZ47" s="17">
        <v>21.1</v>
      </c>
      <c r="BA47" s="17">
        <v>35.299999999999997</v>
      </c>
      <c r="BB47" s="17">
        <v>4.5</v>
      </c>
      <c r="BC47" s="17">
        <v>31.3</v>
      </c>
      <c r="BD47" s="17">
        <v>83</v>
      </c>
      <c r="BE47" s="17"/>
      <c r="BF47" s="17"/>
      <c r="BG47" s="17">
        <v>87.6</v>
      </c>
      <c r="BH47" s="17">
        <v>22.7</v>
      </c>
      <c r="BI47" s="17"/>
      <c r="BJ47" s="17">
        <v>0</v>
      </c>
      <c r="BK47" s="17"/>
      <c r="BL47" s="17"/>
      <c r="BM47" s="17"/>
      <c r="BN47" s="17">
        <v>91.9</v>
      </c>
      <c r="BO47" s="17"/>
      <c r="BP47" s="17">
        <v>168.6</v>
      </c>
      <c r="BQ47" s="17">
        <v>200</v>
      </c>
      <c r="BR47" s="17">
        <v>179.9</v>
      </c>
      <c r="BS47" s="17"/>
      <c r="BT47" s="17"/>
      <c r="BU47" s="17"/>
      <c r="BV47" s="17"/>
      <c r="BW47" s="17"/>
      <c r="BX47" s="17">
        <v>0</v>
      </c>
      <c r="BY47" s="17"/>
      <c r="BZ47" s="17"/>
      <c r="CA47" s="17">
        <v>2.5</v>
      </c>
      <c r="CB47" s="17">
        <v>191.1</v>
      </c>
      <c r="CC47" s="17">
        <v>93</v>
      </c>
      <c r="CD47" s="17">
        <v>67.900000000000006</v>
      </c>
      <c r="CE47" s="17">
        <v>45.8</v>
      </c>
      <c r="CF47" s="17">
        <v>29.8</v>
      </c>
      <c r="CG47" s="17"/>
      <c r="CH47" s="17"/>
      <c r="CI47" s="17"/>
      <c r="CJ47" s="17">
        <v>142.6</v>
      </c>
      <c r="CK47" s="17">
        <v>143.9</v>
      </c>
      <c r="CL47" s="17">
        <v>147.19999999999999</v>
      </c>
      <c r="CM47" s="17"/>
      <c r="CN47" s="17"/>
      <c r="CO47" s="17"/>
      <c r="CP47" s="17"/>
      <c r="CQ47" s="17"/>
      <c r="CR47" s="17">
        <v>212.3</v>
      </c>
      <c r="CS47" s="17">
        <v>101.2</v>
      </c>
      <c r="CT47" s="17">
        <v>4.4000000000000004</v>
      </c>
      <c r="CU47" s="17"/>
      <c r="CV47" s="17">
        <v>0</v>
      </c>
      <c r="CW47" s="17">
        <v>126.7</v>
      </c>
      <c r="CX47" s="17">
        <v>0</v>
      </c>
      <c r="CY47" s="17">
        <v>6.3</v>
      </c>
      <c r="CZ47" s="17">
        <v>0</v>
      </c>
      <c r="DA47" s="17">
        <v>12.2</v>
      </c>
      <c r="DB47" s="17">
        <v>4.79</v>
      </c>
      <c r="DC47" s="17">
        <v>9.9</v>
      </c>
      <c r="DD47" s="17"/>
      <c r="DE47" s="17">
        <v>0</v>
      </c>
      <c r="DF47" s="17">
        <v>1.2</v>
      </c>
      <c r="DG47" s="17">
        <v>1.8</v>
      </c>
      <c r="DH47" s="17">
        <v>2.6</v>
      </c>
      <c r="DI47" s="17">
        <v>20.5</v>
      </c>
      <c r="DJ47" s="17">
        <v>20</v>
      </c>
      <c r="DK47" s="17">
        <v>19.100000000000001</v>
      </c>
      <c r="DL47" s="17">
        <v>3.3</v>
      </c>
      <c r="DM47" s="17">
        <v>18.3</v>
      </c>
      <c r="DN47" s="17">
        <v>0</v>
      </c>
      <c r="DO47" s="17">
        <v>0</v>
      </c>
      <c r="DP47" s="17">
        <v>30.1</v>
      </c>
      <c r="DQ47" s="17">
        <v>86.2</v>
      </c>
      <c r="DR47" s="17">
        <v>0</v>
      </c>
      <c r="DS47" s="17">
        <v>3</v>
      </c>
      <c r="DT47" s="17">
        <v>19.600000000000001</v>
      </c>
      <c r="DU47" s="17">
        <v>3</v>
      </c>
      <c r="DV47" s="17"/>
      <c r="DW47" s="17">
        <v>6.5</v>
      </c>
      <c r="DX47" s="17">
        <v>6.7</v>
      </c>
      <c r="DY47" s="17">
        <v>8.6</v>
      </c>
      <c r="DZ47" s="17">
        <v>12.4</v>
      </c>
      <c r="EA47" s="17">
        <v>15.8</v>
      </c>
      <c r="EB47" s="17">
        <v>25.2</v>
      </c>
      <c r="EC47" s="17">
        <v>72.900000000000006</v>
      </c>
      <c r="ED47" s="17">
        <v>0</v>
      </c>
      <c r="EE47" s="17">
        <v>105.3</v>
      </c>
      <c r="EF47" s="17">
        <v>100.4</v>
      </c>
      <c r="EG47" s="17">
        <v>17.5</v>
      </c>
      <c r="EH47" s="17">
        <v>7.5</v>
      </c>
      <c r="EI47" s="17">
        <v>16.5</v>
      </c>
      <c r="EJ47" s="17">
        <v>3.7</v>
      </c>
      <c r="EK47" s="17">
        <v>6.7</v>
      </c>
      <c r="EL47" s="17">
        <v>20.399999999999999</v>
      </c>
      <c r="EM47" s="17">
        <v>20.399999999999999</v>
      </c>
      <c r="EN47" s="17">
        <v>20.100000000000001</v>
      </c>
      <c r="EO47" s="17">
        <v>10.5</v>
      </c>
      <c r="EP47" s="17">
        <v>0</v>
      </c>
      <c r="EQ47" s="17">
        <v>0</v>
      </c>
      <c r="ER47" s="17">
        <v>0</v>
      </c>
      <c r="ES47" s="17">
        <v>0.6</v>
      </c>
      <c r="ET47" s="17">
        <v>128.6</v>
      </c>
      <c r="EU47" s="17">
        <v>110.8</v>
      </c>
      <c r="EV47" s="17">
        <v>0</v>
      </c>
      <c r="EW47" s="17">
        <v>1.4</v>
      </c>
      <c r="EX47" s="17">
        <v>2.2000000000000002</v>
      </c>
      <c r="EY47" s="17">
        <v>2</v>
      </c>
      <c r="EZ47" s="17">
        <v>1.1000000000000001</v>
      </c>
      <c r="FA47" s="17">
        <v>0</v>
      </c>
      <c r="FB47" s="17">
        <v>0</v>
      </c>
      <c r="FC47" s="17">
        <v>18.7</v>
      </c>
      <c r="FD47" s="17">
        <v>8.6999999999999993</v>
      </c>
      <c r="FE47" s="17">
        <v>27.6</v>
      </c>
      <c r="FF47" s="17">
        <v>34.6</v>
      </c>
      <c r="FG47" s="17">
        <v>16</v>
      </c>
      <c r="FH47" s="17">
        <v>19.100000000000001</v>
      </c>
      <c r="FI47" s="17">
        <v>8</v>
      </c>
      <c r="FJ47" s="17">
        <v>11.07</v>
      </c>
      <c r="FK47" s="17">
        <v>7251.26</v>
      </c>
      <c r="FL47" s="15"/>
      <c r="FM47" s="17">
        <v>14.4</v>
      </c>
      <c r="FN47" s="17">
        <v>7.9450000000000003</v>
      </c>
      <c r="FO47" s="17">
        <v>0</v>
      </c>
      <c r="FP47" s="17">
        <v>13.2</v>
      </c>
      <c r="FQ47" s="17">
        <v>26.437989999999999</v>
      </c>
      <c r="FR47" s="17">
        <v>18.934729999999998</v>
      </c>
      <c r="FS47" s="17"/>
      <c r="FT47" s="17">
        <v>16.100000000000001</v>
      </c>
      <c r="FU47" s="17">
        <v>97.017719999999997</v>
      </c>
    </row>
    <row r="48" spans="1:177" ht="24" customHeight="1" x14ac:dyDescent="0.3">
      <c r="A48" s="16" t="s">
        <v>35</v>
      </c>
      <c r="B48" s="16" t="s">
        <v>832</v>
      </c>
      <c r="C48" s="17">
        <v>205.2</v>
      </c>
      <c r="D48" s="17">
        <v>625.4</v>
      </c>
      <c r="E48" s="17">
        <v>214.5</v>
      </c>
      <c r="F48" s="17"/>
      <c r="G48" s="17"/>
      <c r="H48" s="17">
        <v>87.2</v>
      </c>
      <c r="I48" s="17">
        <v>235.8</v>
      </c>
      <c r="J48" s="17"/>
      <c r="K48" s="17"/>
      <c r="L48" s="17">
        <v>176.4</v>
      </c>
      <c r="M48" s="17">
        <v>176.7</v>
      </c>
      <c r="N48" s="17">
        <v>176.7</v>
      </c>
      <c r="O48" s="17">
        <v>274</v>
      </c>
      <c r="P48" s="17"/>
      <c r="Q48" s="17"/>
      <c r="R48" s="17">
        <v>559.5</v>
      </c>
      <c r="S48" s="17">
        <v>5.2</v>
      </c>
      <c r="T48" s="17">
        <v>0</v>
      </c>
      <c r="U48" s="17"/>
      <c r="V48" s="17"/>
      <c r="W48" s="17"/>
      <c r="X48" s="17">
        <v>166.3</v>
      </c>
      <c r="Y48" s="17">
        <v>9.4</v>
      </c>
      <c r="Z48" s="17">
        <v>6.8</v>
      </c>
      <c r="AA48" s="17"/>
      <c r="AB48" s="17">
        <v>7.1</v>
      </c>
      <c r="AC48" s="17">
        <v>13.7</v>
      </c>
      <c r="AD48" s="17">
        <v>141.1</v>
      </c>
      <c r="AE48" s="17"/>
      <c r="AF48" s="17"/>
      <c r="AG48" s="17"/>
      <c r="AH48" s="17"/>
      <c r="AI48" s="17">
        <v>55.1</v>
      </c>
      <c r="AJ48" s="17">
        <v>211.3</v>
      </c>
      <c r="AK48" s="17"/>
      <c r="AL48" s="17">
        <v>0</v>
      </c>
      <c r="AM48" s="17"/>
      <c r="AN48" s="17">
        <v>6.5</v>
      </c>
      <c r="AO48" s="17">
        <v>459.3</v>
      </c>
      <c r="AP48" s="17">
        <v>33.700000000000003</v>
      </c>
      <c r="AQ48" s="17">
        <v>140.69999999999999</v>
      </c>
      <c r="AR48" s="17">
        <v>17.3</v>
      </c>
      <c r="AS48" s="17">
        <v>18.2</v>
      </c>
      <c r="AT48" s="17">
        <v>18.8</v>
      </c>
      <c r="AU48" s="17">
        <v>88.7</v>
      </c>
      <c r="AV48" s="17">
        <v>0</v>
      </c>
      <c r="AW48" s="17">
        <v>0</v>
      </c>
      <c r="AX48" s="17">
        <v>0</v>
      </c>
      <c r="AY48" s="17">
        <v>107.5</v>
      </c>
      <c r="AZ48" s="17">
        <v>16.7</v>
      </c>
      <c r="BA48" s="17">
        <v>34.6</v>
      </c>
      <c r="BB48" s="17">
        <v>4.5</v>
      </c>
      <c r="BC48" s="17">
        <v>30</v>
      </c>
      <c r="BD48" s="17">
        <v>82.3</v>
      </c>
      <c r="BE48" s="17"/>
      <c r="BF48" s="17"/>
      <c r="BG48" s="17">
        <v>87.2</v>
      </c>
      <c r="BH48" s="17">
        <v>0</v>
      </c>
      <c r="BI48" s="17"/>
      <c r="BJ48" s="17">
        <v>0</v>
      </c>
      <c r="BK48" s="17"/>
      <c r="BL48" s="17"/>
      <c r="BM48" s="17"/>
      <c r="BN48" s="17">
        <v>88</v>
      </c>
      <c r="BO48" s="17"/>
      <c r="BP48" s="17">
        <v>172.5</v>
      </c>
      <c r="BQ48" s="17">
        <v>200</v>
      </c>
      <c r="BR48" s="17">
        <v>180.6</v>
      </c>
      <c r="BS48" s="17"/>
      <c r="BT48" s="17"/>
      <c r="BU48" s="17"/>
      <c r="BV48" s="17"/>
      <c r="BW48" s="17"/>
      <c r="BX48" s="17">
        <v>0</v>
      </c>
      <c r="BY48" s="17"/>
      <c r="BZ48" s="17"/>
      <c r="CA48" s="17">
        <v>2.5</v>
      </c>
      <c r="CB48" s="17">
        <v>170.3</v>
      </c>
      <c r="CC48" s="17">
        <v>84</v>
      </c>
      <c r="CD48" s="17">
        <v>66.8</v>
      </c>
      <c r="CE48" s="17">
        <v>45.5</v>
      </c>
      <c r="CF48" s="17">
        <v>29.1</v>
      </c>
      <c r="CG48" s="17"/>
      <c r="CH48" s="17"/>
      <c r="CI48" s="17"/>
      <c r="CJ48" s="17">
        <v>145.9</v>
      </c>
      <c r="CK48" s="17">
        <v>146.9</v>
      </c>
      <c r="CL48" s="17">
        <v>150.69999999999999</v>
      </c>
      <c r="CM48" s="17"/>
      <c r="CN48" s="17"/>
      <c r="CO48" s="17"/>
      <c r="CP48" s="17"/>
      <c r="CQ48" s="17"/>
      <c r="CR48" s="17">
        <v>212.2</v>
      </c>
      <c r="CS48" s="17">
        <v>101.7</v>
      </c>
      <c r="CT48" s="17">
        <v>4.4000000000000004</v>
      </c>
      <c r="CU48" s="17"/>
      <c r="CV48" s="17">
        <v>0</v>
      </c>
      <c r="CW48" s="17">
        <v>127</v>
      </c>
      <c r="CX48" s="17">
        <v>0</v>
      </c>
      <c r="CY48" s="17">
        <v>4</v>
      </c>
      <c r="CZ48" s="17">
        <v>0</v>
      </c>
      <c r="DA48" s="17">
        <v>12.2</v>
      </c>
      <c r="DB48" s="17">
        <v>4.37</v>
      </c>
      <c r="DC48" s="17">
        <v>9.9</v>
      </c>
      <c r="DD48" s="17"/>
      <c r="DE48" s="17">
        <v>0</v>
      </c>
      <c r="DF48" s="17">
        <v>1.2</v>
      </c>
      <c r="DG48" s="17">
        <v>1.8</v>
      </c>
      <c r="DH48" s="17">
        <v>2.5</v>
      </c>
      <c r="DI48" s="17">
        <v>20.6</v>
      </c>
      <c r="DJ48" s="17">
        <v>20</v>
      </c>
      <c r="DK48" s="17">
        <v>19.100000000000001</v>
      </c>
      <c r="DL48" s="17">
        <v>3.3</v>
      </c>
      <c r="DM48" s="17">
        <v>18.3</v>
      </c>
      <c r="DN48" s="17">
        <v>0</v>
      </c>
      <c r="DO48" s="17">
        <v>0</v>
      </c>
      <c r="DP48" s="17">
        <v>30.2</v>
      </c>
      <c r="DQ48" s="17">
        <v>86.5</v>
      </c>
      <c r="DR48" s="17">
        <v>0</v>
      </c>
      <c r="DS48" s="17">
        <v>2.9</v>
      </c>
      <c r="DT48" s="17">
        <v>19.8</v>
      </c>
      <c r="DU48" s="17">
        <v>3</v>
      </c>
      <c r="DV48" s="17"/>
      <c r="DW48" s="17">
        <v>6.4</v>
      </c>
      <c r="DX48" s="17">
        <v>6.7</v>
      </c>
      <c r="DY48" s="17">
        <v>8.6</v>
      </c>
      <c r="DZ48" s="17">
        <v>12.1</v>
      </c>
      <c r="EA48" s="17">
        <v>15.7</v>
      </c>
      <c r="EB48" s="17">
        <v>25.2</v>
      </c>
      <c r="EC48" s="17">
        <v>72.2</v>
      </c>
      <c r="ED48" s="17">
        <v>0</v>
      </c>
      <c r="EE48" s="17">
        <v>96.2</v>
      </c>
      <c r="EF48" s="17">
        <v>99.7</v>
      </c>
      <c r="EG48" s="17">
        <v>12.9</v>
      </c>
      <c r="EH48" s="17">
        <v>5.9</v>
      </c>
      <c r="EI48" s="17">
        <v>16.5</v>
      </c>
      <c r="EJ48" s="17">
        <v>3.7</v>
      </c>
      <c r="EK48" s="17">
        <v>6.9</v>
      </c>
      <c r="EL48" s="17">
        <v>20.399999999999999</v>
      </c>
      <c r="EM48" s="17">
        <v>20.399999999999999</v>
      </c>
      <c r="EN48" s="17">
        <v>20.100000000000001</v>
      </c>
      <c r="EO48" s="17">
        <v>7.5</v>
      </c>
      <c r="EP48" s="17">
        <v>0</v>
      </c>
      <c r="EQ48" s="17">
        <v>0</v>
      </c>
      <c r="ER48" s="17">
        <v>0</v>
      </c>
      <c r="ES48" s="17">
        <v>0.6</v>
      </c>
      <c r="ET48" s="17">
        <v>128.6</v>
      </c>
      <c r="EU48" s="17">
        <v>112.2</v>
      </c>
      <c r="EV48" s="17">
        <v>0</v>
      </c>
      <c r="EW48" s="17">
        <v>1.4</v>
      </c>
      <c r="EX48" s="17">
        <v>2.2000000000000002</v>
      </c>
      <c r="EY48" s="17">
        <v>2</v>
      </c>
      <c r="EZ48" s="17">
        <v>1.1000000000000001</v>
      </c>
      <c r="FA48" s="17">
        <v>0</v>
      </c>
      <c r="FB48" s="17">
        <v>0</v>
      </c>
      <c r="FC48" s="17">
        <v>18.7</v>
      </c>
      <c r="FD48" s="17">
        <v>8.6</v>
      </c>
      <c r="FE48" s="17">
        <v>27.4</v>
      </c>
      <c r="FF48" s="17">
        <v>34.5</v>
      </c>
      <c r="FG48" s="17">
        <v>16.3</v>
      </c>
      <c r="FH48" s="17">
        <v>19.100000000000001</v>
      </c>
      <c r="FI48" s="17">
        <v>7.6</v>
      </c>
      <c r="FJ48" s="17">
        <v>11.04</v>
      </c>
      <c r="FK48" s="17">
        <v>7529.61</v>
      </c>
      <c r="FL48" s="15"/>
      <c r="FM48" s="17">
        <v>14.5</v>
      </c>
      <c r="FN48" s="17">
        <v>7.9420000000000002</v>
      </c>
      <c r="FO48" s="17">
        <v>0</v>
      </c>
      <c r="FP48" s="17">
        <v>13.2</v>
      </c>
      <c r="FQ48" s="17">
        <v>26.551269999999999</v>
      </c>
      <c r="FR48" s="17">
        <v>18.933610000000002</v>
      </c>
      <c r="FS48" s="17"/>
      <c r="FT48" s="17">
        <v>16.100000000000001</v>
      </c>
      <c r="FU48" s="17">
        <v>97.226879999999994</v>
      </c>
    </row>
    <row r="49" spans="1:177" ht="24" customHeight="1" x14ac:dyDescent="0.3">
      <c r="A49" s="16" t="s">
        <v>35</v>
      </c>
      <c r="B49" s="16" t="s">
        <v>833</v>
      </c>
      <c r="C49" s="17">
        <v>200.8</v>
      </c>
      <c r="D49" s="17">
        <v>621.1</v>
      </c>
      <c r="E49" s="17">
        <v>213</v>
      </c>
      <c r="F49" s="17"/>
      <c r="G49" s="17"/>
      <c r="H49" s="17">
        <v>89.9</v>
      </c>
      <c r="I49" s="17">
        <v>239.6</v>
      </c>
      <c r="J49" s="17"/>
      <c r="K49" s="17"/>
      <c r="L49" s="17">
        <v>181.7</v>
      </c>
      <c r="M49" s="17">
        <v>191</v>
      </c>
      <c r="N49" s="17">
        <v>191.3</v>
      </c>
      <c r="O49" s="17">
        <v>281.8</v>
      </c>
      <c r="P49" s="17"/>
      <c r="Q49" s="17"/>
      <c r="R49" s="17">
        <v>555.4</v>
      </c>
      <c r="S49" s="17">
        <v>5.6</v>
      </c>
      <c r="T49" s="17">
        <v>0</v>
      </c>
      <c r="U49" s="17"/>
      <c r="V49" s="17"/>
      <c r="W49" s="17"/>
      <c r="X49" s="17">
        <v>165.9</v>
      </c>
      <c r="Y49" s="17">
        <v>9.1</v>
      </c>
      <c r="Z49" s="17">
        <v>6.8</v>
      </c>
      <c r="AA49" s="17"/>
      <c r="AB49" s="17">
        <v>7</v>
      </c>
      <c r="AC49" s="17">
        <v>13.9</v>
      </c>
      <c r="AD49" s="17">
        <v>140.9</v>
      </c>
      <c r="AE49" s="17"/>
      <c r="AF49" s="17"/>
      <c r="AG49" s="17"/>
      <c r="AH49" s="17"/>
      <c r="AI49" s="17">
        <v>55.3</v>
      </c>
      <c r="AJ49" s="17">
        <v>220.9</v>
      </c>
      <c r="AK49" s="17"/>
      <c r="AL49" s="17">
        <v>0</v>
      </c>
      <c r="AM49" s="17"/>
      <c r="AN49" s="17">
        <v>6.5</v>
      </c>
      <c r="AO49" s="17">
        <v>456.8</v>
      </c>
      <c r="AP49" s="17">
        <v>31.6</v>
      </c>
      <c r="AQ49" s="17">
        <v>143.5</v>
      </c>
      <c r="AR49" s="17">
        <v>17.600000000000001</v>
      </c>
      <c r="AS49" s="17">
        <v>18.2</v>
      </c>
      <c r="AT49" s="17">
        <v>18.8</v>
      </c>
      <c r="AU49" s="17">
        <v>88.5</v>
      </c>
      <c r="AV49" s="17">
        <v>0</v>
      </c>
      <c r="AW49" s="17">
        <v>34.200000000000003</v>
      </c>
      <c r="AX49" s="17">
        <v>0</v>
      </c>
      <c r="AY49" s="17">
        <v>107</v>
      </c>
      <c r="AZ49" s="17">
        <v>17.899999999999999</v>
      </c>
      <c r="BA49" s="17">
        <v>33.700000000000003</v>
      </c>
      <c r="BB49" s="17">
        <v>4.5</v>
      </c>
      <c r="BC49" s="17">
        <v>30.3</v>
      </c>
      <c r="BD49" s="17">
        <v>81.599999999999994</v>
      </c>
      <c r="BE49" s="17"/>
      <c r="BF49" s="17"/>
      <c r="BG49" s="17">
        <v>86.9</v>
      </c>
      <c r="BH49" s="17">
        <v>0</v>
      </c>
      <c r="BI49" s="17"/>
      <c r="BJ49" s="17">
        <v>0</v>
      </c>
      <c r="BK49" s="17"/>
      <c r="BL49" s="17"/>
      <c r="BM49" s="17"/>
      <c r="BN49" s="17">
        <v>90</v>
      </c>
      <c r="BO49" s="17"/>
      <c r="BP49" s="17">
        <v>171.1</v>
      </c>
      <c r="BQ49" s="17">
        <v>200</v>
      </c>
      <c r="BR49" s="17">
        <v>180.1</v>
      </c>
      <c r="BS49" s="17"/>
      <c r="BT49" s="17"/>
      <c r="BU49" s="17"/>
      <c r="BV49" s="17"/>
      <c r="BW49" s="17"/>
      <c r="BX49" s="17">
        <v>0</v>
      </c>
      <c r="BY49" s="17"/>
      <c r="BZ49" s="17"/>
      <c r="CA49" s="17">
        <v>2.5</v>
      </c>
      <c r="CB49" s="17">
        <v>170.2</v>
      </c>
      <c r="CC49" s="17">
        <v>94.9</v>
      </c>
      <c r="CD49" s="17">
        <v>67.099999999999994</v>
      </c>
      <c r="CE49" s="17">
        <v>45.8</v>
      </c>
      <c r="CF49" s="17">
        <v>29.2</v>
      </c>
      <c r="CG49" s="17"/>
      <c r="CH49" s="17"/>
      <c r="CI49" s="17"/>
      <c r="CJ49" s="17">
        <v>143.9</v>
      </c>
      <c r="CK49" s="17">
        <v>145.1</v>
      </c>
      <c r="CL49" s="17">
        <v>148.6</v>
      </c>
      <c r="CM49" s="17"/>
      <c r="CN49" s="17"/>
      <c r="CO49" s="17"/>
      <c r="CP49" s="17"/>
      <c r="CQ49" s="17"/>
      <c r="CR49" s="17">
        <v>212.4</v>
      </c>
      <c r="CS49" s="17">
        <v>101.9</v>
      </c>
      <c r="CT49" s="17">
        <v>4.4000000000000004</v>
      </c>
      <c r="CU49" s="17"/>
      <c r="CV49" s="17">
        <v>0</v>
      </c>
      <c r="CW49" s="17">
        <v>126.9</v>
      </c>
      <c r="CX49" s="17">
        <v>0</v>
      </c>
      <c r="CY49" s="17">
        <v>4.9000000000000004</v>
      </c>
      <c r="CZ49" s="17">
        <v>0</v>
      </c>
      <c r="DA49" s="17">
        <v>12.4</v>
      </c>
      <c r="DB49" s="17">
        <v>4.1399999999999997</v>
      </c>
      <c r="DC49" s="17">
        <v>9.9</v>
      </c>
      <c r="DD49" s="17"/>
      <c r="DE49" s="17">
        <v>0</v>
      </c>
      <c r="DF49" s="17">
        <v>1.2</v>
      </c>
      <c r="DG49" s="17">
        <v>1.8</v>
      </c>
      <c r="DH49" s="17">
        <v>2.5</v>
      </c>
      <c r="DI49" s="17">
        <v>20.2</v>
      </c>
      <c r="DJ49" s="17">
        <v>20</v>
      </c>
      <c r="DK49" s="17">
        <v>19.2</v>
      </c>
      <c r="DL49" s="17">
        <v>3.3</v>
      </c>
      <c r="DM49" s="17">
        <v>18.3</v>
      </c>
      <c r="DN49" s="17">
        <v>0</v>
      </c>
      <c r="DO49" s="17">
        <v>0</v>
      </c>
      <c r="DP49" s="17">
        <v>30.2</v>
      </c>
      <c r="DQ49" s="17">
        <v>84.5</v>
      </c>
      <c r="DR49" s="17">
        <v>0</v>
      </c>
      <c r="DS49" s="17">
        <v>2.9</v>
      </c>
      <c r="DT49" s="17">
        <v>19.8</v>
      </c>
      <c r="DU49" s="17">
        <v>3</v>
      </c>
      <c r="DV49" s="17"/>
      <c r="DW49" s="17">
        <v>4.7</v>
      </c>
      <c r="DX49" s="17">
        <v>6.7</v>
      </c>
      <c r="DY49" s="17">
        <v>8.5</v>
      </c>
      <c r="DZ49" s="17">
        <v>12</v>
      </c>
      <c r="EA49" s="17">
        <v>15.8</v>
      </c>
      <c r="EB49" s="17">
        <v>24.5</v>
      </c>
      <c r="EC49" s="17">
        <v>57.6</v>
      </c>
      <c r="ED49" s="17">
        <v>0</v>
      </c>
      <c r="EE49" s="17">
        <v>91.9</v>
      </c>
      <c r="EF49" s="17">
        <v>100.6</v>
      </c>
      <c r="EG49" s="17">
        <v>14</v>
      </c>
      <c r="EH49" s="17">
        <v>4.5</v>
      </c>
      <c r="EI49" s="17">
        <v>16</v>
      </c>
      <c r="EJ49" s="17">
        <v>3.7</v>
      </c>
      <c r="EK49" s="17">
        <v>7</v>
      </c>
      <c r="EL49" s="17">
        <v>20.399999999999999</v>
      </c>
      <c r="EM49" s="17">
        <v>20.399999999999999</v>
      </c>
      <c r="EN49" s="17">
        <v>20.100000000000001</v>
      </c>
      <c r="EO49" s="17">
        <v>9.9</v>
      </c>
      <c r="EP49" s="17">
        <v>0</v>
      </c>
      <c r="EQ49" s="17">
        <v>0</v>
      </c>
      <c r="ER49" s="17">
        <v>0</v>
      </c>
      <c r="ES49" s="17">
        <v>0.6</v>
      </c>
      <c r="ET49" s="17">
        <v>118.6</v>
      </c>
      <c r="EU49" s="17">
        <v>89.9</v>
      </c>
      <c r="EV49" s="17">
        <v>0</v>
      </c>
      <c r="EW49" s="17">
        <v>1.4</v>
      </c>
      <c r="EX49" s="17">
        <v>2.2000000000000002</v>
      </c>
      <c r="EY49" s="17">
        <v>2</v>
      </c>
      <c r="EZ49" s="17">
        <v>1.1000000000000001</v>
      </c>
      <c r="FA49" s="17">
        <v>0</v>
      </c>
      <c r="FB49" s="17">
        <v>0</v>
      </c>
      <c r="FC49" s="17">
        <v>18.7</v>
      </c>
      <c r="FD49" s="17">
        <v>8.6999999999999993</v>
      </c>
      <c r="FE49" s="17">
        <v>27.4</v>
      </c>
      <c r="FF49" s="17">
        <v>34.4</v>
      </c>
      <c r="FG49" s="17">
        <v>16.2</v>
      </c>
      <c r="FH49" s="17">
        <v>19.100000000000001</v>
      </c>
      <c r="FI49" s="17">
        <v>9.1</v>
      </c>
      <c r="FJ49" s="17">
        <v>11.04</v>
      </c>
      <c r="FK49" s="17">
        <v>7559.68</v>
      </c>
      <c r="FL49" s="15"/>
      <c r="FM49" s="17">
        <v>14.8</v>
      </c>
      <c r="FN49" s="17">
        <v>7.9409999999999998</v>
      </c>
      <c r="FO49" s="17">
        <v>0</v>
      </c>
      <c r="FP49" s="17">
        <v>13.2</v>
      </c>
      <c r="FQ49" s="17">
        <v>26.632020000000001</v>
      </c>
      <c r="FR49" s="17">
        <v>18.93242</v>
      </c>
      <c r="FS49" s="17"/>
      <c r="FT49" s="17">
        <v>16</v>
      </c>
      <c r="FU49" s="17">
        <v>97.505439999999993</v>
      </c>
    </row>
    <row r="50" spans="1:177" ht="24" customHeight="1" x14ac:dyDescent="0.3">
      <c r="A50" s="18" t="s">
        <v>35</v>
      </c>
      <c r="B50" s="18" t="s">
        <v>834</v>
      </c>
      <c r="C50" s="19">
        <v>203.1</v>
      </c>
      <c r="D50" s="19">
        <v>624.29999999999995</v>
      </c>
      <c r="E50" s="19">
        <v>212.8</v>
      </c>
      <c r="F50" s="19"/>
      <c r="G50" s="19"/>
      <c r="H50" s="19">
        <v>90.1</v>
      </c>
      <c r="I50" s="19">
        <v>216.3</v>
      </c>
      <c r="J50" s="19"/>
      <c r="K50" s="19"/>
      <c r="L50" s="19">
        <v>166.1</v>
      </c>
      <c r="M50" s="19">
        <v>166.7</v>
      </c>
      <c r="N50" s="19">
        <v>166.5</v>
      </c>
      <c r="O50" s="19">
        <v>264.5</v>
      </c>
      <c r="P50" s="19"/>
      <c r="Q50" s="19"/>
      <c r="R50" s="19">
        <v>557.79999999999995</v>
      </c>
      <c r="S50" s="19">
        <v>5.6</v>
      </c>
      <c r="T50" s="19">
        <v>0</v>
      </c>
      <c r="U50" s="19"/>
      <c r="V50" s="19"/>
      <c r="W50" s="19"/>
      <c r="X50" s="19">
        <v>168.6</v>
      </c>
      <c r="Y50" s="19">
        <v>9.8000000000000007</v>
      </c>
      <c r="Z50" s="19">
        <v>6.7</v>
      </c>
      <c r="AA50" s="19"/>
      <c r="AB50" s="19">
        <v>6.9</v>
      </c>
      <c r="AC50" s="19">
        <v>14.1</v>
      </c>
      <c r="AD50" s="19">
        <v>141</v>
      </c>
      <c r="AE50" s="19"/>
      <c r="AF50" s="19"/>
      <c r="AG50" s="19"/>
      <c r="AH50" s="19"/>
      <c r="AI50" s="19">
        <v>55.7</v>
      </c>
      <c r="AJ50" s="19">
        <v>220.9</v>
      </c>
      <c r="AK50" s="19"/>
      <c r="AL50" s="19">
        <v>0</v>
      </c>
      <c r="AM50" s="19"/>
      <c r="AN50" s="19">
        <v>6.5</v>
      </c>
      <c r="AO50" s="19">
        <v>456.8</v>
      </c>
      <c r="AP50" s="19">
        <v>34.5</v>
      </c>
      <c r="AQ50" s="19">
        <v>152.30000000000001</v>
      </c>
      <c r="AR50" s="19">
        <v>18.600000000000001</v>
      </c>
      <c r="AS50" s="19">
        <v>18.2</v>
      </c>
      <c r="AT50" s="19">
        <v>18.8</v>
      </c>
      <c r="AU50" s="19">
        <v>86.3</v>
      </c>
      <c r="AV50" s="19">
        <v>0</v>
      </c>
      <c r="AW50" s="19">
        <v>36</v>
      </c>
      <c r="AX50" s="19">
        <v>0</v>
      </c>
      <c r="AY50" s="19">
        <v>109.3</v>
      </c>
      <c r="AZ50" s="19">
        <v>30.2</v>
      </c>
      <c r="BA50" s="19">
        <v>36.4</v>
      </c>
      <c r="BB50" s="19">
        <v>4.5</v>
      </c>
      <c r="BC50" s="19">
        <v>31.2</v>
      </c>
      <c r="BD50" s="19">
        <v>82.8</v>
      </c>
      <c r="BE50" s="19"/>
      <c r="BF50" s="19"/>
      <c r="BG50" s="19">
        <v>93.9</v>
      </c>
      <c r="BH50" s="19">
        <v>0</v>
      </c>
      <c r="BI50" s="19"/>
      <c r="BJ50" s="19">
        <v>0</v>
      </c>
      <c r="BK50" s="19"/>
      <c r="BL50" s="19"/>
      <c r="BM50" s="19"/>
      <c r="BN50" s="19">
        <v>90.2</v>
      </c>
      <c r="BO50" s="19"/>
      <c r="BP50" s="19">
        <v>170</v>
      </c>
      <c r="BQ50" s="19">
        <v>200</v>
      </c>
      <c r="BR50" s="19">
        <v>181.8</v>
      </c>
      <c r="BS50" s="19"/>
      <c r="BT50" s="19"/>
      <c r="BU50" s="19"/>
      <c r="BV50" s="19"/>
      <c r="BW50" s="19"/>
      <c r="BX50" s="19">
        <v>0</v>
      </c>
      <c r="BY50" s="19"/>
      <c r="BZ50" s="19"/>
      <c r="CA50" s="19">
        <v>2.5</v>
      </c>
      <c r="CB50" s="19">
        <v>268.89999999999998</v>
      </c>
      <c r="CC50" s="19">
        <v>93.6</v>
      </c>
      <c r="CD50" s="19">
        <v>65.3</v>
      </c>
      <c r="CE50" s="19">
        <v>45.7</v>
      </c>
      <c r="CF50" s="19">
        <v>30.2</v>
      </c>
      <c r="CG50" s="19"/>
      <c r="CH50" s="19"/>
      <c r="CI50" s="19"/>
      <c r="CJ50" s="19">
        <v>143.80000000000001</v>
      </c>
      <c r="CK50" s="19">
        <v>144.9</v>
      </c>
      <c r="CL50" s="19">
        <v>148.30000000000001</v>
      </c>
      <c r="CM50" s="19"/>
      <c r="CN50" s="19"/>
      <c r="CO50" s="19"/>
      <c r="CP50" s="19"/>
      <c r="CQ50" s="19"/>
      <c r="CR50" s="19">
        <v>213</v>
      </c>
      <c r="CS50" s="19">
        <v>102</v>
      </c>
      <c r="CT50" s="19">
        <v>4.7</v>
      </c>
      <c r="CU50" s="19"/>
      <c r="CV50" s="19">
        <v>0</v>
      </c>
      <c r="CW50" s="19">
        <v>126.8</v>
      </c>
      <c r="CX50" s="19">
        <v>0</v>
      </c>
      <c r="CY50" s="19">
        <v>3.6</v>
      </c>
      <c r="CZ50" s="19">
        <v>0</v>
      </c>
      <c r="DA50" s="19">
        <v>12.4</v>
      </c>
      <c r="DB50" s="19">
        <v>4.26</v>
      </c>
      <c r="DC50" s="19">
        <v>9.9</v>
      </c>
      <c r="DD50" s="19"/>
      <c r="DE50" s="19">
        <v>0</v>
      </c>
      <c r="DF50" s="19">
        <v>1.2</v>
      </c>
      <c r="DG50" s="19">
        <v>1.8</v>
      </c>
      <c r="DH50" s="19">
        <v>2.5</v>
      </c>
      <c r="DI50" s="19">
        <v>20.6</v>
      </c>
      <c r="DJ50" s="19">
        <v>20</v>
      </c>
      <c r="DK50" s="19">
        <v>19.2</v>
      </c>
      <c r="DL50" s="19">
        <v>3.3</v>
      </c>
      <c r="DM50" s="19">
        <v>18.399999999999999</v>
      </c>
      <c r="DN50" s="19">
        <v>0</v>
      </c>
      <c r="DO50" s="19">
        <v>0</v>
      </c>
      <c r="DP50" s="19">
        <v>30.2</v>
      </c>
      <c r="DQ50" s="19">
        <v>84.1</v>
      </c>
      <c r="DR50" s="19">
        <v>0</v>
      </c>
      <c r="DS50" s="19">
        <v>2.5</v>
      </c>
      <c r="DT50" s="19">
        <v>19.8</v>
      </c>
      <c r="DU50" s="19">
        <v>3</v>
      </c>
      <c r="DV50" s="19"/>
      <c r="DW50" s="19">
        <v>4.5999999999999996</v>
      </c>
      <c r="DX50" s="19">
        <v>6.7</v>
      </c>
      <c r="DY50" s="19">
        <v>8.6</v>
      </c>
      <c r="DZ50" s="19">
        <v>12.3</v>
      </c>
      <c r="EA50" s="19">
        <v>15.7</v>
      </c>
      <c r="EB50" s="19">
        <v>22.6</v>
      </c>
      <c r="EC50" s="19">
        <v>53.2</v>
      </c>
      <c r="ED50" s="19">
        <v>0</v>
      </c>
      <c r="EE50" s="19">
        <v>84.8</v>
      </c>
      <c r="EF50" s="19">
        <v>97.4</v>
      </c>
      <c r="EG50" s="19">
        <v>14.8</v>
      </c>
      <c r="EH50" s="19">
        <v>7.4</v>
      </c>
      <c r="EI50" s="19">
        <v>15.7</v>
      </c>
      <c r="EJ50" s="19">
        <v>3.7</v>
      </c>
      <c r="EK50" s="19">
        <v>7</v>
      </c>
      <c r="EL50" s="19">
        <v>20.399999999999999</v>
      </c>
      <c r="EM50" s="19">
        <v>20.399999999999999</v>
      </c>
      <c r="EN50" s="19">
        <v>20.100000000000001</v>
      </c>
      <c r="EO50" s="19">
        <v>8.6</v>
      </c>
      <c r="EP50" s="19">
        <v>0</v>
      </c>
      <c r="EQ50" s="19">
        <v>0</v>
      </c>
      <c r="ER50" s="19">
        <v>0</v>
      </c>
      <c r="ES50" s="19">
        <v>0.6</v>
      </c>
      <c r="ET50" s="19">
        <v>117</v>
      </c>
      <c r="EU50" s="19">
        <v>80.900000000000006</v>
      </c>
      <c r="EV50" s="19">
        <v>0</v>
      </c>
      <c r="EW50" s="19">
        <v>1.4</v>
      </c>
      <c r="EX50" s="19">
        <v>2.2000000000000002</v>
      </c>
      <c r="EY50" s="19">
        <v>2</v>
      </c>
      <c r="EZ50" s="19">
        <v>1.1000000000000001</v>
      </c>
      <c r="FA50" s="19">
        <v>0</v>
      </c>
      <c r="FB50" s="19">
        <v>0</v>
      </c>
      <c r="FC50" s="19">
        <v>18.7</v>
      </c>
      <c r="FD50" s="19">
        <v>8.6</v>
      </c>
      <c r="FE50" s="19">
        <v>27.6</v>
      </c>
      <c r="FF50" s="19">
        <v>34.700000000000003</v>
      </c>
      <c r="FG50" s="19">
        <v>16.2</v>
      </c>
      <c r="FH50" s="19">
        <v>19.100000000000001</v>
      </c>
      <c r="FI50" s="19">
        <v>8</v>
      </c>
      <c r="FJ50" s="19">
        <v>11.09</v>
      </c>
      <c r="FK50" s="19">
        <v>7575.45</v>
      </c>
      <c r="FL50" s="15"/>
      <c r="FM50" s="19">
        <v>14.5</v>
      </c>
      <c r="FN50" s="19">
        <v>7.9420000000000002</v>
      </c>
      <c r="FO50" s="19">
        <v>0</v>
      </c>
      <c r="FP50" s="19">
        <v>13.2</v>
      </c>
      <c r="FQ50" s="19">
        <v>26.676189999999998</v>
      </c>
      <c r="FR50" s="19">
        <v>18.932749999999999</v>
      </c>
      <c r="FS50" s="19"/>
      <c r="FT50" s="19">
        <v>15.9</v>
      </c>
      <c r="FU50" s="19">
        <v>97.150940000000006</v>
      </c>
    </row>
    <row r="51" spans="1:177" ht="24" customHeight="1" x14ac:dyDescent="0.3">
      <c r="A51" s="13" t="s">
        <v>35</v>
      </c>
      <c r="B51" s="13" t="s">
        <v>835</v>
      </c>
      <c r="C51" s="14">
        <v>205.2</v>
      </c>
      <c r="D51" s="14">
        <v>621.29999999999995</v>
      </c>
      <c r="E51" s="14">
        <v>213.7</v>
      </c>
      <c r="F51" s="14"/>
      <c r="G51" s="14"/>
      <c r="H51" s="14">
        <v>88.1</v>
      </c>
      <c r="I51" s="14">
        <v>223.7</v>
      </c>
      <c r="J51" s="14"/>
      <c r="K51" s="14"/>
      <c r="L51" s="14">
        <v>183.3</v>
      </c>
      <c r="M51" s="14">
        <v>193.9</v>
      </c>
      <c r="N51" s="14">
        <v>193.7</v>
      </c>
      <c r="O51" s="14">
        <v>287</v>
      </c>
      <c r="P51" s="14"/>
      <c r="Q51" s="14"/>
      <c r="R51" s="14">
        <v>556.20000000000005</v>
      </c>
      <c r="S51" s="14">
        <v>5.2</v>
      </c>
      <c r="T51" s="14">
        <v>0</v>
      </c>
      <c r="U51" s="14"/>
      <c r="V51" s="14"/>
      <c r="W51" s="14"/>
      <c r="X51" s="14">
        <v>166.9</v>
      </c>
      <c r="Y51" s="14">
        <v>9.1999999999999993</v>
      </c>
      <c r="Z51" s="14">
        <v>6</v>
      </c>
      <c r="AA51" s="14"/>
      <c r="AB51" s="14">
        <v>7</v>
      </c>
      <c r="AC51" s="14">
        <v>14</v>
      </c>
      <c r="AD51" s="14">
        <v>140.6</v>
      </c>
      <c r="AE51" s="14"/>
      <c r="AF51" s="14"/>
      <c r="AG51" s="14"/>
      <c r="AH51" s="14"/>
      <c r="AI51" s="14">
        <v>55.1</v>
      </c>
      <c r="AJ51" s="14">
        <v>220.8</v>
      </c>
      <c r="AK51" s="14"/>
      <c r="AL51" s="14">
        <v>0</v>
      </c>
      <c r="AM51" s="14"/>
      <c r="AN51" s="14">
        <v>6.5</v>
      </c>
      <c r="AO51" s="14">
        <v>456.9</v>
      </c>
      <c r="AP51" s="14">
        <v>33</v>
      </c>
      <c r="AQ51" s="14">
        <v>150.1</v>
      </c>
      <c r="AR51" s="14">
        <v>18.7</v>
      </c>
      <c r="AS51" s="14">
        <v>18.2</v>
      </c>
      <c r="AT51" s="14">
        <v>18.8</v>
      </c>
      <c r="AU51" s="14">
        <v>85.3</v>
      </c>
      <c r="AV51" s="14">
        <v>0</v>
      </c>
      <c r="AW51" s="14">
        <v>32.299999999999997</v>
      </c>
      <c r="AX51" s="14">
        <v>0</v>
      </c>
      <c r="AY51" s="14">
        <v>107.1</v>
      </c>
      <c r="AZ51" s="14">
        <v>29</v>
      </c>
      <c r="BA51" s="14">
        <v>33.799999999999997</v>
      </c>
      <c r="BB51" s="14">
        <v>4.5</v>
      </c>
      <c r="BC51" s="14">
        <v>30.8</v>
      </c>
      <c r="BD51" s="14">
        <v>81.5</v>
      </c>
      <c r="BE51" s="14"/>
      <c r="BF51" s="14"/>
      <c r="BG51" s="14">
        <v>93.4</v>
      </c>
      <c r="BH51" s="14">
        <v>0</v>
      </c>
      <c r="BI51" s="14"/>
      <c r="BJ51" s="14">
        <v>0</v>
      </c>
      <c r="BK51" s="14"/>
      <c r="BL51" s="14"/>
      <c r="BM51" s="14"/>
      <c r="BN51" s="14">
        <v>111.3</v>
      </c>
      <c r="BO51" s="14"/>
      <c r="BP51" s="14">
        <v>172.2</v>
      </c>
      <c r="BQ51" s="14">
        <v>200</v>
      </c>
      <c r="BR51" s="14">
        <v>181.6</v>
      </c>
      <c r="BS51" s="14"/>
      <c r="BT51" s="14"/>
      <c r="BU51" s="14"/>
      <c r="BV51" s="14"/>
      <c r="BW51" s="14"/>
      <c r="BX51" s="14">
        <v>0</v>
      </c>
      <c r="BY51" s="14"/>
      <c r="BZ51" s="14"/>
      <c r="CA51" s="14">
        <v>2.5</v>
      </c>
      <c r="CB51" s="14">
        <v>265.39999999999998</v>
      </c>
      <c r="CC51" s="14">
        <v>85.3</v>
      </c>
      <c r="CD51" s="14">
        <v>64.5</v>
      </c>
      <c r="CE51" s="14">
        <v>45.5</v>
      </c>
      <c r="CF51" s="14">
        <v>29.7</v>
      </c>
      <c r="CG51" s="14"/>
      <c r="CH51" s="14"/>
      <c r="CI51" s="14"/>
      <c r="CJ51" s="14">
        <v>145.4</v>
      </c>
      <c r="CK51" s="14">
        <v>146.80000000000001</v>
      </c>
      <c r="CL51" s="14">
        <v>150.5</v>
      </c>
      <c r="CM51" s="14"/>
      <c r="CN51" s="14"/>
      <c r="CO51" s="14"/>
      <c r="CP51" s="14"/>
      <c r="CQ51" s="14"/>
      <c r="CR51" s="14">
        <v>213.3</v>
      </c>
      <c r="CS51" s="14">
        <v>102</v>
      </c>
      <c r="CT51" s="14">
        <v>4.7</v>
      </c>
      <c r="CU51" s="14"/>
      <c r="CV51" s="14">
        <v>0</v>
      </c>
      <c r="CW51" s="14">
        <v>127</v>
      </c>
      <c r="CX51" s="14">
        <v>0</v>
      </c>
      <c r="CY51" s="14">
        <v>2.5</v>
      </c>
      <c r="CZ51" s="14">
        <v>0</v>
      </c>
      <c r="DA51" s="14">
        <v>12.4</v>
      </c>
      <c r="DB51" s="14">
        <v>4.0599999999999996</v>
      </c>
      <c r="DC51" s="14">
        <v>9.9</v>
      </c>
      <c r="DD51" s="14"/>
      <c r="DE51" s="14">
        <v>0</v>
      </c>
      <c r="DF51" s="14">
        <v>1.2</v>
      </c>
      <c r="DG51" s="14">
        <v>1.8</v>
      </c>
      <c r="DH51" s="14">
        <v>2.6</v>
      </c>
      <c r="DI51" s="14">
        <v>20.399999999999999</v>
      </c>
      <c r="DJ51" s="14">
        <v>20</v>
      </c>
      <c r="DK51" s="14">
        <v>19</v>
      </c>
      <c r="DL51" s="14">
        <v>3.3</v>
      </c>
      <c r="DM51" s="14">
        <v>18.399999999999999</v>
      </c>
      <c r="DN51" s="14">
        <v>0</v>
      </c>
      <c r="DO51" s="14">
        <v>0</v>
      </c>
      <c r="DP51" s="14">
        <v>30</v>
      </c>
      <c r="DQ51" s="14">
        <v>82.5</v>
      </c>
      <c r="DR51" s="14">
        <v>0</v>
      </c>
      <c r="DS51" s="14">
        <v>2.5</v>
      </c>
      <c r="DT51" s="14">
        <v>20.2</v>
      </c>
      <c r="DU51" s="14">
        <v>2.9</v>
      </c>
      <c r="DV51" s="14"/>
      <c r="DW51" s="14">
        <v>4.5999999999999996</v>
      </c>
      <c r="DX51" s="14">
        <v>6.7</v>
      </c>
      <c r="DY51" s="14">
        <v>8.5</v>
      </c>
      <c r="DZ51" s="14">
        <v>11.5</v>
      </c>
      <c r="EA51" s="14">
        <v>15.8</v>
      </c>
      <c r="EB51" s="14">
        <v>15.4</v>
      </c>
      <c r="EC51" s="14">
        <v>55.6</v>
      </c>
      <c r="ED51" s="14">
        <v>0</v>
      </c>
      <c r="EE51" s="14">
        <v>80.599999999999994</v>
      </c>
      <c r="EF51" s="14">
        <v>98.4</v>
      </c>
      <c r="EG51" s="14">
        <v>13</v>
      </c>
      <c r="EH51" s="14">
        <v>3</v>
      </c>
      <c r="EI51" s="14">
        <v>15.7</v>
      </c>
      <c r="EJ51" s="14">
        <v>3.7</v>
      </c>
      <c r="EK51" s="14">
        <v>7</v>
      </c>
      <c r="EL51" s="14">
        <v>20.399999999999999</v>
      </c>
      <c r="EM51" s="14">
        <v>20.399999999999999</v>
      </c>
      <c r="EN51" s="14">
        <v>20.100000000000001</v>
      </c>
      <c r="EO51" s="14">
        <v>5.9</v>
      </c>
      <c r="EP51" s="14">
        <v>0</v>
      </c>
      <c r="EQ51" s="14">
        <v>0</v>
      </c>
      <c r="ER51" s="14">
        <v>0</v>
      </c>
      <c r="ES51" s="14">
        <v>0.6</v>
      </c>
      <c r="ET51" s="14">
        <v>89</v>
      </c>
      <c r="EU51" s="14">
        <v>57.2</v>
      </c>
      <c r="EV51" s="14">
        <v>0</v>
      </c>
      <c r="EW51" s="14">
        <v>1.4</v>
      </c>
      <c r="EX51" s="14">
        <v>2.2000000000000002</v>
      </c>
      <c r="EY51" s="14">
        <v>2</v>
      </c>
      <c r="EZ51" s="14">
        <v>1.1000000000000001</v>
      </c>
      <c r="FA51" s="14">
        <v>0</v>
      </c>
      <c r="FB51" s="14">
        <v>0</v>
      </c>
      <c r="FC51" s="14">
        <v>18.7</v>
      </c>
      <c r="FD51" s="14">
        <v>8.6</v>
      </c>
      <c r="FE51" s="14">
        <v>27.7</v>
      </c>
      <c r="FF51" s="14">
        <v>34.700000000000003</v>
      </c>
      <c r="FG51" s="14">
        <v>16.2</v>
      </c>
      <c r="FH51" s="14">
        <v>19.100000000000001</v>
      </c>
      <c r="FI51" s="14">
        <v>8.1999999999999993</v>
      </c>
      <c r="FJ51" s="14">
        <v>11.04</v>
      </c>
      <c r="FK51" s="14">
        <v>7596.2</v>
      </c>
      <c r="FL51" s="15"/>
      <c r="FM51" s="14">
        <v>14.1</v>
      </c>
      <c r="FN51" s="14">
        <v>7.9379999999999997</v>
      </c>
      <c r="FO51" s="14">
        <v>0</v>
      </c>
      <c r="FP51" s="14">
        <v>13.2</v>
      </c>
      <c r="FQ51" s="14">
        <v>26.684979999999999</v>
      </c>
      <c r="FR51" s="14">
        <v>18.93253</v>
      </c>
      <c r="FS51" s="14"/>
      <c r="FT51" s="14">
        <v>16.100000000000001</v>
      </c>
      <c r="FU51" s="14">
        <v>96.955510000000004</v>
      </c>
    </row>
    <row r="52" spans="1:177" ht="24" customHeight="1" x14ac:dyDescent="0.3">
      <c r="A52" s="16" t="s">
        <v>35</v>
      </c>
      <c r="B52" s="16" t="s">
        <v>836</v>
      </c>
      <c r="C52" s="17">
        <v>200.7</v>
      </c>
      <c r="D52" s="17">
        <v>619.9</v>
      </c>
      <c r="E52" s="17">
        <v>212.6</v>
      </c>
      <c r="F52" s="17"/>
      <c r="G52" s="17"/>
      <c r="H52" s="17">
        <v>89.5</v>
      </c>
      <c r="I52" s="17">
        <v>237.6</v>
      </c>
      <c r="J52" s="17"/>
      <c r="K52" s="17"/>
      <c r="L52" s="17">
        <v>181.5</v>
      </c>
      <c r="M52" s="17">
        <v>193.3</v>
      </c>
      <c r="N52" s="17">
        <v>194.2</v>
      </c>
      <c r="O52" s="17">
        <v>280.10000000000002</v>
      </c>
      <c r="P52" s="17"/>
      <c r="Q52" s="17"/>
      <c r="R52" s="17">
        <v>556.4</v>
      </c>
      <c r="S52" s="17">
        <v>5.5</v>
      </c>
      <c r="T52" s="17">
        <v>0</v>
      </c>
      <c r="U52" s="17"/>
      <c r="V52" s="17"/>
      <c r="W52" s="17"/>
      <c r="X52" s="17">
        <v>163.6</v>
      </c>
      <c r="Y52" s="17">
        <v>9.1</v>
      </c>
      <c r="Z52" s="17">
        <v>5.8</v>
      </c>
      <c r="AA52" s="17"/>
      <c r="AB52" s="17">
        <v>6.9</v>
      </c>
      <c r="AC52" s="17">
        <v>14.1</v>
      </c>
      <c r="AD52" s="17">
        <v>140.80000000000001</v>
      </c>
      <c r="AE52" s="17"/>
      <c r="AF52" s="17"/>
      <c r="AG52" s="17"/>
      <c r="AH52" s="17"/>
      <c r="AI52" s="17">
        <v>55</v>
      </c>
      <c r="AJ52" s="17">
        <v>220.8</v>
      </c>
      <c r="AK52" s="17"/>
      <c r="AL52" s="17">
        <v>0</v>
      </c>
      <c r="AM52" s="17"/>
      <c r="AN52" s="17">
        <v>6.5</v>
      </c>
      <c r="AO52" s="17">
        <v>456.7</v>
      </c>
      <c r="AP52" s="17">
        <v>33</v>
      </c>
      <c r="AQ52" s="17">
        <v>150.5</v>
      </c>
      <c r="AR52" s="17">
        <v>17.100000000000001</v>
      </c>
      <c r="AS52" s="17">
        <v>18</v>
      </c>
      <c r="AT52" s="17">
        <v>18.8</v>
      </c>
      <c r="AU52" s="17">
        <v>91.9</v>
      </c>
      <c r="AV52" s="17">
        <v>0</v>
      </c>
      <c r="AW52" s="17">
        <v>32.5</v>
      </c>
      <c r="AX52" s="17">
        <v>0</v>
      </c>
      <c r="AY52" s="17">
        <v>106.9</v>
      </c>
      <c r="AZ52" s="17">
        <v>32.799999999999997</v>
      </c>
      <c r="BA52" s="17">
        <v>33.799999999999997</v>
      </c>
      <c r="BB52" s="17">
        <v>4.5</v>
      </c>
      <c r="BC52" s="17">
        <v>30.8</v>
      </c>
      <c r="BD52" s="17">
        <v>81.2</v>
      </c>
      <c r="BE52" s="17"/>
      <c r="BF52" s="17"/>
      <c r="BG52" s="17">
        <v>93.1</v>
      </c>
      <c r="BH52" s="17">
        <v>0</v>
      </c>
      <c r="BI52" s="17"/>
      <c r="BJ52" s="17">
        <v>0</v>
      </c>
      <c r="BK52" s="17"/>
      <c r="BL52" s="17"/>
      <c r="BM52" s="17"/>
      <c r="BN52" s="17">
        <v>126.5</v>
      </c>
      <c r="BO52" s="17"/>
      <c r="BP52" s="17">
        <v>170.7</v>
      </c>
      <c r="BQ52" s="17">
        <v>200</v>
      </c>
      <c r="BR52" s="17">
        <v>181.5</v>
      </c>
      <c r="BS52" s="17"/>
      <c r="BT52" s="17"/>
      <c r="BU52" s="17"/>
      <c r="BV52" s="17"/>
      <c r="BW52" s="17"/>
      <c r="BX52" s="17">
        <v>0</v>
      </c>
      <c r="BY52" s="17"/>
      <c r="BZ52" s="17"/>
      <c r="CA52" s="17">
        <v>2.5</v>
      </c>
      <c r="CB52" s="17">
        <v>267.89999999999998</v>
      </c>
      <c r="CC52" s="17">
        <v>90.6</v>
      </c>
      <c r="CD52" s="17">
        <v>64.400000000000006</v>
      </c>
      <c r="CE52" s="17">
        <v>46.5</v>
      </c>
      <c r="CF52" s="17">
        <v>29.7</v>
      </c>
      <c r="CG52" s="17"/>
      <c r="CH52" s="17"/>
      <c r="CI52" s="17"/>
      <c r="CJ52" s="17">
        <v>144.30000000000001</v>
      </c>
      <c r="CK52" s="17">
        <v>145.30000000000001</v>
      </c>
      <c r="CL52" s="17">
        <v>148.6</v>
      </c>
      <c r="CM52" s="17"/>
      <c r="CN52" s="17"/>
      <c r="CO52" s="17"/>
      <c r="CP52" s="17"/>
      <c r="CQ52" s="17"/>
      <c r="CR52" s="17">
        <v>213.3</v>
      </c>
      <c r="CS52" s="17">
        <v>102.1</v>
      </c>
      <c r="CT52" s="17">
        <v>4.7</v>
      </c>
      <c r="CU52" s="17"/>
      <c r="CV52" s="17">
        <v>0</v>
      </c>
      <c r="CW52" s="17">
        <v>126.6</v>
      </c>
      <c r="CX52" s="17">
        <v>0</v>
      </c>
      <c r="CY52" s="17">
        <v>3.1</v>
      </c>
      <c r="CZ52" s="17">
        <v>0</v>
      </c>
      <c r="DA52" s="17">
        <v>12.4</v>
      </c>
      <c r="DB52" s="17">
        <v>4.05</v>
      </c>
      <c r="DC52" s="17">
        <v>9.9</v>
      </c>
      <c r="DD52" s="17"/>
      <c r="DE52" s="17">
        <v>0</v>
      </c>
      <c r="DF52" s="17">
        <v>1.2</v>
      </c>
      <c r="DG52" s="17">
        <v>1.8</v>
      </c>
      <c r="DH52" s="17">
        <v>2.6</v>
      </c>
      <c r="DI52" s="17">
        <v>20</v>
      </c>
      <c r="DJ52" s="17">
        <v>20</v>
      </c>
      <c r="DK52" s="17">
        <v>19.2</v>
      </c>
      <c r="DL52" s="17">
        <v>3.3</v>
      </c>
      <c r="DM52" s="17">
        <v>18.399999999999999</v>
      </c>
      <c r="DN52" s="17">
        <v>0</v>
      </c>
      <c r="DO52" s="17">
        <v>0</v>
      </c>
      <c r="DP52" s="17">
        <v>30.5</v>
      </c>
      <c r="DQ52" s="17">
        <v>78.099999999999994</v>
      </c>
      <c r="DR52" s="17">
        <v>0</v>
      </c>
      <c r="DS52" s="17">
        <v>2.5</v>
      </c>
      <c r="DT52" s="17">
        <v>20.2</v>
      </c>
      <c r="DU52" s="17">
        <v>2.9</v>
      </c>
      <c r="DV52" s="17"/>
      <c r="DW52" s="17">
        <v>4.5999999999999996</v>
      </c>
      <c r="DX52" s="17">
        <v>6.7</v>
      </c>
      <c r="DY52" s="17">
        <v>8.6</v>
      </c>
      <c r="DZ52" s="17">
        <v>11.7</v>
      </c>
      <c r="EA52" s="17">
        <v>15.9</v>
      </c>
      <c r="EB52" s="17">
        <v>11.8</v>
      </c>
      <c r="EC52" s="17">
        <v>49.7</v>
      </c>
      <c r="ED52" s="17">
        <v>0</v>
      </c>
      <c r="EE52" s="17">
        <v>73.900000000000006</v>
      </c>
      <c r="EF52" s="17">
        <v>94.5</v>
      </c>
      <c r="EG52" s="17">
        <v>11.2</v>
      </c>
      <c r="EH52" s="17">
        <v>2</v>
      </c>
      <c r="EI52" s="17">
        <v>15.7</v>
      </c>
      <c r="EJ52" s="17">
        <v>3.7</v>
      </c>
      <c r="EK52" s="17">
        <v>7</v>
      </c>
      <c r="EL52" s="17">
        <v>20.399999999999999</v>
      </c>
      <c r="EM52" s="17">
        <v>20.399999999999999</v>
      </c>
      <c r="EN52" s="17">
        <v>20.100000000000001</v>
      </c>
      <c r="EO52" s="17">
        <v>6.1</v>
      </c>
      <c r="EP52" s="17">
        <v>0</v>
      </c>
      <c r="EQ52" s="17">
        <v>0</v>
      </c>
      <c r="ER52" s="17">
        <v>0</v>
      </c>
      <c r="ES52" s="17">
        <v>0.6</v>
      </c>
      <c r="ET52" s="17">
        <v>57.6</v>
      </c>
      <c r="EU52" s="17">
        <v>42.8</v>
      </c>
      <c r="EV52" s="17">
        <v>0</v>
      </c>
      <c r="EW52" s="17">
        <v>1.4</v>
      </c>
      <c r="EX52" s="17">
        <v>2.2000000000000002</v>
      </c>
      <c r="EY52" s="17">
        <v>2</v>
      </c>
      <c r="EZ52" s="17">
        <v>1.1000000000000001</v>
      </c>
      <c r="FA52" s="17">
        <v>0</v>
      </c>
      <c r="FB52" s="17">
        <v>0</v>
      </c>
      <c r="FC52" s="17">
        <v>18.8</v>
      </c>
      <c r="FD52" s="17">
        <v>8.5</v>
      </c>
      <c r="FE52" s="17">
        <v>27.7</v>
      </c>
      <c r="FF52" s="17">
        <v>34.799999999999997</v>
      </c>
      <c r="FG52" s="17">
        <v>16.3</v>
      </c>
      <c r="FH52" s="17">
        <v>19.100000000000001</v>
      </c>
      <c r="FI52" s="17">
        <v>7.6</v>
      </c>
      <c r="FJ52" s="17">
        <v>11.03</v>
      </c>
      <c r="FK52" s="17">
        <v>7546.38</v>
      </c>
      <c r="FL52" s="15"/>
      <c r="FM52" s="17">
        <v>14.9</v>
      </c>
      <c r="FN52" s="17">
        <v>7.94</v>
      </c>
      <c r="FO52" s="17">
        <v>0</v>
      </c>
      <c r="FP52" s="17">
        <v>13.2</v>
      </c>
      <c r="FQ52" s="17">
        <v>26.64791</v>
      </c>
      <c r="FR52" s="17">
        <v>18.932500000000001</v>
      </c>
      <c r="FS52" s="17"/>
      <c r="FT52" s="17">
        <v>16</v>
      </c>
      <c r="FU52" s="17">
        <v>97.620410000000007</v>
      </c>
    </row>
    <row r="53" spans="1:177" ht="24" customHeight="1" x14ac:dyDescent="0.3">
      <c r="A53" s="16" t="s">
        <v>35</v>
      </c>
      <c r="B53" s="16" t="s">
        <v>837</v>
      </c>
      <c r="C53" s="17">
        <v>200.2</v>
      </c>
      <c r="D53" s="17">
        <v>622.20000000000005</v>
      </c>
      <c r="E53" s="17">
        <v>213.5</v>
      </c>
      <c r="F53" s="17"/>
      <c r="G53" s="17"/>
      <c r="H53" s="17">
        <v>90.2</v>
      </c>
      <c r="I53" s="17">
        <v>239.2</v>
      </c>
      <c r="J53" s="17"/>
      <c r="K53" s="17"/>
      <c r="L53" s="17">
        <v>179.4</v>
      </c>
      <c r="M53" s="17">
        <v>179.1</v>
      </c>
      <c r="N53" s="17">
        <v>179.6</v>
      </c>
      <c r="O53" s="17">
        <v>275.89999999999998</v>
      </c>
      <c r="P53" s="17"/>
      <c r="Q53" s="17"/>
      <c r="R53" s="17">
        <v>556.6</v>
      </c>
      <c r="S53" s="17">
        <v>5.6</v>
      </c>
      <c r="T53" s="17">
        <v>0</v>
      </c>
      <c r="U53" s="17"/>
      <c r="V53" s="17"/>
      <c r="W53" s="17"/>
      <c r="X53" s="17">
        <v>165.6</v>
      </c>
      <c r="Y53" s="17">
        <v>6.9</v>
      </c>
      <c r="Z53" s="17">
        <v>6</v>
      </c>
      <c r="AA53" s="17"/>
      <c r="AB53" s="17">
        <v>6.9</v>
      </c>
      <c r="AC53" s="17">
        <v>14.1</v>
      </c>
      <c r="AD53" s="17">
        <v>130.9</v>
      </c>
      <c r="AE53" s="17"/>
      <c r="AF53" s="17"/>
      <c r="AG53" s="17"/>
      <c r="AH53" s="17"/>
      <c r="AI53" s="17">
        <v>55.3</v>
      </c>
      <c r="AJ53" s="17">
        <v>220.7</v>
      </c>
      <c r="AK53" s="17"/>
      <c r="AL53" s="17">
        <v>0</v>
      </c>
      <c r="AM53" s="17"/>
      <c r="AN53" s="17">
        <v>6.5</v>
      </c>
      <c r="AO53" s="17">
        <v>458.5</v>
      </c>
      <c r="AP53" s="17">
        <v>32.5</v>
      </c>
      <c r="AQ53" s="17">
        <v>151.30000000000001</v>
      </c>
      <c r="AR53" s="17">
        <v>17</v>
      </c>
      <c r="AS53" s="17">
        <v>18.2</v>
      </c>
      <c r="AT53" s="17">
        <v>18.8</v>
      </c>
      <c r="AU53" s="17">
        <v>90.7</v>
      </c>
      <c r="AV53" s="17">
        <v>0</v>
      </c>
      <c r="AW53" s="17">
        <v>33.9</v>
      </c>
      <c r="AX53" s="17">
        <v>0</v>
      </c>
      <c r="AY53" s="17">
        <v>107.1</v>
      </c>
      <c r="AZ53" s="17">
        <v>32.700000000000003</v>
      </c>
      <c r="BA53" s="17">
        <v>33.9</v>
      </c>
      <c r="BB53" s="17">
        <v>4.5</v>
      </c>
      <c r="BC53" s="17">
        <v>31.6</v>
      </c>
      <c r="BD53" s="17">
        <v>81.8</v>
      </c>
      <c r="BE53" s="17"/>
      <c r="BF53" s="17"/>
      <c r="BG53" s="17">
        <v>93.6</v>
      </c>
      <c r="BH53" s="17">
        <v>0</v>
      </c>
      <c r="BI53" s="17"/>
      <c r="BJ53" s="17">
        <v>0</v>
      </c>
      <c r="BK53" s="17"/>
      <c r="BL53" s="17"/>
      <c r="BM53" s="17"/>
      <c r="BN53" s="17">
        <v>127.1</v>
      </c>
      <c r="BO53" s="17"/>
      <c r="BP53" s="17">
        <v>170.7</v>
      </c>
      <c r="BQ53" s="17">
        <v>200</v>
      </c>
      <c r="BR53" s="17">
        <v>180.4</v>
      </c>
      <c r="BS53" s="17"/>
      <c r="BT53" s="17"/>
      <c r="BU53" s="17"/>
      <c r="BV53" s="17"/>
      <c r="BW53" s="17"/>
      <c r="BX53" s="17">
        <v>0</v>
      </c>
      <c r="BY53" s="17"/>
      <c r="BZ53" s="17"/>
      <c r="CA53" s="17">
        <v>2.5</v>
      </c>
      <c r="CB53" s="17">
        <v>269.39999999999998</v>
      </c>
      <c r="CC53" s="17">
        <v>91.5</v>
      </c>
      <c r="CD53" s="17">
        <v>65</v>
      </c>
      <c r="CE53" s="17">
        <v>46.5</v>
      </c>
      <c r="CF53" s="17">
        <v>30</v>
      </c>
      <c r="CG53" s="17"/>
      <c r="CH53" s="17"/>
      <c r="CI53" s="17"/>
      <c r="CJ53" s="17">
        <v>144.5</v>
      </c>
      <c r="CK53" s="17">
        <v>145.6</v>
      </c>
      <c r="CL53" s="17">
        <v>148.69999999999999</v>
      </c>
      <c r="CM53" s="17"/>
      <c r="CN53" s="17"/>
      <c r="CO53" s="17"/>
      <c r="CP53" s="17"/>
      <c r="CQ53" s="17"/>
      <c r="CR53" s="17">
        <v>213.3</v>
      </c>
      <c r="CS53" s="17">
        <v>102</v>
      </c>
      <c r="CT53" s="17">
        <v>4.5</v>
      </c>
      <c r="CU53" s="17"/>
      <c r="CV53" s="17">
        <v>0</v>
      </c>
      <c r="CW53" s="17">
        <v>125</v>
      </c>
      <c r="CX53" s="17">
        <v>0</v>
      </c>
      <c r="CY53" s="17">
        <v>3.8</v>
      </c>
      <c r="CZ53" s="17">
        <v>0</v>
      </c>
      <c r="DA53" s="17">
        <v>12.4</v>
      </c>
      <c r="DB53" s="17">
        <v>4.1900000000000004</v>
      </c>
      <c r="DC53" s="17">
        <v>9.9</v>
      </c>
      <c r="DD53" s="17"/>
      <c r="DE53" s="17">
        <v>0</v>
      </c>
      <c r="DF53" s="17">
        <v>1.2</v>
      </c>
      <c r="DG53" s="17">
        <v>1.7</v>
      </c>
      <c r="DH53" s="17">
        <v>2.6</v>
      </c>
      <c r="DI53" s="17">
        <v>20.3</v>
      </c>
      <c r="DJ53" s="17">
        <v>20</v>
      </c>
      <c r="DK53" s="17">
        <v>19.2</v>
      </c>
      <c r="DL53" s="17">
        <v>3.3</v>
      </c>
      <c r="DM53" s="17">
        <v>18.399999999999999</v>
      </c>
      <c r="DN53" s="17">
        <v>0</v>
      </c>
      <c r="DO53" s="17">
        <v>0</v>
      </c>
      <c r="DP53" s="17">
        <v>29.3</v>
      </c>
      <c r="DQ53" s="17">
        <v>71.3</v>
      </c>
      <c r="DR53" s="17">
        <v>0</v>
      </c>
      <c r="DS53" s="17">
        <v>2.7</v>
      </c>
      <c r="DT53" s="17">
        <v>20.2</v>
      </c>
      <c r="DU53" s="17">
        <v>2.8</v>
      </c>
      <c r="DV53" s="17"/>
      <c r="DW53" s="17">
        <v>4.7</v>
      </c>
      <c r="DX53" s="17">
        <v>6.7</v>
      </c>
      <c r="DY53" s="17">
        <v>8.6999999999999993</v>
      </c>
      <c r="DZ53" s="17">
        <v>11.7</v>
      </c>
      <c r="EA53" s="17">
        <v>15.9</v>
      </c>
      <c r="EB53" s="17">
        <v>7.8</v>
      </c>
      <c r="EC53" s="17">
        <v>38.6</v>
      </c>
      <c r="ED53" s="17">
        <v>0</v>
      </c>
      <c r="EE53" s="17">
        <v>72.5</v>
      </c>
      <c r="EF53" s="17">
        <v>93.5</v>
      </c>
      <c r="EG53" s="17">
        <v>9.1999999999999993</v>
      </c>
      <c r="EH53" s="17">
        <v>2.8</v>
      </c>
      <c r="EI53" s="17">
        <v>15.7</v>
      </c>
      <c r="EJ53" s="17">
        <v>3.7</v>
      </c>
      <c r="EK53" s="17">
        <v>7</v>
      </c>
      <c r="EL53" s="17">
        <v>20.399999999999999</v>
      </c>
      <c r="EM53" s="17">
        <v>20.399999999999999</v>
      </c>
      <c r="EN53" s="17">
        <v>20.100000000000001</v>
      </c>
      <c r="EO53" s="17">
        <v>6.6</v>
      </c>
      <c r="EP53" s="17">
        <v>0</v>
      </c>
      <c r="EQ53" s="17">
        <v>0</v>
      </c>
      <c r="ER53" s="17">
        <v>0</v>
      </c>
      <c r="ES53" s="17">
        <v>0.6</v>
      </c>
      <c r="ET53" s="17">
        <v>34.5</v>
      </c>
      <c r="EU53" s="17">
        <v>30.2</v>
      </c>
      <c r="EV53" s="17">
        <v>0</v>
      </c>
      <c r="EW53" s="17">
        <v>1.4</v>
      </c>
      <c r="EX53" s="17">
        <v>2.2000000000000002</v>
      </c>
      <c r="EY53" s="17">
        <v>2</v>
      </c>
      <c r="EZ53" s="17">
        <v>1.1000000000000001</v>
      </c>
      <c r="FA53" s="17">
        <v>0</v>
      </c>
      <c r="FB53" s="17">
        <v>0</v>
      </c>
      <c r="FC53" s="17">
        <v>18.8</v>
      </c>
      <c r="FD53" s="17">
        <v>8.6999999999999993</v>
      </c>
      <c r="FE53" s="17">
        <v>27.8</v>
      </c>
      <c r="FF53" s="17">
        <v>34.9</v>
      </c>
      <c r="FG53" s="17">
        <v>15.2</v>
      </c>
      <c r="FH53" s="17">
        <v>19.100000000000001</v>
      </c>
      <c r="FI53" s="17">
        <v>7.2</v>
      </c>
      <c r="FJ53" s="17">
        <v>10.07</v>
      </c>
      <c r="FK53" s="17">
        <v>7450.26</v>
      </c>
      <c r="FL53" s="15"/>
      <c r="FM53" s="17">
        <v>14.9</v>
      </c>
      <c r="FN53" s="17">
        <v>7.9409999999999998</v>
      </c>
      <c r="FO53" s="17">
        <v>0.112</v>
      </c>
      <c r="FP53" s="17">
        <v>13.2</v>
      </c>
      <c r="FQ53" s="17">
        <v>26.63955</v>
      </c>
      <c r="FR53" s="17">
        <v>18.932510000000001</v>
      </c>
      <c r="FS53" s="17"/>
      <c r="FT53" s="17">
        <v>16</v>
      </c>
      <c r="FU53" s="17">
        <v>97.725059999999999</v>
      </c>
    </row>
    <row r="54" spans="1:177" ht="24" customHeight="1" x14ac:dyDescent="0.3">
      <c r="A54" s="16" t="s">
        <v>35</v>
      </c>
      <c r="B54" s="16" t="s">
        <v>838</v>
      </c>
      <c r="C54" s="17">
        <v>201.6</v>
      </c>
      <c r="D54" s="17">
        <v>623.1</v>
      </c>
      <c r="E54" s="17">
        <v>213.6</v>
      </c>
      <c r="F54" s="17"/>
      <c r="G54" s="17"/>
      <c r="H54" s="17">
        <v>91.4</v>
      </c>
      <c r="I54" s="17">
        <v>241.2</v>
      </c>
      <c r="J54" s="17"/>
      <c r="K54" s="17"/>
      <c r="L54" s="17">
        <v>165</v>
      </c>
      <c r="M54" s="17">
        <v>164.5</v>
      </c>
      <c r="N54" s="17">
        <v>164.9</v>
      </c>
      <c r="O54" s="17">
        <v>269.3</v>
      </c>
      <c r="P54" s="17"/>
      <c r="Q54" s="17"/>
      <c r="R54" s="17">
        <v>554.5</v>
      </c>
      <c r="S54" s="17">
        <v>5.8</v>
      </c>
      <c r="T54" s="17">
        <v>0</v>
      </c>
      <c r="U54" s="17"/>
      <c r="V54" s="17"/>
      <c r="W54" s="17"/>
      <c r="X54" s="17">
        <v>167.9</v>
      </c>
      <c r="Y54" s="17">
        <v>7.4</v>
      </c>
      <c r="Z54" s="17">
        <v>6.2</v>
      </c>
      <c r="AA54" s="17"/>
      <c r="AB54" s="17">
        <v>6.9</v>
      </c>
      <c r="AC54" s="17">
        <v>14.1</v>
      </c>
      <c r="AD54" s="17">
        <v>121</v>
      </c>
      <c r="AE54" s="17"/>
      <c r="AF54" s="17"/>
      <c r="AG54" s="17"/>
      <c r="AH54" s="17"/>
      <c r="AI54" s="17">
        <v>55.8</v>
      </c>
      <c r="AJ54" s="17">
        <v>220.4</v>
      </c>
      <c r="AK54" s="17"/>
      <c r="AL54" s="17">
        <v>0</v>
      </c>
      <c r="AM54" s="17"/>
      <c r="AN54" s="17">
        <v>6.5</v>
      </c>
      <c r="AO54" s="17">
        <v>456.3</v>
      </c>
      <c r="AP54" s="17">
        <v>31.6</v>
      </c>
      <c r="AQ54" s="17">
        <v>151.6</v>
      </c>
      <c r="AR54" s="17">
        <v>18.8</v>
      </c>
      <c r="AS54" s="17">
        <v>18.2</v>
      </c>
      <c r="AT54" s="17">
        <v>18.8</v>
      </c>
      <c r="AU54" s="17">
        <v>91.6</v>
      </c>
      <c r="AV54" s="17">
        <v>0</v>
      </c>
      <c r="AW54" s="17">
        <v>44.5</v>
      </c>
      <c r="AX54" s="17">
        <v>38.9</v>
      </c>
      <c r="AY54" s="17">
        <v>107.6</v>
      </c>
      <c r="AZ54" s="17">
        <v>34</v>
      </c>
      <c r="BA54" s="17">
        <v>34.200000000000003</v>
      </c>
      <c r="BB54" s="17">
        <v>4.5</v>
      </c>
      <c r="BC54" s="17">
        <v>32.9</v>
      </c>
      <c r="BD54" s="17">
        <v>82.6</v>
      </c>
      <c r="BE54" s="17"/>
      <c r="BF54" s="17"/>
      <c r="BG54" s="17">
        <v>93.8</v>
      </c>
      <c r="BH54" s="17">
        <v>0</v>
      </c>
      <c r="BI54" s="17"/>
      <c r="BJ54" s="17">
        <v>0</v>
      </c>
      <c r="BK54" s="17"/>
      <c r="BL54" s="17"/>
      <c r="BM54" s="17"/>
      <c r="BN54" s="17">
        <v>127.8</v>
      </c>
      <c r="BO54" s="17"/>
      <c r="BP54" s="17">
        <v>170</v>
      </c>
      <c r="BQ54" s="17">
        <v>200</v>
      </c>
      <c r="BR54" s="17">
        <v>181.3</v>
      </c>
      <c r="BS54" s="17"/>
      <c r="BT54" s="17"/>
      <c r="BU54" s="17"/>
      <c r="BV54" s="17"/>
      <c r="BW54" s="17"/>
      <c r="BX54" s="17">
        <v>0</v>
      </c>
      <c r="BY54" s="17"/>
      <c r="BZ54" s="17"/>
      <c r="CA54" s="17">
        <v>2.5</v>
      </c>
      <c r="CB54" s="17">
        <v>186.2</v>
      </c>
      <c r="CC54" s="17">
        <v>95.5</v>
      </c>
      <c r="CD54" s="17">
        <v>65.5</v>
      </c>
      <c r="CE54" s="17">
        <v>46.6</v>
      </c>
      <c r="CF54" s="17">
        <v>30.2</v>
      </c>
      <c r="CG54" s="17"/>
      <c r="CH54" s="17"/>
      <c r="CI54" s="17"/>
      <c r="CJ54" s="17">
        <v>144</v>
      </c>
      <c r="CK54" s="17">
        <v>144.9</v>
      </c>
      <c r="CL54" s="17">
        <v>147.30000000000001</v>
      </c>
      <c r="CM54" s="17"/>
      <c r="CN54" s="17"/>
      <c r="CO54" s="17"/>
      <c r="CP54" s="17"/>
      <c r="CQ54" s="17"/>
      <c r="CR54" s="17">
        <v>213.3</v>
      </c>
      <c r="CS54" s="17">
        <v>102.1</v>
      </c>
      <c r="CT54" s="17">
        <v>3.5</v>
      </c>
      <c r="CU54" s="17"/>
      <c r="CV54" s="17">
        <v>0</v>
      </c>
      <c r="CW54" s="17">
        <v>124.5</v>
      </c>
      <c r="CX54" s="17">
        <v>0</v>
      </c>
      <c r="CY54" s="17">
        <v>2</v>
      </c>
      <c r="CZ54" s="17">
        <v>0</v>
      </c>
      <c r="DA54" s="17">
        <v>12.9</v>
      </c>
      <c r="DB54" s="17">
        <v>4.28</v>
      </c>
      <c r="DC54" s="17">
        <v>9.9</v>
      </c>
      <c r="DD54" s="17"/>
      <c r="DE54" s="17">
        <v>0</v>
      </c>
      <c r="DF54" s="17">
        <v>1.2</v>
      </c>
      <c r="DG54" s="17">
        <v>1.7</v>
      </c>
      <c r="DH54" s="17">
        <v>2.5</v>
      </c>
      <c r="DI54" s="17">
        <v>20.3</v>
      </c>
      <c r="DJ54" s="17">
        <v>20</v>
      </c>
      <c r="DK54" s="17">
        <v>19.100000000000001</v>
      </c>
      <c r="DL54" s="17">
        <v>3.4</v>
      </c>
      <c r="DM54" s="17">
        <v>18.399999999999999</v>
      </c>
      <c r="DN54" s="17">
        <v>0</v>
      </c>
      <c r="DO54" s="17">
        <v>0</v>
      </c>
      <c r="DP54" s="17">
        <v>30.4</v>
      </c>
      <c r="DQ54" s="17">
        <v>67.400000000000006</v>
      </c>
      <c r="DR54" s="17">
        <v>0</v>
      </c>
      <c r="DS54" s="17">
        <v>2.7</v>
      </c>
      <c r="DT54" s="17">
        <v>20.2</v>
      </c>
      <c r="DU54" s="17">
        <v>2.8</v>
      </c>
      <c r="DV54" s="17"/>
      <c r="DW54" s="17">
        <v>4.7</v>
      </c>
      <c r="DX54" s="17">
        <v>6.7</v>
      </c>
      <c r="DY54" s="17">
        <v>8.8000000000000007</v>
      </c>
      <c r="DZ54" s="17">
        <v>11.8</v>
      </c>
      <c r="EA54" s="17">
        <v>15.9</v>
      </c>
      <c r="EB54" s="17">
        <v>8.9</v>
      </c>
      <c r="EC54" s="17">
        <v>32.5</v>
      </c>
      <c r="ED54" s="17">
        <v>0</v>
      </c>
      <c r="EE54" s="17">
        <v>60.9</v>
      </c>
      <c r="EF54" s="17">
        <v>90.2</v>
      </c>
      <c r="EG54" s="17">
        <v>7.5</v>
      </c>
      <c r="EH54" s="17">
        <v>2.2999999999999998</v>
      </c>
      <c r="EI54" s="17">
        <v>15.7</v>
      </c>
      <c r="EJ54" s="17">
        <v>3.7</v>
      </c>
      <c r="EK54" s="17">
        <v>7</v>
      </c>
      <c r="EL54" s="17">
        <v>20.399999999999999</v>
      </c>
      <c r="EM54" s="17">
        <v>20.399999999999999</v>
      </c>
      <c r="EN54" s="17">
        <v>20.100000000000001</v>
      </c>
      <c r="EO54" s="17">
        <v>3.9</v>
      </c>
      <c r="EP54" s="17">
        <v>0</v>
      </c>
      <c r="EQ54" s="17">
        <v>0</v>
      </c>
      <c r="ER54" s="17">
        <v>0</v>
      </c>
      <c r="ES54" s="17">
        <v>0.6</v>
      </c>
      <c r="ET54" s="17">
        <v>14.7</v>
      </c>
      <c r="EU54" s="17">
        <v>16</v>
      </c>
      <c r="EV54" s="17">
        <v>0</v>
      </c>
      <c r="EW54" s="17">
        <v>1.4</v>
      </c>
      <c r="EX54" s="17">
        <v>2.2000000000000002</v>
      </c>
      <c r="EY54" s="17">
        <v>2</v>
      </c>
      <c r="EZ54" s="17">
        <v>1.1000000000000001</v>
      </c>
      <c r="FA54" s="17">
        <v>0</v>
      </c>
      <c r="FB54" s="17">
        <v>0</v>
      </c>
      <c r="FC54" s="17">
        <v>18.7</v>
      </c>
      <c r="FD54" s="17">
        <v>8.6999999999999993</v>
      </c>
      <c r="FE54" s="17">
        <v>27.5</v>
      </c>
      <c r="FF54" s="17">
        <v>34.5</v>
      </c>
      <c r="FG54" s="17">
        <v>15</v>
      </c>
      <c r="FH54" s="17">
        <v>19.2</v>
      </c>
      <c r="FI54" s="17">
        <v>9</v>
      </c>
      <c r="FJ54" s="17">
        <v>9.77</v>
      </c>
      <c r="FK54" s="17">
        <v>7307.15</v>
      </c>
      <c r="FL54" s="15"/>
      <c r="FM54" s="17">
        <v>14.8</v>
      </c>
      <c r="FN54" s="17">
        <v>7.9429999999999996</v>
      </c>
      <c r="FO54" s="17">
        <v>0</v>
      </c>
      <c r="FP54" s="17">
        <v>13.2</v>
      </c>
      <c r="FQ54" s="17">
        <v>26.639150000000001</v>
      </c>
      <c r="FR54" s="17">
        <v>18.932500000000001</v>
      </c>
      <c r="FS54" s="17"/>
      <c r="FT54" s="17">
        <v>15.9</v>
      </c>
      <c r="FU54" s="17">
        <v>97.414649999999995</v>
      </c>
    </row>
    <row r="55" spans="1:177" ht="24" customHeight="1" x14ac:dyDescent="0.3">
      <c r="A55" s="16" t="s">
        <v>35</v>
      </c>
      <c r="B55" s="16" t="s">
        <v>839</v>
      </c>
      <c r="C55" s="17">
        <v>204.6</v>
      </c>
      <c r="D55" s="17">
        <v>619</v>
      </c>
      <c r="E55" s="17">
        <v>213.1</v>
      </c>
      <c r="F55" s="17"/>
      <c r="G55" s="17"/>
      <c r="H55" s="17">
        <v>58.9</v>
      </c>
      <c r="I55" s="17">
        <v>147.30000000000001</v>
      </c>
      <c r="J55" s="17"/>
      <c r="K55" s="17"/>
      <c r="L55" s="17">
        <v>181.8</v>
      </c>
      <c r="M55" s="17">
        <v>188.6</v>
      </c>
      <c r="N55" s="17">
        <v>188.7</v>
      </c>
      <c r="O55" s="17">
        <v>278.5</v>
      </c>
      <c r="P55" s="17"/>
      <c r="Q55" s="17"/>
      <c r="R55" s="17">
        <v>554.29999999999995</v>
      </c>
      <c r="S55" s="17">
        <v>5.3</v>
      </c>
      <c r="T55" s="17">
        <v>0</v>
      </c>
      <c r="U55" s="17"/>
      <c r="V55" s="17"/>
      <c r="W55" s="17"/>
      <c r="X55" s="17">
        <v>163.30000000000001</v>
      </c>
      <c r="Y55" s="17">
        <v>6.8</v>
      </c>
      <c r="Z55" s="17">
        <v>5.2</v>
      </c>
      <c r="AA55" s="17"/>
      <c r="AB55" s="17">
        <v>6.9</v>
      </c>
      <c r="AC55" s="17">
        <v>14.2</v>
      </c>
      <c r="AD55" s="17">
        <v>120.2</v>
      </c>
      <c r="AE55" s="17"/>
      <c r="AF55" s="17"/>
      <c r="AG55" s="17"/>
      <c r="AH55" s="17"/>
      <c r="AI55" s="17">
        <v>54.7</v>
      </c>
      <c r="AJ55" s="17">
        <v>217</v>
      </c>
      <c r="AK55" s="17"/>
      <c r="AL55" s="17">
        <v>0</v>
      </c>
      <c r="AM55" s="17"/>
      <c r="AN55" s="17">
        <v>6.5</v>
      </c>
      <c r="AO55" s="17">
        <v>449.5</v>
      </c>
      <c r="AP55" s="17">
        <v>33.700000000000003</v>
      </c>
      <c r="AQ55" s="17">
        <v>148.4</v>
      </c>
      <c r="AR55" s="17">
        <v>17.399999999999999</v>
      </c>
      <c r="AS55" s="17">
        <v>18.399999999999999</v>
      </c>
      <c r="AT55" s="17">
        <v>18.8</v>
      </c>
      <c r="AU55" s="17">
        <v>90.9</v>
      </c>
      <c r="AV55" s="17">
        <v>0</v>
      </c>
      <c r="AW55" s="17">
        <v>126.6</v>
      </c>
      <c r="AX55" s="17">
        <v>62.5</v>
      </c>
      <c r="AY55" s="17">
        <v>106.5</v>
      </c>
      <c r="AZ55" s="17">
        <v>31.9</v>
      </c>
      <c r="BA55" s="17">
        <v>34.6</v>
      </c>
      <c r="BB55" s="17">
        <v>4.5</v>
      </c>
      <c r="BC55" s="17">
        <v>31.6</v>
      </c>
      <c r="BD55" s="17">
        <v>80.900000000000006</v>
      </c>
      <c r="BE55" s="17"/>
      <c r="BF55" s="17"/>
      <c r="BG55" s="17">
        <v>93</v>
      </c>
      <c r="BH55" s="17">
        <v>0</v>
      </c>
      <c r="BI55" s="17"/>
      <c r="BJ55" s="17">
        <v>0</v>
      </c>
      <c r="BK55" s="17"/>
      <c r="BL55" s="17"/>
      <c r="BM55" s="17"/>
      <c r="BN55" s="17">
        <v>88.9</v>
      </c>
      <c r="BO55" s="17"/>
      <c r="BP55" s="17">
        <v>171.1</v>
      </c>
      <c r="BQ55" s="17">
        <v>200</v>
      </c>
      <c r="BR55" s="17">
        <v>180</v>
      </c>
      <c r="BS55" s="17"/>
      <c r="BT55" s="17"/>
      <c r="BU55" s="17"/>
      <c r="BV55" s="17"/>
      <c r="BW55" s="17"/>
      <c r="BX55" s="17">
        <v>0</v>
      </c>
      <c r="BY55" s="17"/>
      <c r="BZ55" s="17"/>
      <c r="CA55" s="17">
        <v>2.5</v>
      </c>
      <c r="CB55" s="17">
        <v>184.8</v>
      </c>
      <c r="CC55" s="17">
        <v>92.4</v>
      </c>
      <c r="CD55" s="17">
        <v>64</v>
      </c>
      <c r="CE55" s="17">
        <v>46.5</v>
      </c>
      <c r="CF55" s="17">
        <v>29.6</v>
      </c>
      <c r="CG55" s="17"/>
      <c r="CH55" s="17"/>
      <c r="CI55" s="17"/>
      <c r="CJ55" s="17">
        <v>144.4</v>
      </c>
      <c r="CK55" s="17">
        <v>145.6</v>
      </c>
      <c r="CL55" s="17">
        <v>148.69999999999999</v>
      </c>
      <c r="CM55" s="17"/>
      <c r="CN55" s="17"/>
      <c r="CO55" s="17"/>
      <c r="CP55" s="17"/>
      <c r="CQ55" s="17"/>
      <c r="CR55" s="17">
        <v>213.4</v>
      </c>
      <c r="CS55" s="17">
        <v>102.1</v>
      </c>
      <c r="CT55" s="17">
        <v>3.5</v>
      </c>
      <c r="CU55" s="17"/>
      <c r="CV55" s="17">
        <v>0</v>
      </c>
      <c r="CW55" s="17">
        <v>122</v>
      </c>
      <c r="CX55" s="17">
        <v>0</v>
      </c>
      <c r="CY55" s="17">
        <v>1.5</v>
      </c>
      <c r="CZ55" s="17">
        <v>0</v>
      </c>
      <c r="DA55" s="17">
        <v>13.1</v>
      </c>
      <c r="DB55" s="17">
        <v>3.98</v>
      </c>
      <c r="DC55" s="17">
        <v>9.9</v>
      </c>
      <c r="DD55" s="17"/>
      <c r="DE55" s="17">
        <v>0</v>
      </c>
      <c r="DF55" s="17">
        <v>1.2</v>
      </c>
      <c r="DG55" s="17">
        <v>1.7</v>
      </c>
      <c r="DH55" s="17">
        <v>2.6</v>
      </c>
      <c r="DI55" s="17">
        <v>19.899999999999999</v>
      </c>
      <c r="DJ55" s="17">
        <v>20</v>
      </c>
      <c r="DK55" s="17">
        <v>19</v>
      </c>
      <c r="DL55" s="17">
        <v>3.4</v>
      </c>
      <c r="DM55" s="17">
        <v>18.399999999999999</v>
      </c>
      <c r="DN55" s="17">
        <v>0</v>
      </c>
      <c r="DO55" s="17">
        <v>0</v>
      </c>
      <c r="DP55" s="17">
        <v>28.7</v>
      </c>
      <c r="DQ55" s="17">
        <v>58.9</v>
      </c>
      <c r="DR55" s="17">
        <v>0</v>
      </c>
      <c r="DS55" s="17">
        <v>2.7</v>
      </c>
      <c r="DT55" s="17">
        <v>20.100000000000001</v>
      </c>
      <c r="DU55" s="17">
        <v>2.7</v>
      </c>
      <c r="DV55" s="17"/>
      <c r="DW55" s="17">
        <v>4.7</v>
      </c>
      <c r="DX55" s="17">
        <v>6.7</v>
      </c>
      <c r="DY55" s="17">
        <v>9.4</v>
      </c>
      <c r="DZ55" s="17">
        <v>11.6</v>
      </c>
      <c r="EA55" s="17">
        <v>15.9</v>
      </c>
      <c r="EB55" s="17">
        <v>10.4</v>
      </c>
      <c r="EC55" s="17">
        <v>32.6</v>
      </c>
      <c r="ED55" s="17">
        <v>0</v>
      </c>
      <c r="EE55" s="17">
        <v>48.2</v>
      </c>
      <c r="EF55" s="17">
        <v>75.099999999999994</v>
      </c>
      <c r="EG55" s="17">
        <v>4.7</v>
      </c>
      <c r="EH55" s="17">
        <v>1.9</v>
      </c>
      <c r="EI55" s="17">
        <v>15.7</v>
      </c>
      <c r="EJ55" s="17">
        <v>3.7</v>
      </c>
      <c r="EK55" s="17">
        <v>7</v>
      </c>
      <c r="EL55" s="17">
        <v>20.399999999999999</v>
      </c>
      <c r="EM55" s="17">
        <v>20.399999999999999</v>
      </c>
      <c r="EN55" s="17">
        <v>20.100000000000001</v>
      </c>
      <c r="EO55" s="17">
        <v>3.9</v>
      </c>
      <c r="EP55" s="17">
        <v>0</v>
      </c>
      <c r="EQ55" s="17">
        <v>0</v>
      </c>
      <c r="ER55" s="17">
        <v>0</v>
      </c>
      <c r="ES55" s="17">
        <v>0.6</v>
      </c>
      <c r="ET55" s="17">
        <v>4</v>
      </c>
      <c r="EU55" s="17">
        <v>3.4</v>
      </c>
      <c r="EV55" s="17">
        <v>0</v>
      </c>
      <c r="EW55" s="17">
        <v>1.4</v>
      </c>
      <c r="EX55" s="17">
        <v>2.2000000000000002</v>
      </c>
      <c r="EY55" s="17">
        <v>2</v>
      </c>
      <c r="EZ55" s="17">
        <v>1.1000000000000001</v>
      </c>
      <c r="FA55" s="17">
        <v>0</v>
      </c>
      <c r="FB55" s="17">
        <v>0</v>
      </c>
      <c r="FC55" s="17">
        <v>18.8</v>
      </c>
      <c r="FD55" s="17">
        <v>8.6</v>
      </c>
      <c r="FE55" s="17">
        <v>27.6</v>
      </c>
      <c r="FF55" s="17">
        <v>34.6</v>
      </c>
      <c r="FG55" s="17">
        <v>15</v>
      </c>
      <c r="FH55" s="17">
        <v>19.399999999999999</v>
      </c>
      <c r="FI55" s="17">
        <v>8.3000000000000007</v>
      </c>
      <c r="FJ55" s="17">
        <v>10.45</v>
      </c>
      <c r="FK55" s="17">
        <v>7221.23</v>
      </c>
      <c r="FL55" s="15"/>
      <c r="FM55" s="17">
        <v>15</v>
      </c>
      <c r="FN55" s="17">
        <v>7.9420000000000002</v>
      </c>
      <c r="FO55" s="17">
        <v>0</v>
      </c>
      <c r="FP55" s="17">
        <v>13.2</v>
      </c>
      <c r="FQ55" s="17">
        <v>26.665780000000002</v>
      </c>
      <c r="FR55" s="17">
        <v>18.932790000000001</v>
      </c>
      <c r="FS55" s="17"/>
      <c r="FT55" s="17">
        <v>3.6</v>
      </c>
      <c r="FU55" s="17">
        <v>85.34057</v>
      </c>
    </row>
    <row r="56" spans="1:177" ht="24" customHeight="1" x14ac:dyDescent="0.3">
      <c r="A56" s="16" t="s">
        <v>35</v>
      </c>
      <c r="B56" s="16" t="s">
        <v>840</v>
      </c>
      <c r="C56" s="17">
        <v>198.5</v>
      </c>
      <c r="D56" s="17">
        <v>621</v>
      </c>
      <c r="E56" s="17">
        <v>209.3</v>
      </c>
      <c r="F56" s="17"/>
      <c r="G56" s="17"/>
      <c r="H56" s="17">
        <v>60.1</v>
      </c>
      <c r="I56" s="17">
        <v>126.4</v>
      </c>
      <c r="J56" s="17"/>
      <c r="K56" s="17"/>
      <c r="L56" s="17">
        <v>154.6</v>
      </c>
      <c r="M56" s="17">
        <v>154.4</v>
      </c>
      <c r="N56" s="17">
        <v>155</v>
      </c>
      <c r="O56" s="17">
        <v>259.89999999999998</v>
      </c>
      <c r="P56" s="17"/>
      <c r="Q56" s="17"/>
      <c r="R56" s="17">
        <v>553.9</v>
      </c>
      <c r="S56" s="17">
        <v>5.6</v>
      </c>
      <c r="T56" s="17">
        <v>0</v>
      </c>
      <c r="U56" s="17"/>
      <c r="V56" s="17"/>
      <c r="W56" s="17"/>
      <c r="X56" s="17">
        <v>167.8</v>
      </c>
      <c r="Y56" s="17">
        <v>7</v>
      </c>
      <c r="Z56" s="17">
        <v>5.5</v>
      </c>
      <c r="AA56" s="17"/>
      <c r="AB56" s="17">
        <v>7.1</v>
      </c>
      <c r="AC56" s="17">
        <v>14.4</v>
      </c>
      <c r="AD56" s="17">
        <v>110.6</v>
      </c>
      <c r="AE56" s="17"/>
      <c r="AF56" s="17"/>
      <c r="AG56" s="17"/>
      <c r="AH56" s="17"/>
      <c r="AI56" s="17">
        <v>55.3</v>
      </c>
      <c r="AJ56" s="17">
        <v>82.3</v>
      </c>
      <c r="AK56" s="17"/>
      <c r="AL56" s="17">
        <v>0</v>
      </c>
      <c r="AM56" s="17"/>
      <c r="AN56" s="17">
        <v>6.5</v>
      </c>
      <c r="AO56" s="17">
        <v>458</v>
      </c>
      <c r="AP56" s="17">
        <v>31.2</v>
      </c>
      <c r="AQ56" s="17">
        <v>143.69999999999999</v>
      </c>
      <c r="AR56" s="17">
        <v>17.600000000000001</v>
      </c>
      <c r="AS56" s="17">
        <v>18.2</v>
      </c>
      <c r="AT56" s="17">
        <v>18.8</v>
      </c>
      <c r="AU56" s="17">
        <v>88.3</v>
      </c>
      <c r="AV56" s="17">
        <v>0</v>
      </c>
      <c r="AW56" s="17">
        <v>183.4</v>
      </c>
      <c r="AX56" s="17">
        <v>86</v>
      </c>
      <c r="AY56" s="17">
        <v>106.6</v>
      </c>
      <c r="AZ56" s="17">
        <v>12.3</v>
      </c>
      <c r="BA56" s="17">
        <v>31.9</v>
      </c>
      <c r="BB56" s="17">
        <v>4.5</v>
      </c>
      <c r="BC56" s="17">
        <v>33.299999999999997</v>
      </c>
      <c r="BD56" s="17">
        <v>81.8</v>
      </c>
      <c r="BE56" s="17"/>
      <c r="BF56" s="17"/>
      <c r="BG56" s="17">
        <v>93.6</v>
      </c>
      <c r="BH56" s="17">
        <v>0</v>
      </c>
      <c r="BI56" s="17"/>
      <c r="BJ56" s="17">
        <v>0</v>
      </c>
      <c r="BK56" s="17"/>
      <c r="BL56" s="17"/>
      <c r="BM56" s="17"/>
      <c r="BN56" s="17">
        <v>90.8</v>
      </c>
      <c r="BO56" s="17"/>
      <c r="BP56" s="17">
        <v>170.9</v>
      </c>
      <c r="BQ56" s="17">
        <v>200</v>
      </c>
      <c r="BR56" s="17">
        <v>183.7</v>
      </c>
      <c r="BS56" s="17"/>
      <c r="BT56" s="17"/>
      <c r="BU56" s="17"/>
      <c r="BV56" s="17"/>
      <c r="BW56" s="17"/>
      <c r="BX56" s="17">
        <v>0</v>
      </c>
      <c r="BY56" s="17"/>
      <c r="BZ56" s="17"/>
      <c r="CA56" s="17">
        <v>2.5</v>
      </c>
      <c r="CB56" s="17">
        <v>198.5</v>
      </c>
      <c r="CC56" s="17">
        <v>93.7</v>
      </c>
      <c r="CD56" s="17">
        <v>64.8</v>
      </c>
      <c r="CE56" s="17">
        <v>46.6</v>
      </c>
      <c r="CF56" s="17">
        <v>28.2</v>
      </c>
      <c r="CG56" s="17"/>
      <c r="CH56" s="17"/>
      <c r="CI56" s="17"/>
      <c r="CJ56" s="17">
        <v>144.6</v>
      </c>
      <c r="CK56" s="17">
        <v>145.5</v>
      </c>
      <c r="CL56" s="17">
        <v>148.80000000000001</v>
      </c>
      <c r="CM56" s="17"/>
      <c r="CN56" s="17"/>
      <c r="CO56" s="17"/>
      <c r="CP56" s="17"/>
      <c r="CQ56" s="17"/>
      <c r="CR56" s="17">
        <v>213.6</v>
      </c>
      <c r="CS56" s="17">
        <v>102.2</v>
      </c>
      <c r="CT56" s="17">
        <v>3.5</v>
      </c>
      <c r="CU56" s="17"/>
      <c r="CV56" s="17">
        <v>0</v>
      </c>
      <c r="CW56" s="17">
        <v>112.3</v>
      </c>
      <c r="CX56" s="17">
        <v>0</v>
      </c>
      <c r="CY56" s="17">
        <v>2.2999999999999998</v>
      </c>
      <c r="CZ56" s="17">
        <v>0</v>
      </c>
      <c r="DA56" s="17">
        <v>13.9</v>
      </c>
      <c r="DB56" s="17">
        <v>4.1399999999999997</v>
      </c>
      <c r="DC56" s="17">
        <v>9.8000000000000007</v>
      </c>
      <c r="DD56" s="17"/>
      <c r="DE56" s="17">
        <v>0</v>
      </c>
      <c r="DF56" s="17">
        <v>1.2</v>
      </c>
      <c r="DG56" s="17">
        <v>1.7</v>
      </c>
      <c r="DH56" s="17">
        <v>2.6</v>
      </c>
      <c r="DI56" s="17">
        <v>20.2</v>
      </c>
      <c r="DJ56" s="17">
        <v>20</v>
      </c>
      <c r="DK56" s="17">
        <v>19</v>
      </c>
      <c r="DL56" s="17">
        <v>3.4</v>
      </c>
      <c r="DM56" s="17">
        <v>18.399999999999999</v>
      </c>
      <c r="DN56" s="17">
        <v>0</v>
      </c>
      <c r="DO56" s="17">
        <v>0</v>
      </c>
      <c r="DP56" s="17">
        <v>26.2</v>
      </c>
      <c r="DQ56" s="17">
        <v>49.3</v>
      </c>
      <c r="DR56" s="17">
        <v>0</v>
      </c>
      <c r="DS56" s="17">
        <v>2.6</v>
      </c>
      <c r="DT56" s="17">
        <v>20.100000000000001</v>
      </c>
      <c r="DU56" s="17">
        <v>2.7</v>
      </c>
      <c r="DV56" s="17"/>
      <c r="DW56" s="17">
        <v>4.9000000000000004</v>
      </c>
      <c r="DX56" s="17">
        <v>6.7</v>
      </c>
      <c r="DY56" s="17">
        <v>9.4</v>
      </c>
      <c r="DZ56" s="17">
        <v>11.6</v>
      </c>
      <c r="EA56" s="17">
        <v>15.8</v>
      </c>
      <c r="EB56" s="17">
        <v>10.6</v>
      </c>
      <c r="EC56" s="17">
        <v>33.5</v>
      </c>
      <c r="ED56" s="17">
        <v>0</v>
      </c>
      <c r="EE56" s="17">
        <v>37.299999999999997</v>
      </c>
      <c r="EF56" s="17">
        <v>65</v>
      </c>
      <c r="EG56" s="17">
        <v>2.8</v>
      </c>
      <c r="EH56" s="17">
        <v>0.5</v>
      </c>
      <c r="EI56" s="17">
        <v>15.7</v>
      </c>
      <c r="EJ56" s="17">
        <v>3.7</v>
      </c>
      <c r="EK56" s="17">
        <v>7.4</v>
      </c>
      <c r="EL56" s="17">
        <v>20.399999999999999</v>
      </c>
      <c r="EM56" s="17">
        <v>20.399999999999999</v>
      </c>
      <c r="EN56" s="17">
        <v>20.100000000000001</v>
      </c>
      <c r="EO56" s="17">
        <v>3.6</v>
      </c>
      <c r="EP56" s="17">
        <v>0</v>
      </c>
      <c r="EQ56" s="17">
        <v>0</v>
      </c>
      <c r="ER56" s="17">
        <v>0</v>
      </c>
      <c r="ES56" s="17">
        <v>0.6</v>
      </c>
      <c r="ET56" s="17">
        <v>0</v>
      </c>
      <c r="EU56" s="17">
        <v>0</v>
      </c>
      <c r="EV56" s="17">
        <v>0</v>
      </c>
      <c r="EW56" s="17">
        <v>1.4</v>
      </c>
      <c r="EX56" s="17">
        <v>2.2000000000000002</v>
      </c>
      <c r="EY56" s="17">
        <v>2</v>
      </c>
      <c r="EZ56" s="17">
        <v>1.1000000000000001</v>
      </c>
      <c r="FA56" s="17">
        <v>0</v>
      </c>
      <c r="FB56" s="17">
        <v>0</v>
      </c>
      <c r="FC56" s="17">
        <v>18.7</v>
      </c>
      <c r="FD56" s="17">
        <v>9.1</v>
      </c>
      <c r="FE56" s="17">
        <v>27.6</v>
      </c>
      <c r="FF56" s="17">
        <v>34.5</v>
      </c>
      <c r="FG56" s="17">
        <v>15</v>
      </c>
      <c r="FH56" s="17">
        <v>19.3</v>
      </c>
      <c r="FI56" s="17">
        <v>7.8</v>
      </c>
      <c r="FJ56" s="17">
        <v>10.220000000000001</v>
      </c>
      <c r="FK56" s="17">
        <v>6971.06</v>
      </c>
      <c r="FL56" s="15"/>
      <c r="FM56" s="17">
        <v>14.8</v>
      </c>
      <c r="FN56" s="17">
        <v>7.9420000000000002</v>
      </c>
      <c r="FO56" s="17">
        <v>0</v>
      </c>
      <c r="FP56" s="17">
        <v>13.2</v>
      </c>
      <c r="FQ56" s="17">
        <v>26.690370000000001</v>
      </c>
      <c r="FR56" s="17">
        <v>18.932950000000002</v>
      </c>
      <c r="FS56" s="17"/>
      <c r="FT56" s="17">
        <v>3.6</v>
      </c>
      <c r="FU56" s="17">
        <v>85.165319999999994</v>
      </c>
    </row>
    <row r="57" spans="1:177" ht="24" customHeight="1" x14ac:dyDescent="0.3">
      <c r="A57" s="16" t="s">
        <v>35</v>
      </c>
      <c r="B57" s="16" t="s">
        <v>841</v>
      </c>
      <c r="C57" s="17">
        <v>204.8</v>
      </c>
      <c r="D57" s="17">
        <v>621.1</v>
      </c>
      <c r="E57" s="17">
        <v>214.3</v>
      </c>
      <c r="F57" s="17"/>
      <c r="G57" s="17"/>
      <c r="H57" s="17">
        <v>58.6</v>
      </c>
      <c r="I57" s="17">
        <v>116.6</v>
      </c>
      <c r="J57" s="17"/>
      <c r="K57" s="17"/>
      <c r="L57" s="17">
        <v>148.1</v>
      </c>
      <c r="M57" s="17">
        <v>148.69999999999999</v>
      </c>
      <c r="N57" s="17">
        <v>147.9</v>
      </c>
      <c r="O57" s="17">
        <v>240.4</v>
      </c>
      <c r="P57" s="17"/>
      <c r="Q57" s="17"/>
      <c r="R57" s="17">
        <v>559.6</v>
      </c>
      <c r="S57" s="17">
        <v>5.3</v>
      </c>
      <c r="T57" s="17">
        <v>0</v>
      </c>
      <c r="U57" s="17"/>
      <c r="V57" s="17"/>
      <c r="W57" s="17"/>
      <c r="X57" s="17">
        <v>160.1</v>
      </c>
      <c r="Y57" s="17">
        <v>6.9</v>
      </c>
      <c r="Z57" s="17">
        <v>5.5</v>
      </c>
      <c r="AA57" s="17"/>
      <c r="AB57" s="17">
        <v>7</v>
      </c>
      <c r="AC57" s="17">
        <v>14.4</v>
      </c>
      <c r="AD57" s="17">
        <v>80.8</v>
      </c>
      <c r="AE57" s="17"/>
      <c r="AF57" s="17"/>
      <c r="AG57" s="17"/>
      <c r="AH57" s="17"/>
      <c r="AI57" s="17">
        <v>54.9</v>
      </c>
      <c r="AJ57" s="17">
        <v>82.9</v>
      </c>
      <c r="AK57" s="17"/>
      <c r="AL57" s="17">
        <v>0</v>
      </c>
      <c r="AM57" s="17"/>
      <c r="AN57" s="17">
        <v>6.5</v>
      </c>
      <c r="AO57" s="17">
        <v>384.9</v>
      </c>
      <c r="AP57" s="17">
        <v>33</v>
      </c>
      <c r="AQ57" s="17">
        <v>134.1</v>
      </c>
      <c r="AR57" s="17">
        <v>17.399999999999999</v>
      </c>
      <c r="AS57" s="17">
        <v>18.399999999999999</v>
      </c>
      <c r="AT57" s="17">
        <v>18.8</v>
      </c>
      <c r="AU57" s="17">
        <v>88.9</v>
      </c>
      <c r="AV57" s="17">
        <v>0</v>
      </c>
      <c r="AW57" s="17">
        <v>179.2</v>
      </c>
      <c r="AX57" s="17">
        <v>86.4</v>
      </c>
      <c r="AY57" s="17">
        <v>105.5</v>
      </c>
      <c r="AZ57" s="17">
        <v>11.2</v>
      </c>
      <c r="BA57" s="17">
        <v>31.5</v>
      </c>
      <c r="BB57" s="17">
        <v>4.5</v>
      </c>
      <c r="BC57" s="17">
        <v>32.799999999999997</v>
      </c>
      <c r="BD57" s="17">
        <v>81.099999999999994</v>
      </c>
      <c r="BE57" s="17"/>
      <c r="BF57" s="17"/>
      <c r="BG57" s="17">
        <v>92.7</v>
      </c>
      <c r="BH57" s="17">
        <v>0</v>
      </c>
      <c r="BI57" s="17"/>
      <c r="BJ57" s="17">
        <v>0</v>
      </c>
      <c r="BK57" s="17"/>
      <c r="BL57" s="17"/>
      <c r="BM57" s="17"/>
      <c r="BN57" s="17">
        <v>88.5</v>
      </c>
      <c r="BO57" s="17"/>
      <c r="BP57" s="17">
        <v>171.5</v>
      </c>
      <c r="BQ57" s="17">
        <v>200</v>
      </c>
      <c r="BR57" s="17">
        <v>180.1</v>
      </c>
      <c r="BS57" s="17"/>
      <c r="BT57" s="17"/>
      <c r="BU57" s="17"/>
      <c r="BV57" s="17"/>
      <c r="BW57" s="17"/>
      <c r="BX57" s="17">
        <v>0</v>
      </c>
      <c r="BY57" s="17"/>
      <c r="BZ57" s="17"/>
      <c r="CA57" s="17">
        <v>2.5</v>
      </c>
      <c r="CB57" s="17">
        <v>159</v>
      </c>
      <c r="CC57" s="17">
        <v>69</v>
      </c>
      <c r="CD57" s="17">
        <v>63.8</v>
      </c>
      <c r="CE57" s="17">
        <v>46.3</v>
      </c>
      <c r="CF57" s="17">
        <v>27.8</v>
      </c>
      <c r="CG57" s="17"/>
      <c r="CH57" s="17"/>
      <c r="CI57" s="17"/>
      <c r="CJ57" s="17">
        <v>145.19999999999999</v>
      </c>
      <c r="CK57" s="17">
        <v>146.19999999999999</v>
      </c>
      <c r="CL57" s="17">
        <v>149.30000000000001</v>
      </c>
      <c r="CM57" s="17"/>
      <c r="CN57" s="17"/>
      <c r="CO57" s="17"/>
      <c r="CP57" s="17"/>
      <c r="CQ57" s="17"/>
      <c r="CR57" s="17">
        <v>213.4</v>
      </c>
      <c r="CS57" s="17">
        <v>102.1</v>
      </c>
      <c r="CT57" s="17">
        <v>3.5</v>
      </c>
      <c r="CU57" s="17"/>
      <c r="CV57" s="17">
        <v>0</v>
      </c>
      <c r="CW57" s="17">
        <v>82.5</v>
      </c>
      <c r="CX57" s="17">
        <v>0</v>
      </c>
      <c r="CY57" s="17">
        <v>2.1</v>
      </c>
      <c r="CZ57" s="17">
        <v>0</v>
      </c>
      <c r="DA57" s="17">
        <v>13.6</v>
      </c>
      <c r="DB57" s="17">
        <v>4.03</v>
      </c>
      <c r="DC57" s="17">
        <v>9.9</v>
      </c>
      <c r="DD57" s="17"/>
      <c r="DE57" s="17">
        <v>0</v>
      </c>
      <c r="DF57" s="17">
        <v>1.2</v>
      </c>
      <c r="DG57" s="17">
        <v>1.8</v>
      </c>
      <c r="DH57" s="17">
        <v>2.6</v>
      </c>
      <c r="DI57" s="17">
        <v>20.100000000000001</v>
      </c>
      <c r="DJ57" s="17">
        <v>20</v>
      </c>
      <c r="DK57" s="17">
        <v>19</v>
      </c>
      <c r="DL57" s="17">
        <v>3.4</v>
      </c>
      <c r="DM57" s="17">
        <v>18.399999999999999</v>
      </c>
      <c r="DN57" s="17">
        <v>0</v>
      </c>
      <c r="DO57" s="17">
        <v>0</v>
      </c>
      <c r="DP57" s="17">
        <v>19.3</v>
      </c>
      <c r="DQ57" s="17">
        <v>37.200000000000003</v>
      </c>
      <c r="DR57" s="17">
        <v>0</v>
      </c>
      <c r="DS57" s="17">
        <v>2.7</v>
      </c>
      <c r="DT57" s="17">
        <v>20.100000000000001</v>
      </c>
      <c r="DU57" s="17">
        <v>2.7</v>
      </c>
      <c r="DV57" s="17"/>
      <c r="DW57" s="17">
        <v>5.8</v>
      </c>
      <c r="DX57" s="17">
        <v>6.7</v>
      </c>
      <c r="DY57" s="17">
        <v>9.4</v>
      </c>
      <c r="DZ57" s="17">
        <v>11.6</v>
      </c>
      <c r="EA57" s="17">
        <v>15.9</v>
      </c>
      <c r="EB57" s="17">
        <v>12.8</v>
      </c>
      <c r="EC57" s="17">
        <v>43.6</v>
      </c>
      <c r="ED57" s="17">
        <v>0</v>
      </c>
      <c r="EE57" s="17">
        <v>20.100000000000001</v>
      </c>
      <c r="EF57" s="17">
        <v>50.4</v>
      </c>
      <c r="EG57" s="17">
        <v>1.6</v>
      </c>
      <c r="EH57" s="17">
        <v>0</v>
      </c>
      <c r="EI57" s="17">
        <v>15.8</v>
      </c>
      <c r="EJ57" s="17">
        <v>3.7</v>
      </c>
      <c r="EK57" s="17">
        <v>7.4</v>
      </c>
      <c r="EL57" s="17">
        <v>20.399999999999999</v>
      </c>
      <c r="EM57" s="17">
        <v>20.399999999999999</v>
      </c>
      <c r="EN57" s="17">
        <v>20.100000000000001</v>
      </c>
      <c r="EO57" s="17">
        <v>4.2</v>
      </c>
      <c r="EP57" s="17">
        <v>0</v>
      </c>
      <c r="EQ57" s="17">
        <v>0</v>
      </c>
      <c r="ER57" s="17">
        <v>0</v>
      </c>
      <c r="ES57" s="17">
        <v>0.6</v>
      </c>
      <c r="ET57" s="17">
        <v>0</v>
      </c>
      <c r="EU57" s="17">
        <v>0</v>
      </c>
      <c r="EV57" s="17">
        <v>0</v>
      </c>
      <c r="EW57" s="17">
        <v>1.4</v>
      </c>
      <c r="EX57" s="17">
        <v>2.2000000000000002</v>
      </c>
      <c r="EY57" s="17">
        <v>2</v>
      </c>
      <c r="EZ57" s="17">
        <v>1.1000000000000001</v>
      </c>
      <c r="FA57" s="17">
        <v>0</v>
      </c>
      <c r="FB57" s="17">
        <v>0</v>
      </c>
      <c r="FC57" s="17">
        <v>18.8</v>
      </c>
      <c r="FD57" s="17">
        <v>8.6999999999999993</v>
      </c>
      <c r="FE57" s="17">
        <v>27.7</v>
      </c>
      <c r="FF57" s="17">
        <v>34.700000000000003</v>
      </c>
      <c r="FG57" s="17">
        <v>15.7</v>
      </c>
      <c r="FH57" s="17">
        <v>19.100000000000001</v>
      </c>
      <c r="FI57" s="17">
        <v>6.9</v>
      </c>
      <c r="FJ57" s="17">
        <v>10.92</v>
      </c>
      <c r="FK57" s="17">
        <v>6673.35</v>
      </c>
      <c r="FL57" s="15"/>
      <c r="FM57" s="17">
        <v>15.1</v>
      </c>
      <c r="FN57" s="17">
        <v>7.944</v>
      </c>
      <c r="FO57" s="17">
        <v>0</v>
      </c>
      <c r="FP57" s="17">
        <v>13.2</v>
      </c>
      <c r="FQ57" s="17">
        <v>26.67539</v>
      </c>
      <c r="FR57" s="17">
        <v>18.932960000000001</v>
      </c>
      <c r="FS57" s="17"/>
      <c r="FT57" s="17">
        <v>3.6</v>
      </c>
      <c r="FU57" s="17">
        <v>85.452349999999996</v>
      </c>
    </row>
    <row r="58" spans="1:177" ht="24" customHeight="1" x14ac:dyDescent="0.3">
      <c r="A58" s="18" t="s">
        <v>842</v>
      </c>
      <c r="B58" s="18" t="s">
        <v>36</v>
      </c>
      <c r="C58" s="19">
        <v>199.3</v>
      </c>
      <c r="D58" s="19">
        <v>627.6</v>
      </c>
      <c r="E58" s="19">
        <v>214.5</v>
      </c>
      <c r="F58" s="19"/>
      <c r="G58" s="19"/>
      <c r="H58" s="19">
        <v>60.5</v>
      </c>
      <c r="I58" s="19">
        <v>121.3</v>
      </c>
      <c r="J58" s="19"/>
      <c r="K58" s="19"/>
      <c r="L58" s="19">
        <v>144.5</v>
      </c>
      <c r="M58" s="19">
        <v>143.1</v>
      </c>
      <c r="N58" s="19">
        <v>143.30000000000001</v>
      </c>
      <c r="O58" s="19">
        <v>238.1</v>
      </c>
      <c r="P58" s="19"/>
      <c r="Q58" s="19"/>
      <c r="R58" s="19">
        <v>564</v>
      </c>
      <c r="S58" s="19">
        <v>5.6</v>
      </c>
      <c r="T58" s="19">
        <v>0</v>
      </c>
      <c r="U58" s="19"/>
      <c r="V58" s="19"/>
      <c r="W58" s="19"/>
      <c r="X58" s="19">
        <v>170.1</v>
      </c>
      <c r="Y58" s="19">
        <v>7.8</v>
      </c>
      <c r="Z58" s="19">
        <v>5.7</v>
      </c>
      <c r="AA58" s="19"/>
      <c r="AB58" s="19">
        <v>6.9</v>
      </c>
      <c r="AC58" s="19">
        <v>14.5</v>
      </c>
      <c r="AD58" s="19">
        <v>80.900000000000006</v>
      </c>
      <c r="AE58" s="19"/>
      <c r="AF58" s="19"/>
      <c r="AG58" s="19"/>
      <c r="AH58" s="19"/>
      <c r="AI58" s="19">
        <v>56</v>
      </c>
      <c r="AJ58" s="19">
        <v>81.5</v>
      </c>
      <c r="AK58" s="19"/>
      <c r="AL58" s="19">
        <v>0</v>
      </c>
      <c r="AM58" s="19"/>
      <c r="AN58" s="19">
        <v>6.5</v>
      </c>
      <c r="AO58" s="19">
        <v>292.10000000000002</v>
      </c>
      <c r="AP58" s="19">
        <v>33</v>
      </c>
      <c r="AQ58" s="19">
        <v>136.6</v>
      </c>
      <c r="AR58" s="19">
        <v>17.899999999999999</v>
      </c>
      <c r="AS58" s="19">
        <v>18</v>
      </c>
      <c r="AT58" s="19">
        <v>18.8</v>
      </c>
      <c r="AU58" s="19">
        <v>93.9</v>
      </c>
      <c r="AV58" s="19">
        <v>121.6</v>
      </c>
      <c r="AW58" s="19">
        <v>184.5</v>
      </c>
      <c r="AX58" s="19">
        <v>87</v>
      </c>
      <c r="AY58" s="19">
        <v>109.2</v>
      </c>
      <c r="AZ58" s="19">
        <v>12.3</v>
      </c>
      <c r="BA58" s="19">
        <v>32.700000000000003</v>
      </c>
      <c r="BB58" s="19">
        <v>4.5</v>
      </c>
      <c r="BC58" s="19">
        <v>33.5</v>
      </c>
      <c r="BD58" s="19">
        <v>83.5</v>
      </c>
      <c r="BE58" s="19"/>
      <c r="BF58" s="19"/>
      <c r="BG58" s="19">
        <v>62</v>
      </c>
      <c r="BH58" s="19">
        <v>0</v>
      </c>
      <c r="BI58" s="19"/>
      <c r="BJ58" s="19">
        <v>0</v>
      </c>
      <c r="BK58" s="19"/>
      <c r="BL58" s="19"/>
      <c r="BM58" s="19"/>
      <c r="BN58" s="19">
        <v>91</v>
      </c>
      <c r="BO58" s="19"/>
      <c r="BP58" s="19">
        <v>170.5</v>
      </c>
      <c r="BQ58" s="19">
        <v>200</v>
      </c>
      <c r="BR58" s="19">
        <v>180.2</v>
      </c>
      <c r="BS58" s="19"/>
      <c r="BT58" s="19"/>
      <c r="BU58" s="19"/>
      <c r="BV58" s="19"/>
      <c r="BW58" s="19"/>
      <c r="BX58" s="19">
        <v>0</v>
      </c>
      <c r="BY58" s="19"/>
      <c r="BZ58" s="19"/>
      <c r="CA58" s="19">
        <v>2.5</v>
      </c>
      <c r="CB58" s="19">
        <v>125.3</v>
      </c>
      <c r="CC58" s="19">
        <v>78</v>
      </c>
      <c r="CD58" s="19">
        <v>65.7</v>
      </c>
      <c r="CE58" s="19">
        <v>46.7</v>
      </c>
      <c r="CF58" s="19">
        <v>28.7</v>
      </c>
      <c r="CG58" s="19"/>
      <c r="CH58" s="19"/>
      <c r="CI58" s="19"/>
      <c r="CJ58" s="19">
        <v>144.69999999999999</v>
      </c>
      <c r="CK58" s="19">
        <v>145.69999999999999</v>
      </c>
      <c r="CL58" s="19">
        <v>148.69999999999999</v>
      </c>
      <c r="CM58" s="19"/>
      <c r="CN58" s="19"/>
      <c r="CO58" s="19"/>
      <c r="CP58" s="19"/>
      <c r="CQ58" s="19"/>
      <c r="CR58" s="19">
        <v>213.5</v>
      </c>
      <c r="CS58" s="19">
        <v>102.2</v>
      </c>
      <c r="CT58" s="19">
        <v>3.5</v>
      </c>
      <c r="CU58" s="19"/>
      <c r="CV58" s="19">
        <v>0</v>
      </c>
      <c r="CW58" s="19">
        <v>65</v>
      </c>
      <c r="CX58" s="19">
        <v>0</v>
      </c>
      <c r="CY58" s="19">
        <v>1.9</v>
      </c>
      <c r="CZ58" s="19">
        <v>0</v>
      </c>
      <c r="DA58" s="19">
        <v>13.5</v>
      </c>
      <c r="DB58" s="19">
        <v>4.34</v>
      </c>
      <c r="DC58" s="19">
        <v>9.9</v>
      </c>
      <c r="DD58" s="19"/>
      <c r="DE58" s="19">
        <v>0</v>
      </c>
      <c r="DF58" s="19">
        <v>1.2</v>
      </c>
      <c r="DG58" s="19">
        <v>1.8</v>
      </c>
      <c r="DH58" s="19">
        <v>2.6</v>
      </c>
      <c r="DI58" s="19">
        <v>20.8</v>
      </c>
      <c r="DJ58" s="19">
        <v>20</v>
      </c>
      <c r="DK58" s="19">
        <v>19.100000000000001</v>
      </c>
      <c r="DL58" s="19">
        <v>3.4</v>
      </c>
      <c r="DM58" s="19">
        <v>18.399999999999999</v>
      </c>
      <c r="DN58" s="19">
        <v>0</v>
      </c>
      <c r="DO58" s="19">
        <v>0</v>
      </c>
      <c r="DP58" s="19">
        <v>8.1</v>
      </c>
      <c r="DQ58" s="19">
        <v>17.600000000000001</v>
      </c>
      <c r="DR58" s="19">
        <v>0</v>
      </c>
      <c r="DS58" s="19">
        <v>2.8</v>
      </c>
      <c r="DT58" s="19">
        <v>19.5</v>
      </c>
      <c r="DU58" s="19">
        <v>2.6</v>
      </c>
      <c r="DV58" s="19"/>
      <c r="DW58" s="19">
        <v>6.1</v>
      </c>
      <c r="DX58" s="19">
        <v>6.7</v>
      </c>
      <c r="DY58" s="19">
        <v>9.5</v>
      </c>
      <c r="DZ58" s="19">
        <v>12.1</v>
      </c>
      <c r="EA58" s="19">
        <v>16</v>
      </c>
      <c r="EB58" s="19">
        <v>19.2</v>
      </c>
      <c r="EC58" s="19">
        <v>50</v>
      </c>
      <c r="ED58" s="19">
        <v>0</v>
      </c>
      <c r="EE58" s="19">
        <v>19.2</v>
      </c>
      <c r="EF58" s="19">
        <v>48.8</v>
      </c>
      <c r="EG58" s="19">
        <v>1.2</v>
      </c>
      <c r="EH58" s="19">
        <v>0</v>
      </c>
      <c r="EI58" s="19">
        <v>15.9</v>
      </c>
      <c r="EJ58" s="19">
        <v>3.7</v>
      </c>
      <c r="EK58" s="19">
        <v>7.4</v>
      </c>
      <c r="EL58" s="19">
        <v>20.399999999999999</v>
      </c>
      <c r="EM58" s="19">
        <v>20.399999999999999</v>
      </c>
      <c r="EN58" s="19">
        <v>20.100000000000001</v>
      </c>
      <c r="EO58" s="19">
        <v>4.0999999999999996</v>
      </c>
      <c r="EP58" s="19">
        <v>0</v>
      </c>
      <c r="EQ58" s="19">
        <v>0</v>
      </c>
      <c r="ER58" s="19">
        <v>0</v>
      </c>
      <c r="ES58" s="19">
        <v>0.6</v>
      </c>
      <c r="ET58" s="19">
        <v>0</v>
      </c>
      <c r="EU58" s="19">
        <v>0</v>
      </c>
      <c r="EV58" s="19">
        <v>0</v>
      </c>
      <c r="EW58" s="19">
        <v>1.4</v>
      </c>
      <c r="EX58" s="19">
        <v>2.2000000000000002</v>
      </c>
      <c r="EY58" s="19">
        <v>2</v>
      </c>
      <c r="EZ58" s="19">
        <v>1.1000000000000001</v>
      </c>
      <c r="FA58" s="19">
        <v>0</v>
      </c>
      <c r="FB58" s="19">
        <v>0</v>
      </c>
      <c r="FC58" s="19">
        <v>18.8</v>
      </c>
      <c r="FD58" s="19">
        <v>8.3000000000000007</v>
      </c>
      <c r="FE58" s="19">
        <v>27.4</v>
      </c>
      <c r="FF58" s="19">
        <v>34.4</v>
      </c>
      <c r="FG58" s="19">
        <v>16</v>
      </c>
      <c r="FH58" s="19">
        <v>19.100000000000001</v>
      </c>
      <c r="FI58" s="19">
        <v>6.5</v>
      </c>
      <c r="FJ58" s="19">
        <v>10.89</v>
      </c>
      <c r="FK58" s="19">
        <v>6641.73</v>
      </c>
      <c r="FL58" s="15"/>
      <c r="FM58" s="19">
        <v>15.3</v>
      </c>
      <c r="FN58" s="19">
        <v>7.9429999999999996</v>
      </c>
      <c r="FO58" s="19">
        <v>0</v>
      </c>
      <c r="FP58" s="19">
        <v>13.2</v>
      </c>
      <c r="FQ58" s="19">
        <v>26.673960000000001</v>
      </c>
      <c r="FR58" s="19">
        <v>18.932759999999998</v>
      </c>
      <c r="FS58" s="19"/>
      <c r="FT58" s="19">
        <v>3.6</v>
      </c>
      <c r="FU58" s="19">
        <v>85.649720000000002</v>
      </c>
    </row>
    <row r="59" spans="1:177" ht="25.05" customHeight="1" x14ac:dyDescent="0.3">
      <c r="A59" s="202" t="s">
        <v>843</v>
      </c>
      <c r="B59" s="203"/>
      <c r="C59" s="20">
        <v>4881.6000000000004</v>
      </c>
      <c r="D59" s="20">
        <v>14279.8</v>
      </c>
      <c r="E59" s="20">
        <v>4389.95</v>
      </c>
      <c r="F59" s="20">
        <v>0</v>
      </c>
      <c r="G59" s="20">
        <v>0</v>
      </c>
      <c r="H59" s="20">
        <v>2100.4499999999998</v>
      </c>
      <c r="I59" s="20">
        <v>3682.25</v>
      </c>
      <c r="J59" s="20">
        <v>0</v>
      </c>
      <c r="K59" s="20">
        <v>0</v>
      </c>
      <c r="L59" s="20">
        <v>3703.2</v>
      </c>
      <c r="M59" s="20">
        <v>3750.55</v>
      </c>
      <c r="N59" s="20">
        <v>3749.5</v>
      </c>
      <c r="O59" s="20">
        <v>6058.65</v>
      </c>
      <c r="P59" s="20">
        <v>0</v>
      </c>
      <c r="Q59" s="20">
        <v>0</v>
      </c>
      <c r="R59" s="20">
        <v>6700.85</v>
      </c>
      <c r="S59" s="20">
        <v>133.25</v>
      </c>
      <c r="T59" s="20">
        <v>112.9</v>
      </c>
      <c r="U59" s="20">
        <v>0</v>
      </c>
      <c r="V59" s="20">
        <v>0</v>
      </c>
      <c r="W59" s="20">
        <v>0</v>
      </c>
      <c r="X59" s="20">
        <v>3996.95</v>
      </c>
      <c r="Y59" s="20">
        <v>186.15</v>
      </c>
      <c r="Z59" s="20">
        <v>133.80000000000001</v>
      </c>
      <c r="AA59" s="20">
        <v>0</v>
      </c>
      <c r="AB59" s="20">
        <v>166.5</v>
      </c>
      <c r="AC59" s="20">
        <v>304.25</v>
      </c>
      <c r="AD59" s="20">
        <v>1887.95</v>
      </c>
      <c r="AE59" s="20">
        <v>0</v>
      </c>
      <c r="AF59" s="20">
        <v>0</v>
      </c>
      <c r="AG59" s="20">
        <v>0</v>
      </c>
      <c r="AH59" s="20">
        <v>0</v>
      </c>
      <c r="AI59" s="20">
        <v>1331.7</v>
      </c>
      <c r="AJ59" s="20">
        <v>2025.6</v>
      </c>
      <c r="AK59" s="20">
        <v>0</v>
      </c>
      <c r="AL59" s="20">
        <v>874.35</v>
      </c>
      <c r="AM59" s="20">
        <v>0</v>
      </c>
      <c r="AN59" s="20">
        <v>155.80000000000001</v>
      </c>
      <c r="AO59" s="20">
        <v>6240.6</v>
      </c>
      <c r="AP59" s="20">
        <v>857.5</v>
      </c>
      <c r="AQ59" s="20">
        <v>2744.05</v>
      </c>
      <c r="AR59" s="20">
        <v>485</v>
      </c>
      <c r="AS59" s="20">
        <v>435</v>
      </c>
      <c r="AT59" s="20">
        <v>451.2</v>
      </c>
      <c r="AU59" s="20">
        <v>2177.9499999999998</v>
      </c>
      <c r="AV59" s="20">
        <v>485.7</v>
      </c>
      <c r="AW59" s="20">
        <v>1056.05</v>
      </c>
      <c r="AX59" s="20">
        <v>744.7</v>
      </c>
      <c r="AY59" s="20">
        <v>2596.6999999999998</v>
      </c>
      <c r="AZ59" s="20">
        <v>497.65</v>
      </c>
      <c r="BA59" s="20">
        <v>833.5</v>
      </c>
      <c r="BB59" s="20">
        <v>82.3</v>
      </c>
      <c r="BC59" s="20">
        <v>710.9</v>
      </c>
      <c r="BD59" s="20">
        <v>1600.45</v>
      </c>
      <c r="BE59" s="20">
        <v>0</v>
      </c>
      <c r="BF59" s="20">
        <v>0</v>
      </c>
      <c r="BG59" s="20">
        <v>1512.7</v>
      </c>
      <c r="BH59" s="20">
        <v>510.1</v>
      </c>
      <c r="BI59" s="20">
        <v>0</v>
      </c>
      <c r="BJ59" s="20">
        <v>86.7</v>
      </c>
      <c r="BK59" s="20">
        <v>0</v>
      </c>
      <c r="BL59" s="20">
        <v>0</v>
      </c>
      <c r="BM59" s="20">
        <v>0</v>
      </c>
      <c r="BN59" s="20">
        <v>2326.0500000000002</v>
      </c>
      <c r="BO59" s="20">
        <v>0</v>
      </c>
      <c r="BP59" s="20">
        <v>4059.65</v>
      </c>
      <c r="BQ59" s="20">
        <v>4790.55</v>
      </c>
      <c r="BR59" s="20">
        <v>4317.8</v>
      </c>
      <c r="BS59" s="20">
        <v>0</v>
      </c>
      <c r="BT59" s="20">
        <v>0</v>
      </c>
      <c r="BU59" s="20">
        <v>0</v>
      </c>
      <c r="BV59" s="20">
        <v>0</v>
      </c>
      <c r="BW59" s="20">
        <v>0</v>
      </c>
      <c r="BX59" s="20">
        <v>344.1</v>
      </c>
      <c r="BY59" s="20">
        <v>0</v>
      </c>
      <c r="BZ59" s="20">
        <v>0</v>
      </c>
      <c r="CA59" s="20">
        <v>59.15</v>
      </c>
      <c r="CB59" s="20">
        <v>3226</v>
      </c>
      <c r="CC59" s="20">
        <v>2039.2</v>
      </c>
      <c r="CD59" s="20">
        <v>1265.6500000000001</v>
      </c>
      <c r="CE59" s="20">
        <v>1113.8</v>
      </c>
      <c r="CF59" s="20">
        <v>715.65</v>
      </c>
      <c r="CG59" s="20">
        <v>0</v>
      </c>
      <c r="CH59" s="20">
        <v>0</v>
      </c>
      <c r="CI59" s="20">
        <v>0</v>
      </c>
      <c r="CJ59" s="20">
        <v>3447.65</v>
      </c>
      <c r="CK59" s="20">
        <v>3473.3</v>
      </c>
      <c r="CL59" s="20">
        <v>3556.65</v>
      </c>
      <c r="CM59" s="20">
        <v>0</v>
      </c>
      <c r="CN59" s="20">
        <v>0</v>
      </c>
      <c r="CO59" s="20">
        <v>0</v>
      </c>
      <c r="CP59" s="20">
        <v>0</v>
      </c>
      <c r="CQ59" s="20">
        <v>0</v>
      </c>
      <c r="CR59" s="20">
        <v>5072.55</v>
      </c>
      <c r="CS59" s="20">
        <v>2424.35</v>
      </c>
      <c r="CT59" s="20">
        <v>104.4</v>
      </c>
      <c r="CU59" s="20">
        <v>0</v>
      </c>
      <c r="CV59" s="20">
        <v>7.5</v>
      </c>
      <c r="CW59" s="20">
        <v>2519.85</v>
      </c>
      <c r="CX59" s="20">
        <v>799.3</v>
      </c>
      <c r="CY59" s="20">
        <v>53.9</v>
      </c>
      <c r="CZ59" s="20">
        <v>2.2000000000000002</v>
      </c>
      <c r="DA59" s="20">
        <v>309.2</v>
      </c>
      <c r="DB59" s="20">
        <v>124.105</v>
      </c>
      <c r="DC59" s="20">
        <v>237.45</v>
      </c>
      <c r="DD59" s="20">
        <v>0</v>
      </c>
      <c r="DE59" s="20">
        <v>2048.56</v>
      </c>
      <c r="DF59" s="20">
        <v>27.9</v>
      </c>
      <c r="DG59" s="20">
        <v>43.8</v>
      </c>
      <c r="DH59" s="20">
        <v>60.7</v>
      </c>
      <c r="DI59" s="20">
        <v>489.35</v>
      </c>
      <c r="DJ59" s="20">
        <v>480</v>
      </c>
      <c r="DK59" s="20">
        <v>459.05</v>
      </c>
      <c r="DL59" s="20">
        <v>79.05</v>
      </c>
      <c r="DM59" s="20">
        <v>439.65</v>
      </c>
      <c r="DN59" s="20">
        <v>161</v>
      </c>
      <c r="DO59" s="20">
        <v>200.5</v>
      </c>
      <c r="DP59" s="20">
        <v>512.65</v>
      </c>
      <c r="DQ59" s="20">
        <v>1258.6500000000001</v>
      </c>
      <c r="DR59" s="20">
        <v>72.900000000000006</v>
      </c>
      <c r="DS59" s="20">
        <v>64.849999999999994</v>
      </c>
      <c r="DT59" s="20">
        <v>343.65</v>
      </c>
      <c r="DU59" s="20">
        <v>56.8</v>
      </c>
      <c r="DV59" s="20">
        <v>0</v>
      </c>
      <c r="DW59" s="20">
        <v>140.44999999999999</v>
      </c>
      <c r="DX59" s="20">
        <v>160.80000000000001</v>
      </c>
      <c r="DY59" s="20">
        <v>223.1</v>
      </c>
      <c r="DZ59" s="20">
        <v>312.3</v>
      </c>
      <c r="EA59" s="20">
        <v>387.7</v>
      </c>
      <c r="EB59" s="20">
        <v>359.5</v>
      </c>
      <c r="EC59" s="20">
        <v>968.15</v>
      </c>
      <c r="ED59" s="20">
        <v>389</v>
      </c>
      <c r="EE59" s="20">
        <v>1119.75</v>
      </c>
      <c r="EF59" s="20">
        <v>1387.65</v>
      </c>
      <c r="EG59" s="20">
        <v>177.9</v>
      </c>
      <c r="EH59" s="20">
        <v>31.35</v>
      </c>
      <c r="EI59" s="20">
        <v>388.1</v>
      </c>
      <c r="EJ59" s="20">
        <v>90.3</v>
      </c>
      <c r="EK59" s="20">
        <v>176</v>
      </c>
      <c r="EL59" s="20">
        <v>489.6</v>
      </c>
      <c r="EM59" s="20">
        <v>489.6</v>
      </c>
      <c r="EN59" s="20">
        <v>482.4</v>
      </c>
      <c r="EO59" s="20">
        <v>108.15</v>
      </c>
      <c r="EP59" s="20">
        <v>2356.4499999999998</v>
      </c>
      <c r="EQ59" s="20">
        <v>130.85</v>
      </c>
      <c r="ER59" s="20">
        <v>1585.5</v>
      </c>
      <c r="ES59" s="20">
        <v>14.4</v>
      </c>
      <c r="ET59" s="20">
        <v>1158.8</v>
      </c>
      <c r="EU59" s="20">
        <v>1090.8</v>
      </c>
      <c r="EV59" s="20">
        <v>1156.5</v>
      </c>
      <c r="EW59" s="20">
        <v>31.7</v>
      </c>
      <c r="EX59" s="20">
        <v>52.8</v>
      </c>
      <c r="EY59" s="20">
        <v>47.8</v>
      </c>
      <c r="EZ59" s="20">
        <v>26.7</v>
      </c>
      <c r="FA59" s="20">
        <v>132.69999999999999</v>
      </c>
      <c r="FB59" s="20">
        <v>47.85</v>
      </c>
      <c r="FC59" s="20">
        <v>451.7</v>
      </c>
      <c r="FD59" s="20">
        <v>197.2</v>
      </c>
      <c r="FE59" s="20">
        <v>667.25</v>
      </c>
      <c r="FF59" s="20">
        <v>836.4</v>
      </c>
      <c r="FG59" s="20">
        <v>386.4</v>
      </c>
      <c r="FH59" s="20">
        <v>458.7</v>
      </c>
      <c r="FI59" s="20">
        <v>190.6</v>
      </c>
      <c r="FJ59" s="20">
        <v>262.65499999999997</v>
      </c>
      <c r="FK59" s="20">
        <v>161069.37</v>
      </c>
      <c r="FL59" s="21"/>
      <c r="FM59" s="20">
        <v>402.4</v>
      </c>
      <c r="FN59" s="20">
        <v>190.74700000000001</v>
      </c>
      <c r="FO59" s="20">
        <v>183.203</v>
      </c>
      <c r="FP59" s="20">
        <v>316.8</v>
      </c>
      <c r="FQ59" s="20">
        <v>633.50315999999998</v>
      </c>
      <c r="FR59" s="20">
        <v>454.35697499999998</v>
      </c>
      <c r="FS59" s="20">
        <v>0</v>
      </c>
      <c r="FT59" s="20">
        <v>181.6</v>
      </c>
      <c r="FU59" s="20">
        <v>2362.6101349999999</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5" t="s">
        <v>844</v>
      </c>
      <c r="B5" s="206"/>
      <c r="C5" s="206"/>
      <c r="D5" s="206"/>
      <c r="E5" s="206"/>
      <c r="F5" s="206"/>
      <c r="G5" s="206"/>
      <c r="H5" s="206"/>
      <c r="I5" s="206"/>
      <c r="J5" s="206"/>
      <c r="K5" s="206"/>
      <c r="L5" s="206"/>
      <c r="M5" s="206"/>
      <c r="N5" s="206"/>
      <c r="O5" s="206"/>
      <c r="P5" s="206"/>
      <c r="Q5" s="206"/>
      <c r="R5" s="206"/>
      <c r="S5" s="206"/>
      <c r="T5" s="206"/>
      <c r="U5" s="206"/>
      <c r="V5" s="206"/>
      <c r="W5" s="206"/>
      <c r="X5" s="206"/>
      <c r="Y5" s="206"/>
      <c r="Z5" s="206"/>
      <c r="AA5" s="206"/>
      <c r="AB5" s="206"/>
      <c r="AC5" s="206"/>
      <c r="AD5" s="206"/>
      <c r="AE5" s="206"/>
      <c r="AF5" s="206"/>
      <c r="AG5" s="206"/>
      <c r="AH5" s="206"/>
      <c r="AI5" s="206"/>
      <c r="AJ5" s="206"/>
      <c r="AK5" s="206"/>
      <c r="AL5" s="206"/>
      <c r="AM5" s="206"/>
      <c r="AN5" s="206"/>
      <c r="AO5" s="206"/>
      <c r="AP5" s="206"/>
      <c r="AQ5" s="206"/>
      <c r="AR5" s="206"/>
      <c r="AS5" s="206"/>
      <c r="AT5" s="206"/>
      <c r="AU5" s="206"/>
      <c r="AV5" s="206"/>
      <c r="AW5" s="206"/>
      <c r="AX5" s="206"/>
      <c r="AY5" s="206"/>
      <c r="AZ5" s="206"/>
      <c r="BA5" s="206"/>
      <c r="BB5" s="206"/>
      <c r="BC5" s="206"/>
      <c r="BD5" s="206"/>
      <c r="BE5" s="206"/>
      <c r="BF5" s="206"/>
      <c r="BG5" s="206"/>
      <c r="BH5" s="206"/>
      <c r="BI5" s="206"/>
      <c r="BJ5" s="206"/>
      <c r="BK5" s="206"/>
      <c r="BL5" s="206"/>
      <c r="BM5" s="206"/>
      <c r="BN5" s="206"/>
      <c r="BO5" s="206"/>
      <c r="BP5" s="206"/>
      <c r="BQ5" s="206"/>
      <c r="BR5" s="206"/>
      <c r="BS5" s="206"/>
      <c r="BT5" s="206"/>
      <c r="BU5" s="206"/>
      <c r="BV5" s="206"/>
      <c r="BW5" s="206"/>
      <c r="BX5" s="206"/>
      <c r="BY5" s="206"/>
      <c r="BZ5" s="206"/>
      <c r="CA5" s="206"/>
      <c r="CB5" s="206"/>
      <c r="CC5" s="206"/>
      <c r="CD5" s="206"/>
      <c r="CE5" s="206"/>
      <c r="CF5" s="206"/>
      <c r="CG5" s="206"/>
      <c r="CH5" s="206"/>
      <c r="CI5" s="206"/>
      <c r="CJ5" s="206"/>
      <c r="CK5" s="206"/>
      <c r="CL5" s="206"/>
      <c r="CM5" s="206"/>
      <c r="CN5" s="206"/>
      <c r="CO5" s="206"/>
      <c r="CP5" s="206"/>
      <c r="CQ5" s="206"/>
      <c r="CR5" s="206"/>
      <c r="CS5" s="206"/>
      <c r="CT5" s="206"/>
      <c r="CU5" s="206"/>
      <c r="CV5" s="206"/>
      <c r="CW5" s="206"/>
      <c r="CX5" s="206"/>
      <c r="CY5" s="206"/>
      <c r="CZ5" s="206"/>
      <c r="DA5" s="206"/>
      <c r="DB5" s="206"/>
      <c r="DC5" s="206"/>
      <c r="DD5" s="206"/>
      <c r="DE5" s="206"/>
      <c r="DF5" s="206"/>
      <c r="DG5" s="206"/>
      <c r="DH5" s="206"/>
      <c r="DI5" s="206"/>
      <c r="DJ5" s="206"/>
      <c r="DK5" s="206"/>
      <c r="DL5" s="206"/>
      <c r="DM5" s="206"/>
      <c r="DN5" s="206"/>
      <c r="DO5" s="206"/>
      <c r="DP5" s="206"/>
      <c r="DQ5" s="206"/>
      <c r="DR5" s="206"/>
      <c r="DS5" s="206"/>
      <c r="DT5" s="206"/>
      <c r="DU5" s="206"/>
      <c r="DV5" s="206"/>
      <c r="DW5" s="206"/>
      <c r="DX5" s="206"/>
      <c r="DY5" s="206"/>
      <c r="DZ5" s="206"/>
      <c r="EA5" s="206"/>
      <c r="EB5" s="206"/>
      <c r="EC5" s="206"/>
      <c r="ED5" s="206"/>
      <c r="EE5" s="206"/>
      <c r="EF5" s="206"/>
      <c r="EG5" s="206"/>
      <c r="EH5" s="206"/>
      <c r="EI5" s="206"/>
      <c r="EJ5" s="206"/>
      <c r="EK5" s="206"/>
      <c r="EL5" s="206"/>
      <c r="EM5" s="206"/>
      <c r="EN5" s="206"/>
      <c r="EO5" s="206"/>
      <c r="EP5" s="206"/>
      <c r="EQ5" s="206"/>
      <c r="ER5" s="206"/>
      <c r="ES5" s="206"/>
      <c r="ET5" s="206"/>
      <c r="EU5" s="206"/>
      <c r="EV5" s="206"/>
      <c r="EW5" s="206"/>
      <c r="EX5" s="206"/>
      <c r="EY5" s="206"/>
      <c r="EZ5" s="206"/>
      <c r="FA5" s="206"/>
      <c r="FB5" s="206"/>
      <c r="FC5" s="206"/>
      <c r="FD5" s="206"/>
      <c r="FE5" s="206"/>
      <c r="FF5" s="206"/>
      <c r="FG5" s="206"/>
      <c r="FH5" s="206"/>
      <c r="FI5" s="206"/>
      <c r="FJ5" s="206"/>
      <c r="FK5" s="206"/>
      <c r="FL5" s="1"/>
      <c r="FM5" s="201" t="s">
        <v>566</v>
      </c>
      <c r="FN5" s="200"/>
      <c r="FO5" s="200"/>
      <c r="FP5" s="200"/>
      <c r="FQ5" s="200"/>
      <c r="FR5" s="200"/>
      <c r="FS5" s="200"/>
      <c r="FT5" s="200"/>
      <c r="FU5" s="200"/>
    </row>
    <row r="6" spans="1:177" ht="22.05" hidden="1" customHeight="1" x14ac:dyDescent="0.3">
      <c r="A6" s="204" t="s">
        <v>31</v>
      </c>
      <c r="B6" s="204" t="s">
        <v>567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204" t="s">
        <v>568</v>
      </c>
      <c r="FL6" s="1"/>
      <c r="FM6" s="10">
        <v>221</v>
      </c>
      <c r="FN6" s="10">
        <v>222</v>
      </c>
      <c r="FO6" s="10">
        <v>224</v>
      </c>
      <c r="FP6" s="10">
        <v>2187</v>
      </c>
      <c r="FQ6" s="10">
        <v>227</v>
      </c>
      <c r="FR6" s="10">
        <v>49400</v>
      </c>
      <c r="FS6" s="10">
        <v>199</v>
      </c>
      <c r="FT6" s="10">
        <v>200</v>
      </c>
      <c r="FU6" s="200" t="s">
        <v>569</v>
      </c>
    </row>
    <row r="7" spans="1:177" ht="15" hidden="1" customHeight="1" x14ac:dyDescent="0.3">
      <c r="A7" s="204"/>
      <c r="B7" s="204"/>
      <c r="C7" s="9" t="s">
        <v>570</v>
      </c>
      <c r="D7" s="9" t="s">
        <v>571</v>
      </c>
      <c r="E7" s="9" t="s">
        <v>571</v>
      </c>
      <c r="F7" s="9" t="s">
        <v>572</v>
      </c>
      <c r="G7" s="9" t="s">
        <v>572</v>
      </c>
      <c r="H7" s="9" t="s">
        <v>572</v>
      </c>
      <c r="I7" s="9" t="s">
        <v>572</v>
      </c>
      <c r="J7" s="9" t="s">
        <v>571</v>
      </c>
      <c r="K7" s="9" t="s">
        <v>571</v>
      </c>
      <c r="L7" s="9" t="s">
        <v>571</v>
      </c>
      <c r="M7" s="9" t="s">
        <v>571</v>
      </c>
      <c r="N7" s="9" t="s">
        <v>571</v>
      </c>
      <c r="O7" s="9" t="s">
        <v>571</v>
      </c>
      <c r="P7" s="9" t="s">
        <v>571</v>
      </c>
      <c r="Q7" s="9" t="s">
        <v>571</v>
      </c>
      <c r="R7" s="9" t="s">
        <v>571</v>
      </c>
      <c r="S7" s="9" t="s">
        <v>571</v>
      </c>
      <c r="T7" s="9" t="s">
        <v>571</v>
      </c>
      <c r="U7" s="9" t="s">
        <v>571</v>
      </c>
      <c r="V7" s="9" t="s">
        <v>571</v>
      </c>
      <c r="W7" s="9" t="s">
        <v>571</v>
      </c>
      <c r="X7" s="9" t="s">
        <v>570</v>
      </c>
      <c r="Y7" s="9" t="s">
        <v>570</v>
      </c>
      <c r="Z7" s="9" t="s">
        <v>570</v>
      </c>
      <c r="AA7" s="9" t="s">
        <v>571</v>
      </c>
      <c r="AB7" s="9" t="s">
        <v>570</v>
      </c>
      <c r="AC7" s="9" t="s">
        <v>570</v>
      </c>
      <c r="AD7" s="9" t="s">
        <v>570</v>
      </c>
      <c r="AE7" s="9" t="s">
        <v>570</v>
      </c>
      <c r="AF7" s="9" t="s">
        <v>570</v>
      </c>
      <c r="AG7" s="9" t="s">
        <v>570</v>
      </c>
      <c r="AH7" s="9" t="s">
        <v>570</v>
      </c>
      <c r="AI7" s="9" t="s">
        <v>570</v>
      </c>
      <c r="AJ7" s="9" t="s">
        <v>571</v>
      </c>
      <c r="AK7" s="9" t="s">
        <v>572</v>
      </c>
      <c r="AL7" s="9" t="s">
        <v>572</v>
      </c>
      <c r="AM7" s="9" t="s">
        <v>572</v>
      </c>
      <c r="AN7" s="9" t="s">
        <v>571</v>
      </c>
      <c r="AO7" s="9" t="s">
        <v>571</v>
      </c>
      <c r="AP7" s="9" t="s">
        <v>571</v>
      </c>
      <c r="AQ7" s="9" t="s">
        <v>571</v>
      </c>
      <c r="AR7" s="9" t="s">
        <v>571</v>
      </c>
      <c r="AS7" s="9" t="s">
        <v>571</v>
      </c>
      <c r="AT7" s="9" t="s">
        <v>571</v>
      </c>
      <c r="AU7" s="9" t="s">
        <v>570</v>
      </c>
      <c r="AV7" s="9" t="s">
        <v>571</v>
      </c>
      <c r="AW7" s="9" t="s">
        <v>571</v>
      </c>
      <c r="AX7" s="9" t="s">
        <v>571</v>
      </c>
      <c r="AY7" s="9" t="s">
        <v>571</v>
      </c>
      <c r="AZ7" s="9" t="s">
        <v>571</v>
      </c>
      <c r="BA7" s="9" t="s">
        <v>571</v>
      </c>
      <c r="BB7" s="9" t="s">
        <v>570</v>
      </c>
      <c r="BC7" s="9" t="s">
        <v>572</v>
      </c>
      <c r="BD7" s="9" t="s">
        <v>571</v>
      </c>
      <c r="BE7" s="9" t="s">
        <v>571</v>
      </c>
      <c r="BF7" s="9" t="s">
        <v>571</v>
      </c>
      <c r="BG7" s="9" t="s">
        <v>571</v>
      </c>
      <c r="BH7" s="9" t="s">
        <v>572</v>
      </c>
      <c r="BI7" s="9" t="s">
        <v>572</v>
      </c>
      <c r="BJ7" s="9" t="s">
        <v>572</v>
      </c>
      <c r="BK7" s="9" t="s">
        <v>570</v>
      </c>
      <c r="BL7" s="9" t="s">
        <v>570</v>
      </c>
      <c r="BM7" s="9" t="s">
        <v>570</v>
      </c>
      <c r="BN7" s="9" t="s">
        <v>571</v>
      </c>
      <c r="BO7" s="9" t="s">
        <v>571</v>
      </c>
      <c r="BP7" s="9" t="s">
        <v>571</v>
      </c>
      <c r="BQ7" s="9" t="s">
        <v>571</v>
      </c>
      <c r="BR7" s="9" t="s">
        <v>571</v>
      </c>
      <c r="BS7" s="9" t="s">
        <v>571</v>
      </c>
      <c r="BT7" s="9" t="s">
        <v>571</v>
      </c>
      <c r="BU7" s="9" t="s">
        <v>570</v>
      </c>
      <c r="BV7" s="9" t="s">
        <v>570</v>
      </c>
      <c r="BW7" s="9" t="s">
        <v>570</v>
      </c>
      <c r="BX7" s="9" t="s">
        <v>572</v>
      </c>
      <c r="BY7" s="9" t="s">
        <v>570</v>
      </c>
      <c r="BZ7" s="9" t="s">
        <v>571</v>
      </c>
      <c r="CA7" s="9" t="s">
        <v>572</v>
      </c>
      <c r="CB7" s="9" t="s">
        <v>571</v>
      </c>
      <c r="CC7" s="9" t="s">
        <v>571</v>
      </c>
      <c r="CD7" s="9" t="s">
        <v>571</v>
      </c>
      <c r="CE7" s="9" t="s">
        <v>571</v>
      </c>
      <c r="CF7" s="9" t="s">
        <v>571</v>
      </c>
      <c r="CG7" s="9" t="s">
        <v>571</v>
      </c>
      <c r="CH7" s="9" t="s">
        <v>571</v>
      </c>
      <c r="CI7" s="9" t="s">
        <v>571</v>
      </c>
      <c r="CJ7" s="9" t="s">
        <v>571</v>
      </c>
      <c r="CK7" s="9" t="s">
        <v>571</v>
      </c>
      <c r="CL7" s="9" t="s">
        <v>571</v>
      </c>
      <c r="CM7" s="9" t="s">
        <v>571</v>
      </c>
      <c r="CN7" s="9" t="s">
        <v>570</v>
      </c>
      <c r="CO7" s="9" t="s">
        <v>570</v>
      </c>
      <c r="CP7" s="9" t="s">
        <v>570</v>
      </c>
      <c r="CQ7" s="9" t="s">
        <v>570</v>
      </c>
      <c r="CR7" s="9" t="s">
        <v>571</v>
      </c>
      <c r="CS7" s="9" t="s">
        <v>571</v>
      </c>
      <c r="CT7" s="9" t="s">
        <v>571</v>
      </c>
      <c r="CU7" s="9" t="s">
        <v>571</v>
      </c>
      <c r="CV7" s="9" t="s">
        <v>571</v>
      </c>
      <c r="CW7" s="9" t="s">
        <v>571</v>
      </c>
      <c r="CX7" s="9" t="s">
        <v>570</v>
      </c>
      <c r="CY7" s="9" t="s">
        <v>572</v>
      </c>
      <c r="CZ7" s="9" t="s">
        <v>572</v>
      </c>
      <c r="DA7" s="9" t="s">
        <v>572</v>
      </c>
      <c r="DB7" s="9" t="s">
        <v>571</v>
      </c>
      <c r="DC7" s="9" t="s">
        <v>572</v>
      </c>
      <c r="DD7" s="9" t="s">
        <v>572</v>
      </c>
      <c r="DE7" s="9" t="s">
        <v>570</v>
      </c>
      <c r="DF7" s="9" t="s">
        <v>570</v>
      </c>
      <c r="DG7" s="9" t="s">
        <v>571</v>
      </c>
      <c r="DH7" s="9" t="s">
        <v>571</v>
      </c>
      <c r="DI7" s="9" t="s">
        <v>571</v>
      </c>
      <c r="DJ7" s="9" t="s">
        <v>572</v>
      </c>
      <c r="DK7" s="9" t="s">
        <v>572</v>
      </c>
      <c r="DL7" s="9" t="s">
        <v>571</v>
      </c>
      <c r="DM7" s="9" t="s">
        <v>571</v>
      </c>
      <c r="DN7" s="9" t="s">
        <v>570</v>
      </c>
      <c r="DO7" s="9" t="s">
        <v>570</v>
      </c>
      <c r="DP7" s="9" t="s">
        <v>571</v>
      </c>
      <c r="DQ7" s="9" t="s">
        <v>571</v>
      </c>
      <c r="DR7" s="9" t="s">
        <v>570</v>
      </c>
      <c r="DS7" s="9" t="s">
        <v>571</v>
      </c>
      <c r="DT7" s="9" t="s">
        <v>571</v>
      </c>
      <c r="DU7" s="9" t="s">
        <v>572</v>
      </c>
      <c r="DV7" s="9" t="s">
        <v>571</v>
      </c>
      <c r="DW7" s="9" t="s">
        <v>571</v>
      </c>
      <c r="DX7" s="9" t="s">
        <v>572</v>
      </c>
      <c r="DY7" s="9" t="s">
        <v>571</v>
      </c>
      <c r="DZ7" s="9" t="s">
        <v>571</v>
      </c>
      <c r="EA7" s="9" t="s">
        <v>571</v>
      </c>
      <c r="EB7" s="9" t="s">
        <v>572</v>
      </c>
      <c r="EC7" s="9" t="s">
        <v>572</v>
      </c>
      <c r="ED7" s="9" t="s">
        <v>570</v>
      </c>
      <c r="EE7" s="9" t="s">
        <v>571</v>
      </c>
      <c r="EF7" s="9" t="s">
        <v>571</v>
      </c>
      <c r="EG7" s="9" t="s">
        <v>571</v>
      </c>
      <c r="EH7" s="9" t="s">
        <v>571</v>
      </c>
      <c r="EI7" s="9" t="s">
        <v>571</v>
      </c>
      <c r="EJ7" s="9" t="s">
        <v>571</v>
      </c>
      <c r="EK7" s="9" t="s">
        <v>570</v>
      </c>
      <c r="EL7" s="9" t="s">
        <v>570</v>
      </c>
      <c r="EM7" s="9" t="s">
        <v>570</v>
      </c>
      <c r="EN7" s="9" t="s">
        <v>570</v>
      </c>
      <c r="EO7" s="9" t="s">
        <v>572</v>
      </c>
      <c r="EP7" s="9" t="s">
        <v>570</v>
      </c>
      <c r="EQ7" s="9" t="s">
        <v>570</v>
      </c>
      <c r="ER7" s="9" t="s">
        <v>570</v>
      </c>
      <c r="ES7" s="9" t="s">
        <v>571</v>
      </c>
      <c r="ET7" s="9" t="s">
        <v>571</v>
      </c>
      <c r="EU7" s="9" t="s">
        <v>571</v>
      </c>
      <c r="EV7" s="9" t="s">
        <v>570</v>
      </c>
      <c r="EW7" s="9" t="s">
        <v>571</v>
      </c>
      <c r="EX7" s="9" t="s">
        <v>571</v>
      </c>
      <c r="EY7" s="9" t="s">
        <v>571</v>
      </c>
      <c r="EZ7" s="9" t="s">
        <v>571</v>
      </c>
      <c r="FA7" s="9" t="s">
        <v>570</v>
      </c>
      <c r="FB7" s="9" t="s">
        <v>572</v>
      </c>
      <c r="FC7" s="9" t="s">
        <v>571</v>
      </c>
      <c r="FD7" s="9" t="s">
        <v>572</v>
      </c>
      <c r="FE7" s="9" t="s">
        <v>572</v>
      </c>
      <c r="FF7" s="9" t="s">
        <v>572</v>
      </c>
      <c r="FG7" s="9" t="s">
        <v>571</v>
      </c>
      <c r="FH7" s="9" t="s">
        <v>572</v>
      </c>
      <c r="FI7" s="9" t="s">
        <v>572</v>
      </c>
      <c r="FJ7" s="9" t="s">
        <v>572</v>
      </c>
      <c r="FK7" s="204"/>
      <c r="FL7" s="1"/>
      <c r="FM7" s="10" t="s">
        <v>572</v>
      </c>
      <c r="FN7" s="10" t="s">
        <v>571</v>
      </c>
      <c r="FO7" s="10" t="s">
        <v>572</v>
      </c>
      <c r="FP7" s="10" t="s">
        <v>572</v>
      </c>
      <c r="FQ7" s="10" t="s">
        <v>572</v>
      </c>
      <c r="FR7" s="10" t="s">
        <v>572</v>
      </c>
      <c r="FS7" s="10" t="s">
        <v>572</v>
      </c>
      <c r="FT7" s="10" t="s">
        <v>572</v>
      </c>
      <c r="FU7" s="200"/>
    </row>
    <row r="8" spans="1:177" ht="15" hidden="1" customHeight="1" x14ac:dyDescent="0.3">
      <c r="A8" s="204"/>
      <c r="B8" s="204"/>
      <c r="C8" s="9" t="s">
        <v>573</v>
      </c>
      <c r="D8" s="9" t="s">
        <v>573</v>
      </c>
      <c r="E8" s="9" t="s">
        <v>573</v>
      </c>
      <c r="F8" s="9" t="s">
        <v>574</v>
      </c>
      <c r="G8" s="9" t="s">
        <v>574</v>
      </c>
      <c r="H8" s="9" t="s">
        <v>573</v>
      </c>
      <c r="I8" s="9" t="s">
        <v>573</v>
      </c>
      <c r="J8" s="9" t="s">
        <v>574</v>
      </c>
      <c r="K8" s="9" t="s">
        <v>574</v>
      </c>
      <c r="L8" s="9" t="s">
        <v>574</v>
      </c>
      <c r="M8" s="9" t="s">
        <v>574</v>
      </c>
      <c r="N8" s="9" t="s">
        <v>574</v>
      </c>
      <c r="O8" s="9" t="s">
        <v>574</v>
      </c>
      <c r="P8" s="9" t="s">
        <v>574</v>
      </c>
      <c r="Q8" s="9" t="s">
        <v>574</v>
      </c>
      <c r="R8" s="9" t="s">
        <v>573</v>
      </c>
      <c r="S8" s="9" t="s">
        <v>573</v>
      </c>
      <c r="T8" s="9" t="s">
        <v>574</v>
      </c>
      <c r="U8" s="9" t="s">
        <v>574</v>
      </c>
      <c r="V8" s="9" t="s">
        <v>574</v>
      </c>
      <c r="W8" s="9" t="s">
        <v>574</v>
      </c>
      <c r="X8" s="9" t="s">
        <v>573</v>
      </c>
      <c r="Y8" s="9" t="s">
        <v>573</v>
      </c>
      <c r="Z8" s="9" t="s">
        <v>573</v>
      </c>
      <c r="AA8" s="9" t="s">
        <v>574</v>
      </c>
      <c r="AB8" s="9" t="s">
        <v>573</v>
      </c>
      <c r="AC8" s="9" t="s">
        <v>573</v>
      </c>
      <c r="AD8" s="9" t="s">
        <v>573</v>
      </c>
      <c r="AE8" s="9" t="s">
        <v>573</v>
      </c>
      <c r="AF8" s="9" t="s">
        <v>574</v>
      </c>
      <c r="AG8" s="9" t="s">
        <v>574</v>
      </c>
      <c r="AH8" s="9" t="s">
        <v>574</v>
      </c>
      <c r="AI8" s="9" t="s">
        <v>573</v>
      </c>
      <c r="AJ8" s="9" t="s">
        <v>573</v>
      </c>
      <c r="AK8" s="9" t="s">
        <v>574</v>
      </c>
      <c r="AL8" s="9" t="s">
        <v>574</v>
      </c>
      <c r="AM8" s="9" t="s">
        <v>574</v>
      </c>
      <c r="AN8" s="9" t="s">
        <v>573</v>
      </c>
      <c r="AO8" s="9" t="s">
        <v>573</v>
      </c>
      <c r="AP8" s="9" t="s">
        <v>573</v>
      </c>
      <c r="AQ8" s="9" t="s">
        <v>573</v>
      </c>
      <c r="AR8" s="9" t="s">
        <v>573</v>
      </c>
      <c r="AS8" s="9" t="s">
        <v>573</v>
      </c>
      <c r="AT8" s="9" t="s">
        <v>573</v>
      </c>
      <c r="AU8" s="9" t="s">
        <v>573</v>
      </c>
      <c r="AV8" s="9" t="s">
        <v>574</v>
      </c>
      <c r="AW8" s="9" t="s">
        <v>574</v>
      </c>
      <c r="AX8" s="9" t="s">
        <v>574</v>
      </c>
      <c r="AY8" s="9" t="s">
        <v>573</v>
      </c>
      <c r="AZ8" s="9" t="s">
        <v>573</v>
      </c>
      <c r="BA8" s="9" t="s">
        <v>573</v>
      </c>
      <c r="BB8" s="9" t="s">
        <v>573</v>
      </c>
      <c r="BC8" s="9" t="s">
        <v>573</v>
      </c>
      <c r="BD8" s="9" t="s">
        <v>573</v>
      </c>
      <c r="BE8" s="9" t="s">
        <v>573</v>
      </c>
      <c r="BF8" s="9" t="s">
        <v>573</v>
      </c>
      <c r="BG8" s="9" t="s">
        <v>573</v>
      </c>
      <c r="BH8" s="9" t="s">
        <v>574</v>
      </c>
      <c r="BI8" s="9" t="s">
        <v>574</v>
      </c>
      <c r="BJ8" s="9" t="s">
        <v>574</v>
      </c>
      <c r="BK8" s="9" t="s">
        <v>574</v>
      </c>
      <c r="BL8" s="9" t="s">
        <v>574</v>
      </c>
      <c r="BM8" s="9" t="s">
        <v>574</v>
      </c>
      <c r="BN8" s="9" t="s">
        <v>573</v>
      </c>
      <c r="BO8" s="9" t="s">
        <v>574</v>
      </c>
      <c r="BP8" s="9" t="s">
        <v>574</v>
      </c>
      <c r="BQ8" s="9" t="s">
        <v>574</v>
      </c>
      <c r="BR8" s="9" t="s">
        <v>574</v>
      </c>
      <c r="BS8" s="9" t="s">
        <v>574</v>
      </c>
      <c r="BT8" s="9" t="s">
        <v>574</v>
      </c>
      <c r="BU8" s="9" t="s">
        <v>574</v>
      </c>
      <c r="BV8" s="9" t="s">
        <v>574</v>
      </c>
      <c r="BW8" s="9" t="s">
        <v>574</v>
      </c>
      <c r="BX8" s="9" t="s">
        <v>573</v>
      </c>
      <c r="BY8" s="9" t="s">
        <v>574</v>
      </c>
      <c r="BZ8" s="9" t="s">
        <v>574</v>
      </c>
      <c r="CA8" s="9" t="s">
        <v>573</v>
      </c>
      <c r="CB8" s="9" t="s">
        <v>573</v>
      </c>
      <c r="CC8" s="9" t="s">
        <v>573</v>
      </c>
      <c r="CD8" s="9" t="s">
        <v>573</v>
      </c>
      <c r="CE8" s="9" t="s">
        <v>573</v>
      </c>
      <c r="CF8" s="9" t="s">
        <v>573</v>
      </c>
      <c r="CG8" s="9" t="s">
        <v>574</v>
      </c>
      <c r="CH8" s="9" t="s">
        <v>574</v>
      </c>
      <c r="CI8" s="9" t="s">
        <v>574</v>
      </c>
      <c r="CJ8" s="9" t="s">
        <v>574</v>
      </c>
      <c r="CK8" s="9" t="s">
        <v>574</v>
      </c>
      <c r="CL8" s="9" t="s">
        <v>574</v>
      </c>
      <c r="CM8" s="9" t="s">
        <v>574</v>
      </c>
      <c r="CN8" s="9" t="s">
        <v>574</v>
      </c>
      <c r="CO8" s="9" t="s">
        <v>574</v>
      </c>
      <c r="CP8" s="9" t="s">
        <v>574</v>
      </c>
      <c r="CQ8" s="9" t="s">
        <v>574</v>
      </c>
      <c r="CR8" s="9" t="s">
        <v>574</v>
      </c>
      <c r="CS8" s="9" t="s">
        <v>574</v>
      </c>
      <c r="CT8" s="9" t="s">
        <v>573</v>
      </c>
      <c r="CU8" s="9" t="s">
        <v>573</v>
      </c>
      <c r="CV8" s="9" t="s">
        <v>575</v>
      </c>
      <c r="CW8" s="9" t="s">
        <v>576</v>
      </c>
      <c r="CX8" s="9" t="s">
        <v>575</v>
      </c>
      <c r="CY8" s="9" t="s">
        <v>576</v>
      </c>
      <c r="CZ8" s="9" t="s">
        <v>575</v>
      </c>
      <c r="DA8" s="9" t="s">
        <v>573</v>
      </c>
      <c r="DB8" s="9" t="s">
        <v>573</v>
      </c>
      <c r="DC8" s="9" t="s">
        <v>573</v>
      </c>
      <c r="DD8" s="9" t="s">
        <v>573</v>
      </c>
      <c r="DE8" s="9" t="s">
        <v>575</v>
      </c>
      <c r="DF8" s="9" t="s">
        <v>573</v>
      </c>
      <c r="DG8" s="9" t="s">
        <v>573</v>
      </c>
      <c r="DH8" s="9" t="s">
        <v>573</v>
      </c>
      <c r="DI8" s="9" t="s">
        <v>573</v>
      </c>
      <c r="DJ8" s="9" t="s">
        <v>573</v>
      </c>
      <c r="DK8" s="9" t="s">
        <v>573</v>
      </c>
      <c r="DL8" s="9" t="s">
        <v>573</v>
      </c>
      <c r="DM8" s="9" t="s">
        <v>573</v>
      </c>
      <c r="DN8" s="9" t="s">
        <v>575</v>
      </c>
      <c r="DO8" s="9" t="s">
        <v>575</v>
      </c>
      <c r="DP8" s="9" t="s">
        <v>576</v>
      </c>
      <c r="DQ8" s="9" t="s">
        <v>576</v>
      </c>
      <c r="DR8" s="9" t="s">
        <v>575</v>
      </c>
      <c r="DS8" s="9" t="s">
        <v>573</v>
      </c>
      <c r="DT8" s="9" t="s">
        <v>573</v>
      </c>
      <c r="DU8" s="9" t="s">
        <v>573</v>
      </c>
      <c r="DV8" s="9" t="s">
        <v>573</v>
      </c>
      <c r="DW8" s="9" t="s">
        <v>573</v>
      </c>
      <c r="DX8" s="9" t="s">
        <v>573</v>
      </c>
      <c r="DY8" s="9" t="s">
        <v>573</v>
      </c>
      <c r="DZ8" s="9" t="s">
        <v>573</v>
      </c>
      <c r="EA8" s="9" t="s">
        <v>573</v>
      </c>
      <c r="EB8" s="9" t="s">
        <v>576</v>
      </c>
      <c r="EC8" s="9" t="s">
        <v>576</v>
      </c>
      <c r="ED8" s="9" t="s">
        <v>575</v>
      </c>
      <c r="EE8" s="9" t="s">
        <v>576</v>
      </c>
      <c r="EF8" s="9" t="s">
        <v>576</v>
      </c>
      <c r="EG8" s="9" t="s">
        <v>576</v>
      </c>
      <c r="EH8" s="9" t="s">
        <v>576</v>
      </c>
      <c r="EI8" s="9" t="s">
        <v>573</v>
      </c>
      <c r="EJ8" s="9" t="s">
        <v>573</v>
      </c>
      <c r="EK8" s="9" t="s">
        <v>573</v>
      </c>
      <c r="EL8" s="9" t="s">
        <v>573</v>
      </c>
      <c r="EM8" s="9" t="s">
        <v>573</v>
      </c>
      <c r="EN8" s="9" t="s">
        <v>573</v>
      </c>
      <c r="EO8" s="9" t="s">
        <v>576</v>
      </c>
      <c r="EP8" s="9" t="s">
        <v>575</v>
      </c>
      <c r="EQ8" s="9" t="s">
        <v>575</v>
      </c>
      <c r="ER8" s="9" t="s">
        <v>575</v>
      </c>
      <c r="ES8" s="9" t="s">
        <v>573</v>
      </c>
      <c r="ET8" s="9" t="s">
        <v>576</v>
      </c>
      <c r="EU8" s="9" t="s">
        <v>576</v>
      </c>
      <c r="EV8" s="9" t="s">
        <v>575</v>
      </c>
      <c r="EW8" s="9" t="s">
        <v>574</v>
      </c>
      <c r="EX8" s="9" t="s">
        <v>574</v>
      </c>
      <c r="EY8" s="9" t="s">
        <v>574</v>
      </c>
      <c r="EZ8" s="9" t="s">
        <v>574</v>
      </c>
      <c r="FA8" s="9" t="s">
        <v>575</v>
      </c>
      <c r="FB8" s="9" t="s">
        <v>573</v>
      </c>
      <c r="FC8" s="9" t="s">
        <v>573</v>
      </c>
      <c r="FD8" s="9" t="s">
        <v>574</v>
      </c>
      <c r="FE8" s="9" t="s">
        <v>574</v>
      </c>
      <c r="FF8" s="9" t="s">
        <v>574</v>
      </c>
      <c r="FG8" s="9" t="s">
        <v>574</v>
      </c>
      <c r="FH8" s="9" t="s">
        <v>574</v>
      </c>
      <c r="FI8" s="9" t="s">
        <v>574</v>
      </c>
      <c r="FJ8" s="9" t="s">
        <v>574</v>
      </c>
      <c r="FK8" s="204"/>
      <c r="FL8" s="1"/>
      <c r="FM8" s="10" t="s">
        <v>573</v>
      </c>
      <c r="FN8" s="10" t="s">
        <v>573</v>
      </c>
      <c r="FO8" s="10" t="s">
        <v>573</v>
      </c>
      <c r="FP8" s="10" t="s">
        <v>573</v>
      </c>
      <c r="FQ8" s="10" t="s">
        <v>574</v>
      </c>
      <c r="FR8" s="10" t="s">
        <v>574</v>
      </c>
      <c r="FS8" s="10" t="s">
        <v>573</v>
      </c>
      <c r="FT8" s="10" t="s">
        <v>573</v>
      </c>
      <c r="FU8" s="200"/>
    </row>
    <row r="9" spans="1:177" ht="40.049999999999997" customHeight="1" x14ac:dyDescent="0.3">
      <c r="A9" s="204"/>
      <c r="B9" s="204"/>
      <c r="C9" s="11" t="s">
        <v>577</v>
      </c>
      <c r="D9" s="11" t="s">
        <v>48</v>
      </c>
      <c r="E9" s="11" t="s">
        <v>48</v>
      </c>
      <c r="F9" s="11" t="s">
        <v>48</v>
      </c>
      <c r="G9" s="11" t="s">
        <v>48</v>
      </c>
      <c r="H9" s="11" t="s">
        <v>80</v>
      </c>
      <c r="I9" s="11" t="s">
        <v>80</v>
      </c>
      <c r="J9" s="11" t="s">
        <v>123</v>
      </c>
      <c r="K9" s="11" t="s">
        <v>123</v>
      </c>
      <c r="L9" s="11" t="s">
        <v>70</v>
      </c>
      <c r="M9" s="11" t="s">
        <v>70</v>
      </c>
      <c r="N9" s="11" t="s">
        <v>70</v>
      </c>
      <c r="O9" s="11" t="s">
        <v>70</v>
      </c>
      <c r="P9" s="11" t="s">
        <v>70</v>
      </c>
      <c r="Q9" s="11" t="s">
        <v>70</v>
      </c>
      <c r="R9" s="11" t="s">
        <v>70</v>
      </c>
      <c r="S9" s="11" t="s">
        <v>70</v>
      </c>
      <c r="T9" s="11" t="s">
        <v>578</v>
      </c>
      <c r="U9" s="11" t="s">
        <v>578</v>
      </c>
      <c r="V9" s="11" t="s">
        <v>578</v>
      </c>
      <c r="W9" s="11" t="s">
        <v>578</v>
      </c>
      <c r="X9" s="11" t="s">
        <v>579</v>
      </c>
      <c r="Y9" s="11" t="s">
        <v>219</v>
      </c>
      <c r="Z9" s="11" t="s">
        <v>219</v>
      </c>
      <c r="AA9" s="11" t="s">
        <v>219</v>
      </c>
      <c r="AB9" s="11" t="s">
        <v>43</v>
      </c>
      <c r="AC9" s="11" t="s">
        <v>43</v>
      </c>
      <c r="AD9" s="11" t="s">
        <v>43</v>
      </c>
      <c r="AE9" s="11" t="s">
        <v>43</v>
      </c>
      <c r="AF9" s="11" t="s">
        <v>43</v>
      </c>
      <c r="AG9" s="11" t="s">
        <v>43</v>
      </c>
      <c r="AH9" s="11" t="s">
        <v>43</v>
      </c>
      <c r="AI9" s="11" t="s">
        <v>478</v>
      </c>
      <c r="AJ9" s="11" t="s">
        <v>38</v>
      </c>
      <c r="AK9" s="11" t="s">
        <v>344</v>
      </c>
      <c r="AL9" s="11" t="s">
        <v>580</v>
      </c>
      <c r="AM9" s="11" t="s">
        <v>580</v>
      </c>
      <c r="AN9" s="11" t="s">
        <v>581</v>
      </c>
      <c r="AO9" s="11" t="s">
        <v>581</v>
      </c>
      <c r="AP9" s="11" t="s">
        <v>582</v>
      </c>
      <c r="AQ9" s="11" t="s">
        <v>583</v>
      </c>
      <c r="AR9" s="11" t="s">
        <v>583</v>
      </c>
      <c r="AS9" s="11" t="s">
        <v>584</v>
      </c>
      <c r="AT9" s="11" t="s">
        <v>585</v>
      </c>
      <c r="AU9" s="11" t="s">
        <v>586</v>
      </c>
      <c r="AV9" s="11" t="s">
        <v>67</v>
      </c>
      <c r="AW9" s="11" t="s">
        <v>67</v>
      </c>
      <c r="AX9" s="11" t="s">
        <v>67</v>
      </c>
      <c r="AY9" s="11" t="s">
        <v>117</v>
      </c>
      <c r="AZ9" s="11" t="s">
        <v>117</v>
      </c>
      <c r="BA9" s="11" t="s">
        <v>117</v>
      </c>
      <c r="BB9" s="11" t="s">
        <v>117</v>
      </c>
      <c r="BC9" s="11" t="s">
        <v>117</v>
      </c>
      <c r="BD9" s="11" t="s">
        <v>117</v>
      </c>
      <c r="BE9" s="11" t="s">
        <v>587</v>
      </c>
      <c r="BF9" s="11" t="s">
        <v>587</v>
      </c>
      <c r="BG9" s="11" t="s">
        <v>588</v>
      </c>
      <c r="BH9" s="11" t="s">
        <v>51</v>
      </c>
      <c r="BI9" s="11" t="s">
        <v>51</v>
      </c>
      <c r="BJ9" s="11" t="s">
        <v>51</v>
      </c>
      <c r="BK9" s="11" t="s">
        <v>58</v>
      </c>
      <c r="BL9" s="11" t="s">
        <v>58</v>
      </c>
      <c r="BM9" s="11" t="s">
        <v>58</v>
      </c>
      <c r="BN9" s="11" t="s">
        <v>58</v>
      </c>
      <c r="BO9" s="11" t="s">
        <v>58</v>
      </c>
      <c r="BP9" s="11" t="s">
        <v>58</v>
      </c>
      <c r="BQ9" s="11" t="s">
        <v>58</v>
      </c>
      <c r="BR9" s="11" t="s">
        <v>58</v>
      </c>
      <c r="BS9" s="11" t="s">
        <v>58</v>
      </c>
      <c r="BT9" s="11" t="s">
        <v>58</v>
      </c>
      <c r="BU9" s="11" t="s">
        <v>58</v>
      </c>
      <c r="BV9" s="11" t="s">
        <v>58</v>
      </c>
      <c r="BW9" s="11" t="s">
        <v>58</v>
      </c>
      <c r="BX9" s="11" t="s">
        <v>58</v>
      </c>
      <c r="BY9" s="11" t="s">
        <v>589</v>
      </c>
      <c r="BZ9" s="11" t="s">
        <v>589</v>
      </c>
      <c r="CA9" s="11" t="s">
        <v>590</v>
      </c>
      <c r="CB9" s="11" t="s">
        <v>103</v>
      </c>
      <c r="CC9" s="11" t="s">
        <v>103</v>
      </c>
      <c r="CD9" s="11" t="s">
        <v>103</v>
      </c>
      <c r="CE9" s="11" t="s">
        <v>103</v>
      </c>
      <c r="CF9" s="11" t="s">
        <v>103</v>
      </c>
      <c r="CG9" s="11" t="s">
        <v>103</v>
      </c>
      <c r="CH9" s="11" t="s">
        <v>103</v>
      </c>
      <c r="CI9" s="11" t="s">
        <v>103</v>
      </c>
      <c r="CJ9" s="11" t="s">
        <v>103</v>
      </c>
      <c r="CK9" s="11" t="s">
        <v>103</v>
      </c>
      <c r="CL9" s="11" t="s">
        <v>103</v>
      </c>
      <c r="CM9" s="11" t="s">
        <v>103</v>
      </c>
      <c r="CN9" s="11" t="s">
        <v>114</v>
      </c>
      <c r="CO9" s="11" t="s">
        <v>114</v>
      </c>
      <c r="CP9" s="11" t="s">
        <v>114</v>
      </c>
      <c r="CQ9" s="11" t="s">
        <v>114</v>
      </c>
      <c r="CR9" s="11" t="s">
        <v>120</v>
      </c>
      <c r="CS9" s="11" t="s">
        <v>120</v>
      </c>
      <c r="CT9" s="11" t="s">
        <v>591</v>
      </c>
      <c r="CU9" s="11" t="s">
        <v>591</v>
      </c>
      <c r="CV9" s="11" t="s">
        <v>592</v>
      </c>
      <c r="CW9" s="11" t="s">
        <v>593</v>
      </c>
      <c r="CX9" s="11" t="s">
        <v>594</v>
      </c>
      <c r="CY9" s="11" t="s">
        <v>595</v>
      </c>
      <c r="CZ9" s="11" t="s">
        <v>596</v>
      </c>
      <c r="DA9" s="11" t="s">
        <v>597</v>
      </c>
      <c r="DB9" s="11" t="s">
        <v>598</v>
      </c>
      <c r="DC9" s="11" t="s">
        <v>80</v>
      </c>
      <c r="DD9" s="11" t="s">
        <v>80</v>
      </c>
      <c r="DE9" s="11" t="s">
        <v>70</v>
      </c>
      <c r="DF9" s="11" t="s">
        <v>478</v>
      </c>
      <c r="DG9" s="11" t="s">
        <v>599</v>
      </c>
      <c r="DH9" s="11" t="s">
        <v>600</v>
      </c>
      <c r="DI9" s="11" t="s">
        <v>601</v>
      </c>
      <c r="DJ9" s="11" t="s">
        <v>602</v>
      </c>
      <c r="DK9" s="11" t="s">
        <v>603</v>
      </c>
      <c r="DL9" s="11" t="s">
        <v>604</v>
      </c>
      <c r="DM9" s="11" t="s">
        <v>605</v>
      </c>
      <c r="DN9" s="11" t="s">
        <v>606</v>
      </c>
      <c r="DO9" s="11" t="s">
        <v>607</v>
      </c>
      <c r="DP9" s="11" t="s">
        <v>608</v>
      </c>
      <c r="DQ9" s="11" t="s">
        <v>609</v>
      </c>
      <c r="DR9" s="11" t="s">
        <v>610</v>
      </c>
      <c r="DS9" s="11" t="s">
        <v>611</v>
      </c>
      <c r="DT9" s="11" t="s">
        <v>612</v>
      </c>
      <c r="DU9" s="11" t="s">
        <v>613</v>
      </c>
      <c r="DV9" s="11" t="s">
        <v>614</v>
      </c>
      <c r="DW9" s="11" t="s">
        <v>615</v>
      </c>
      <c r="DX9" s="11" t="s">
        <v>615</v>
      </c>
      <c r="DY9" s="11" t="s">
        <v>615</v>
      </c>
      <c r="DZ9" s="11" t="s">
        <v>615</v>
      </c>
      <c r="EA9" s="11" t="s">
        <v>616</v>
      </c>
      <c r="EB9" s="11" t="s">
        <v>617</v>
      </c>
      <c r="EC9" s="11" t="s">
        <v>617</v>
      </c>
      <c r="ED9" s="11" t="s">
        <v>58</v>
      </c>
      <c r="EE9" s="11" t="s">
        <v>58</v>
      </c>
      <c r="EF9" s="11" t="s">
        <v>58</v>
      </c>
      <c r="EG9" s="11" t="s">
        <v>58</v>
      </c>
      <c r="EH9" s="11" t="s">
        <v>58</v>
      </c>
      <c r="EI9" s="11" t="s">
        <v>618</v>
      </c>
      <c r="EJ9" s="11" t="s">
        <v>618</v>
      </c>
      <c r="EK9" s="11" t="s">
        <v>619</v>
      </c>
      <c r="EL9" s="11" t="s">
        <v>619</v>
      </c>
      <c r="EM9" s="11" t="s">
        <v>619</v>
      </c>
      <c r="EN9" s="11" t="s">
        <v>619</v>
      </c>
      <c r="EO9" s="11" t="s">
        <v>272</v>
      </c>
      <c r="EP9" s="11" t="s">
        <v>620</v>
      </c>
      <c r="EQ9" s="11" t="s">
        <v>621</v>
      </c>
      <c r="ER9" s="11" t="s">
        <v>103</v>
      </c>
      <c r="ES9" s="11" t="s">
        <v>103</v>
      </c>
      <c r="ET9" s="11" t="s">
        <v>103</v>
      </c>
      <c r="EU9" s="11" t="s">
        <v>103</v>
      </c>
      <c r="EV9" s="11" t="s">
        <v>103</v>
      </c>
      <c r="EW9" s="11" t="s">
        <v>388</v>
      </c>
      <c r="EX9" s="11" t="s">
        <v>388</v>
      </c>
      <c r="EY9" s="11" t="s">
        <v>388</v>
      </c>
      <c r="EZ9" s="11" t="s">
        <v>388</v>
      </c>
      <c r="FA9" s="11" t="s">
        <v>622</v>
      </c>
      <c r="FB9" s="11" t="s">
        <v>623</v>
      </c>
      <c r="FC9" s="11" t="s">
        <v>623</v>
      </c>
      <c r="FD9" s="11" t="s">
        <v>624</v>
      </c>
      <c r="FE9" s="11" t="s">
        <v>625</v>
      </c>
      <c r="FF9" s="11" t="s">
        <v>625</v>
      </c>
      <c r="FG9" s="11" t="s">
        <v>626</v>
      </c>
      <c r="FH9" s="11" t="s">
        <v>627</v>
      </c>
      <c r="FI9" s="11" t="s">
        <v>628</v>
      </c>
      <c r="FJ9" s="11" t="s">
        <v>629</v>
      </c>
      <c r="FK9" s="204"/>
      <c r="FL9" s="1"/>
      <c r="FM9" s="12" t="s">
        <v>630</v>
      </c>
      <c r="FN9" s="12" t="s">
        <v>14</v>
      </c>
      <c r="FO9" s="12" t="s">
        <v>631</v>
      </c>
      <c r="FP9" s="12" t="s">
        <v>632</v>
      </c>
      <c r="FQ9" s="12" t="s">
        <v>633</v>
      </c>
      <c r="FR9" s="12" t="s">
        <v>634</v>
      </c>
      <c r="FS9" s="12" t="s">
        <v>623</v>
      </c>
      <c r="FT9" s="12" t="s">
        <v>623</v>
      </c>
      <c r="FU9" s="200"/>
    </row>
    <row r="10" spans="1:177" ht="40.049999999999997" customHeight="1" x14ac:dyDescent="0.3">
      <c r="A10" s="204"/>
      <c r="B10" s="204"/>
      <c r="C10" s="9" t="s">
        <v>635</v>
      </c>
      <c r="D10" s="9" t="s">
        <v>636</v>
      </c>
      <c r="E10" s="9" t="s">
        <v>249</v>
      </c>
      <c r="F10" s="9" t="s">
        <v>637</v>
      </c>
      <c r="G10" s="9" t="s">
        <v>638</v>
      </c>
      <c r="H10" s="9" t="s">
        <v>376</v>
      </c>
      <c r="I10" s="9" t="s">
        <v>639</v>
      </c>
      <c r="J10" s="9" t="s">
        <v>640</v>
      </c>
      <c r="K10" s="9" t="s">
        <v>641</v>
      </c>
      <c r="L10" s="9" t="s">
        <v>642</v>
      </c>
      <c r="M10" s="9" t="s">
        <v>643</v>
      </c>
      <c r="N10" s="9" t="s">
        <v>644</v>
      </c>
      <c r="O10" s="9" t="s">
        <v>645</v>
      </c>
      <c r="P10" s="9" t="s">
        <v>646</v>
      </c>
      <c r="Q10" s="9" t="s">
        <v>647</v>
      </c>
      <c r="R10" s="9" t="s">
        <v>648</v>
      </c>
      <c r="S10" s="9" t="s">
        <v>649</v>
      </c>
      <c r="T10" s="9" t="s">
        <v>650</v>
      </c>
      <c r="U10" s="9" t="s">
        <v>651</v>
      </c>
      <c r="V10" s="9" t="s">
        <v>652</v>
      </c>
      <c r="W10" s="9" t="s">
        <v>653</v>
      </c>
      <c r="X10" s="9" t="s">
        <v>654</v>
      </c>
      <c r="Y10" s="9" t="s">
        <v>655</v>
      </c>
      <c r="Z10" s="9" t="s">
        <v>656</v>
      </c>
      <c r="AA10" s="9" t="s">
        <v>223</v>
      </c>
      <c r="AB10" s="9" t="s">
        <v>657</v>
      </c>
      <c r="AC10" s="9" t="s">
        <v>658</v>
      </c>
      <c r="AD10" s="9" t="s">
        <v>659</v>
      </c>
      <c r="AE10" s="9" t="s">
        <v>660</v>
      </c>
      <c r="AF10" s="9" t="s">
        <v>661</v>
      </c>
      <c r="AG10" s="9" t="s">
        <v>662</v>
      </c>
      <c r="AH10" s="9" t="s">
        <v>663</v>
      </c>
      <c r="AI10" s="9" t="s">
        <v>482</v>
      </c>
      <c r="AJ10" s="9" t="s">
        <v>664</v>
      </c>
      <c r="AK10" s="9" t="s">
        <v>345</v>
      </c>
      <c r="AL10" s="9" t="s">
        <v>665</v>
      </c>
      <c r="AM10" s="9" t="s">
        <v>666</v>
      </c>
      <c r="AN10" s="9" t="s">
        <v>667</v>
      </c>
      <c r="AO10" s="9" t="s">
        <v>668</v>
      </c>
      <c r="AP10" s="9" t="s">
        <v>582</v>
      </c>
      <c r="AQ10" s="9" t="s">
        <v>669</v>
      </c>
      <c r="AR10" s="9" t="s">
        <v>670</v>
      </c>
      <c r="AS10" s="9" t="s">
        <v>671</v>
      </c>
      <c r="AT10" s="9" t="s">
        <v>672</v>
      </c>
      <c r="AU10" s="9" t="s">
        <v>673</v>
      </c>
      <c r="AV10" s="9" t="s">
        <v>674</v>
      </c>
      <c r="AW10" s="9" t="s">
        <v>675</v>
      </c>
      <c r="AX10" s="9" t="s">
        <v>676</v>
      </c>
      <c r="AY10" s="9" t="s">
        <v>677</v>
      </c>
      <c r="AZ10" s="9" t="s">
        <v>492</v>
      </c>
      <c r="BA10" s="9" t="s">
        <v>678</v>
      </c>
      <c r="BB10" s="9" t="s">
        <v>679</v>
      </c>
      <c r="BC10" s="9" t="s">
        <v>680</v>
      </c>
      <c r="BD10" s="9" t="s">
        <v>490</v>
      </c>
      <c r="BE10" s="9" t="s">
        <v>681</v>
      </c>
      <c r="BF10" s="9" t="s">
        <v>682</v>
      </c>
      <c r="BG10" s="9" t="s">
        <v>683</v>
      </c>
      <c r="BH10" s="9" t="s">
        <v>684</v>
      </c>
      <c r="BI10" s="9" t="s">
        <v>685</v>
      </c>
      <c r="BJ10" s="9" t="s">
        <v>686</v>
      </c>
      <c r="BK10" s="9" t="s">
        <v>687</v>
      </c>
      <c r="BL10" s="9" t="s">
        <v>688</v>
      </c>
      <c r="BM10" s="9" t="s">
        <v>689</v>
      </c>
      <c r="BN10" s="9" t="s">
        <v>690</v>
      </c>
      <c r="BO10" s="9" t="s">
        <v>691</v>
      </c>
      <c r="BP10" s="9" t="s">
        <v>692</v>
      </c>
      <c r="BQ10" s="9" t="s">
        <v>693</v>
      </c>
      <c r="BR10" s="9" t="s">
        <v>694</v>
      </c>
      <c r="BS10" s="9" t="s">
        <v>695</v>
      </c>
      <c r="BT10" s="9" t="s">
        <v>696</v>
      </c>
      <c r="BU10" s="9" t="s">
        <v>697</v>
      </c>
      <c r="BV10" s="9" t="s">
        <v>698</v>
      </c>
      <c r="BW10" s="9" t="s">
        <v>699</v>
      </c>
      <c r="BX10" s="9" t="s">
        <v>268</v>
      </c>
      <c r="BY10" s="9" t="s">
        <v>700</v>
      </c>
      <c r="BZ10" s="9" t="s">
        <v>701</v>
      </c>
      <c r="CA10" s="9" t="s">
        <v>702</v>
      </c>
      <c r="CB10" s="9" t="s">
        <v>703</v>
      </c>
      <c r="CC10" s="9" t="s">
        <v>704</v>
      </c>
      <c r="CD10" s="9" t="s">
        <v>380</v>
      </c>
      <c r="CE10" s="9" t="s">
        <v>378</v>
      </c>
      <c r="CF10" s="9" t="s">
        <v>705</v>
      </c>
      <c r="CG10" s="9" t="s">
        <v>706</v>
      </c>
      <c r="CH10" s="9" t="s">
        <v>707</v>
      </c>
      <c r="CI10" s="9" t="s">
        <v>708</v>
      </c>
      <c r="CJ10" s="9" t="s">
        <v>709</v>
      </c>
      <c r="CK10" s="9" t="s">
        <v>710</v>
      </c>
      <c r="CL10" s="9" t="s">
        <v>711</v>
      </c>
      <c r="CM10" s="9" t="s">
        <v>712</v>
      </c>
      <c r="CN10" s="9" t="s">
        <v>713</v>
      </c>
      <c r="CO10" s="9" t="s">
        <v>714</v>
      </c>
      <c r="CP10" s="9" t="s">
        <v>715</v>
      </c>
      <c r="CQ10" s="9" t="s">
        <v>716</v>
      </c>
      <c r="CR10" s="9" t="s">
        <v>717</v>
      </c>
      <c r="CS10" s="9" t="s">
        <v>718</v>
      </c>
      <c r="CT10" s="9" t="s">
        <v>719</v>
      </c>
      <c r="CU10" s="9" t="s">
        <v>720</v>
      </c>
      <c r="CV10" s="9" t="s">
        <v>721</v>
      </c>
      <c r="CW10" s="9" t="s">
        <v>722</v>
      </c>
      <c r="CX10" s="9" t="s">
        <v>723</v>
      </c>
      <c r="CY10" s="9" t="s">
        <v>724</v>
      </c>
      <c r="CZ10" s="9" t="s">
        <v>725</v>
      </c>
      <c r="DA10" s="9" t="s">
        <v>726</v>
      </c>
      <c r="DB10" s="9" t="s">
        <v>727</v>
      </c>
      <c r="DC10" s="9" t="s">
        <v>728</v>
      </c>
      <c r="DD10" s="9" t="s">
        <v>729</v>
      </c>
      <c r="DE10" s="9" t="s">
        <v>730</v>
      </c>
      <c r="DF10" s="9" t="s">
        <v>731</v>
      </c>
      <c r="DG10" s="9" t="s">
        <v>732</v>
      </c>
      <c r="DH10" s="9" t="s">
        <v>733</v>
      </c>
      <c r="DI10" s="9" t="s">
        <v>734</v>
      </c>
      <c r="DJ10" s="9" t="s">
        <v>735</v>
      </c>
      <c r="DK10" s="9" t="s">
        <v>736</v>
      </c>
      <c r="DL10" s="9" t="s">
        <v>737</v>
      </c>
      <c r="DM10" s="9" t="s">
        <v>738</v>
      </c>
      <c r="DN10" s="9" t="s">
        <v>739</v>
      </c>
      <c r="DO10" s="9" t="s">
        <v>740</v>
      </c>
      <c r="DP10" s="9" t="s">
        <v>741</v>
      </c>
      <c r="DQ10" s="9" t="s">
        <v>742</v>
      </c>
      <c r="DR10" s="9" t="s">
        <v>743</v>
      </c>
      <c r="DS10" s="9" t="s">
        <v>744</v>
      </c>
      <c r="DT10" s="9" t="s">
        <v>745</v>
      </c>
      <c r="DU10" s="9" t="s">
        <v>746</v>
      </c>
      <c r="DV10" s="9" t="s">
        <v>747</v>
      </c>
      <c r="DW10" s="9" t="s">
        <v>748</v>
      </c>
      <c r="DX10" s="9" t="s">
        <v>749</v>
      </c>
      <c r="DY10" s="9" t="s">
        <v>750</v>
      </c>
      <c r="DZ10" s="9" t="s">
        <v>751</v>
      </c>
      <c r="EA10" s="9" t="s">
        <v>752</v>
      </c>
      <c r="EB10" s="9" t="s">
        <v>753</v>
      </c>
      <c r="EC10" s="9" t="s">
        <v>754</v>
      </c>
      <c r="ED10" s="9" t="s">
        <v>260</v>
      </c>
      <c r="EE10" s="9" t="s">
        <v>755</v>
      </c>
      <c r="EF10" s="9" t="s">
        <v>756</v>
      </c>
      <c r="EG10" s="9" t="s">
        <v>757</v>
      </c>
      <c r="EH10" s="9" t="s">
        <v>758</v>
      </c>
      <c r="EI10" s="9" t="s">
        <v>759</v>
      </c>
      <c r="EJ10" s="9" t="s">
        <v>760</v>
      </c>
      <c r="EK10" s="9" t="s">
        <v>761</v>
      </c>
      <c r="EL10" s="9" t="s">
        <v>762</v>
      </c>
      <c r="EM10" s="9" t="s">
        <v>763</v>
      </c>
      <c r="EN10" s="9" t="s">
        <v>764</v>
      </c>
      <c r="EO10" s="9" t="s">
        <v>765</v>
      </c>
      <c r="EP10" s="9" t="s">
        <v>766</v>
      </c>
      <c r="EQ10" s="9" t="s">
        <v>767</v>
      </c>
      <c r="ER10" s="9" t="s">
        <v>768</v>
      </c>
      <c r="ES10" s="9" t="s">
        <v>769</v>
      </c>
      <c r="ET10" s="9" t="s">
        <v>770</v>
      </c>
      <c r="EU10" s="9" t="s">
        <v>771</v>
      </c>
      <c r="EV10" s="9" t="s">
        <v>772</v>
      </c>
      <c r="EW10" s="9" t="s">
        <v>389</v>
      </c>
      <c r="EX10" s="9" t="s">
        <v>773</v>
      </c>
      <c r="EY10" s="9" t="s">
        <v>774</v>
      </c>
      <c r="EZ10" s="9" t="s">
        <v>775</v>
      </c>
      <c r="FA10" s="9" t="s">
        <v>776</v>
      </c>
      <c r="FB10" s="9" t="s">
        <v>777</v>
      </c>
      <c r="FC10" s="9" t="s">
        <v>778</v>
      </c>
      <c r="FD10" s="9" t="s">
        <v>779</v>
      </c>
      <c r="FE10" s="9" t="s">
        <v>780</v>
      </c>
      <c r="FF10" s="9" t="s">
        <v>781</v>
      </c>
      <c r="FG10" s="9" t="s">
        <v>782</v>
      </c>
      <c r="FH10" s="9" t="s">
        <v>783</v>
      </c>
      <c r="FI10" s="9" t="s">
        <v>784</v>
      </c>
      <c r="FJ10" s="9" t="s">
        <v>785</v>
      </c>
      <c r="FK10" s="204" t="s">
        <v>845</v>
      </c>
      <c r="FL10" s="1"/>
      <c r="FM10" s="10" t="s">
        <v>787</v>
      </c>
      <c r="FN10" s="10" t="s">
        <v>788</v>
      </c>
      <c r="FO10" s="10" t="s">
        <v>789</v>
      </c>
      <c r="FP10" s="10" t="s">
        <v>790</v>
      </c>
      <c r="FQ10" s="10" t="s">
        <v>791</v>
      </c>
      <c r="FR10" s="10" t="s">
        <v>792</v>
      </c>
      <c r="FS10" s="10" t="s">
        <v>793</v>
      </c>
      <c r="FT10" s="10" t="s">
        <v>794</v>
      </c>
      <c r="FU10" s="200" t="s">
        <v>845</v>
      </c>
    </row>
    <row r="11" spans="1:177" ht="24" customHeight="1" x14ac:dyDescent="0.3">
      <c r="A11" s="13" t="s">
        <v>35</v>
      </c>
      <c r="B11" s="13" t="s">
        <v>795</v>
      </c>
      <c r="C11" s="14">
        <v>38.4</v>
      </c>
      <c r="D11" s="14">
        <v>-19.7</v>
      </c>
      <c r="E11" s="14">
        <v>11.5</v>
      </c>
      <c r="F11" s="14"/>
      <c r="G11" s="14"/>
      <c r="H11" s="14">
        <v>-15.3</v>
      </c>
      <c r="I11" s="14">
        <v>-4.9000000000000004</v>
      </c>
      <c r="J11" s="14"/>
      <c r="K11" s="14"/>
      <c r="L11" s="14">
        <v>5.2</v>
      </c>
      <c r="M11" s="14">
        <v>-7.7</v>
      </c>
      <c r="N11" s="14">
        <v>-8.5</v>
      </c>
      <c r="O11" s="14">
        <v>48.9</v>
      </c>
      <c r="P11" s="14"/>
      <c r="Q11" s="14"/>
      <c r="R11" s="14">
        <v>69.599999999999994</v>
      </c>
      <c r="S11" s="14">
        <v>0</v>
      </c>
      <c r="T11" s="14">
        <v>0</v>
      </c>
      <c r="U11" s="14"/>
      <c r="V11" s="14"/>
      <c r="W11" s="14"/>
      <c r="X11" s="14">
        <v>-2</v>
      </c>
      <c r="Y11" s="14">
        <v>1.4</v>
      </c>
      <c r="Z11" s="14">
        <v>1.1000000000000001</v>
      </c>
      <c r="AA11" s="14"/>
      <c r="AB11" s="14">
        <v>-3.4</v>
      </c>
      <c r="AC11" s="14">
        <v>3.7</v>
      </c>
      <c r="AD11" s="14">
        <v>10.1</v>
      </c>
      <c r="AE11" s="14"/>
      <c r="AF11" s="14"/>
      <c r="AG11" s="14"/>
      <c r="AH11" s="14"/>
      <c r="AI11" s="14">
        <v>9.5</v>
      </c>
      <c r="AJ11" s="14">
        <v>-10.3</v>
      </c>
      <c r="AK11" s="14"/>
      <c r="AL11" s="14">
        <v>0</v>
      </c>
      <c r="AM11" s="14"/>
      <c r="AN11" s="14">
        <v>-1.2</v>
      </c>
      <c r="AO11" s="14">
        <v>-25.5</v>
      </c>
      <c r="AP11" s="14">
        <v>0.6</v>
      </c>
      <c r="AQ11" s="14">
        <v>18.5</v>
      </c>
      <c r="AR11" s="14">
        <v>3.2</v>
      </c>
      <c r="AS11" s="14">
        <v>-0.3</v>
      </c>
      <c r="AT11" s="14">
        <v>2.6</v>
      </c>
      <c r="AU11" s="14">
        <v>0.3</v>
      </c>
      <c r="AV11" s="14">
        <v>-1.1000000000000001</v>
      </c>
      <c r="AW11" s="14">
        <v>-37.1</v>
      </c>
      <c r="AX11" s="14">
        <v>-43.1</v>
      </c>
      <c r="AY11" s="14">
        <v>2</v>
      </c>
      <c r="AZ11" s="14">
        <v>-1.6040000000000001</v>
      </c>
      <c r="BA11" s="14">
        <v>2.4</v>
      </c>
      <c r="BB11" s="14">
        <v>0.4</v>
      </c>
      <c r="BC11" s="14">
        <v>0.1</v>
      </c>
      <c r="BD11" s="14">
        <v>-2</v>
      </c>
      <c r="BE11" s="14"/>
      <c r="BF11" s="14"/>
      <c r="BG11" s="14">
        <v>-1.1000000000000001</v>
      </c>
      <c r="BH11" s="14">
        <v>0</v>
      </c>
      <c r="BI11" s="14"/>
      <c r="BJ11" s="14">
        <v>-7.8</v>
      </c>
      <c r="BK11" s="14"/>
      <c r="BL11" s="14"/>
      <c r="BM11" s="14"/>
      <c r="BN11" s="14">
        <v>-6.3268700000000004</v>
      </c>
      <c r="BO11" s="14"/>
      <c r="BP11" s="14">
        <v>-29.1</v>
      </c>
      <c r="BQ11" s="14">
        <v>-7.6</v>
      </c>
      <c r="BR11" s="14">
        <v>-39.9</v>
      </c>
      <c r="BS11" s="14"/>
      <c r="BT11" s="14"/>
      <c r="BU11" s="14"/>
      <c r="BV11" s="14"/>
      <c r="BW11" s="14"/>
      <c r="BX11" s="14">
        <v>0</v>
      </c>
      <c r="BY11" s="14"/>
      <c r="BZ11" s="14"/>
      <c r="CA11" s="14">
        <v>-0.6</v>
      </c>
      <c r="CB11" s="14">
        <v>21.7</v>
      </c>
      <c r="CC11" s="14">
        <v>15.8</v>
      </c>
      <c r="CD11" s="14">
        <v>2</v>
      </c>
      <c r="CE11" s="14">
        <v>1.5</v>
      </c>
      <c r="CF11" s="14">
        <v>0</v>
      </c>
      <c r="CG11" s="14"/>
      <c r="CH11" s="14"/>
      <c r="CI11" s="14"/>
      <c r="CJ11" s="14">
        <v>-1.4</v>
      </c>
      <c r="CK11" s="14">
        <v>0.5</v>
      </c>
      <c r="CL11" s="14">
        <v>-45.3</v>
      </c>
      <c r="CM11" s="14"/>
      <c r="CN11" s="14"/>
      <c r="CO11" s="14"/>
      <c r="CP11" s="14"/>
      <c r="CQ11" s="14"/>
      <c r="CR11" s="14">
        <v>-13.5</v>
      </c>
      <c r="CS11" s="14">
        <v>-11.4</v>
      </c>
      <c r="CT11" s="14">
        <v>-1.7</v>
      </c>
      <c r="CU11" s="14"/>
      <c r="CV11" s="14"/>
      <c r="CW11" s="14">
        <v>-11.5</v>
      </c>
      <c r="CX11" s="14">
        <v>0</v>
      </c>
      <c r="CY11" s="14">
        <v>0</v>
      </c>
      <c r="CZ11" s="14"/>
      <c r="DA11" s="14">
        <v>0.8</v>
      </c>
      <c r="DB11" s="14">
        <v>0.01</v>
      </c>
      <c r="DC11" s="14">
        <v>0</v>
      </c>
      <c r="DD11" s="14"/>
      <c r="DE11" s="14">
        <v>0</v>
      </c>
      <c r="DF11" s="14"/>
      <c r="DG11" s="14">
        <v>0</v>
      </c>
      <c r="DH11" s="14">
        <v>0.6</v>
      </c>
      <c r="DI11" s="14">
        <v>0.2</v>
      </c>
      <c r="DJ11" s="14">
        <v>-2.4</v>
      </c>
      <c r="DK11" s="14">
        <v>0.1</v>
      </c>
      <c r="DL11" s="14">
        <v>0.5</v>
      </c>
      <c r="DM11" s="14"/>
      <c r="DN11" s="14">
        <v>0</v>
      </c>
      <c r="DO11" s="14">
        <v>0</v>
      </c>
      <c r="DP11" s="14">
        <v>-0.2</v>
      </c>
      <c r="DQ11" s="14">
        <v>9.8000000000000007</v>
      </c>
      <c r="DR11" s="14">
        <v>0</v>
      </c>
      <c r="DS11" s="14">
        <v>-0.1</v>
      </c>
      <c r="DT11" s="14">
        <v>0.4</v>
      </c>
      <c r="DU11" s="14">
        <v>0.5</v>
      </c>
      <c r="DV11" s="14"/>
      <c r="DW11" s="14">
        <v>-1.5</v>
      </c>
      <c r="DX11" s="14">
        <v>0.3</v>
      </c>
      <c r="DY11" s="14">
        <v>-0.7</v>
      </c>
      <c r="DZ11" s="14">
        <v>-0.3</v>
      </c>
      <c r="EA11" s="14">
        <v>0.5</v>
      </c>
      <c r="EB11" s="14">
        <v>1</v>
      </c>
      <c r="EC11" s="14">
        <v>12.8</v>
      </c>
      <c r="ED11" s="14">
        <v>0</v>
      </c>
      <c r="EE11" s="14">
        <v>-1.2</v>
      </c>
      <c r="EF11" s="14">
        <v>-3.4</v>
      </c>
      <c r="EG11" s="14">
        <v>0</v>
      </c>
      <c r="EH11" s="14">
        <v>0</v>
      </c>
      <c r="EI11" s="14">
        <v>2.1</v>
      </c>
      <c r="EJ11" s="14">
        <v>-0.3</v>
      </c>
      <c r="EK11" s="14">
        <v>1.4</v>
      </c>
      <c r="EL11" s="14">
        <v>0.2</v>
      </c>
      <c r="EM11" s="14">
        <v>0.2</v>
      </c>
      <c r="EN11" s="14">
        <v>0.2</v>
      </c>
      <c r="EO11" s="14">
        <v>0</v>
      </c>
      <c r="EP11" s="14">
        <v>0</v>
      </c>
      <c r="EQ11" s="14">
        <v>0</v>
      </c>
      <c r="ER11" s="14">
        <v>0</v>
      </c>
      <c r="ES11" s="14">
        <v>-0.2</v>
      </c>
      <c r="ET11" s="14">
        <v>0</v>
      </c>
      <c r="EU11" s="14">
        <v>0</v>
      </c>
      <c r="EV11" s="14">
        <v>0</v>
      </c>
      <c r="EW11" s="14">
        <v>0</v>
      </c>
      <c r="EX11" s="14">
        <v>0.6</v>
      </c>
      <c r="EY11" s="14">
        <v>0.9</v>
      </c>
      <c r="EZ11" s="14">
        <v>0.8</v>
      </c>
      <c r="FA11" s="14">
        <v>0</v>
      </c>
      <c r="FB11" s="14">
        <v>0.6</v>
      </c>
      <c r="FC11" s="14">
        <v>0.6</v>
      </c>
      <c r="FD11" s="14">
        <v>1.7</v>
      </c>
      <c r="FE11" s="14">
        <v>8.9</v>
      </c>
      <c r="FF11" s="14">
        <v>0.6</v>
      </c>
      <c r="FG11" s="14">
        <v>1.4</v>
      </c>
      <c r="FH11" s="14">
        <v>0</v>
      </c>
      <c r="FI11" s="14">
        <v>3.9</v>
      </c>
      <c r="FJ11" s="14">
        <v>4.67</v>
      </c>
      <c r="FK11" s="14">
        <v>-43.950870000000002</v>
      </c>
      <c r="FL11" s="15"/>
      <c r="FM11" s="14">
        <v>1.3</v>
      </c>
      <c r="FN11" s="14">
        <v>-0.64500000000000002</v>
      </c>
      <c r="FO11" s="14">
        <v>1.92475</v>
      </c>
      <c r="FP11" s="14">
        <v>1.8</v>
      </c>
      <c r="FQ11" s="14">
        <v>1.2141</v>
      </c>
      <c r="FR11" s="14">
        <v>0.12174</v>
      </c>
      <c r="FS11" s="14"/>
      <c r="FT11" s="14">
        <v>1.5</v>
      </c>
      <c r="FU11" s="14">
        <v>7.2155899999999997</v>
      </c>
    </row>
    <row r="12" spans="1:177" ht="24" customHeight="1" x14ac:dyDescent="0.3">
      <c r="A12" s="16" t="s">
        <v>35</v>
      </c>
      <c r="B12" s="16" t="s">
        <v>796</v>
      </c>
      <c r="C12" s="17">
        <v>38.200000000000003</v>
      </c>
      <c r="D12" s="17">
        <v>-24.9</v>
      </c>
      <c r="E12" s="17">
        <v>9.6</v>
      </c>
      <c r="F12" s="17"/>
      <c r="G12" s="17"/>
      <c r="H12" s="17">
        <v>-10.8</v>
      </c>
      <c r="I12" s="17">
        <v>6.7</v>
      </c>
      <c r="J12" s="17"/>
      <c r="K12" s="17"/>
      <c r="L12" s="17">
        <v>2.8</v>
      </c>
      <c r="M12" s="17">
        <v>-9.8000000000000007</v>
      </c>
      <c r="N12" s="17">
        <v>-10.9</v>
      </c>
      <c r="O12" s="17">
        <v>45.2</v>
      </c>
      <c r="P12" s="17"/>
      <c r="Q12" s="17"/>
      <c r="R12" s="17">
        <v>51.1</v>
      </c>
      <c r="S12" s="17">
        <v>0</v>
      </c>
      <c r="T12" s="17">
        <v>0</v>
      </c>
      <c r="U12" s="17"/>
      <c r="V12" s="17"/>
      <c r="W12" s="17"/>
      <c r="X12" s="17">
        <v>-3.4</v>
      </c>
      <c r="Y12" s="17">
        <v>1.5</v>
      </c>
      <c r="Z12" s="17">
        <v>1.1000000000000001</v>
      </c>
      <c r="AA12" s="17"/>
      <c r="AB12" s="17">
        <v>-3.4</v>
      </c>
      <c r="AC12" s="17">
        <v>3.4</v>
      </c>
      <c r="AD12" s="17">
        <v>10.1</v>
      </c>
      <c r="AE12" s="17"/>
      <c r="AF12" s="17"/>
      <c r="AG12" s="17"/>
      <c r="AH12" s="17"/>
      <c r="AI12" s="17">
        <v>9.1</v>
      </c>
      <c r="AJ12" s="17">
        <v>-10.9</v>
      </c>
      <c r="AK12" s="17"/>
      <c r="AL12" s="17">
        <v>0</v>
      </c>
      <c r="AM12" s="17"/>
      <c r="AN12" s="17">
        <v>-1.2</v>
      </c>
      <c r="AO12" s="17">
        <v>-27.7</v>
      </c>
      <c r="AP12" s="17">
        <v>0.1</v>
      </c>
      <c r="AQ12" s="17">
        <v>19.3</v>
      </c>
      <c r="AR12" s="17">
        <v>2.7</v>
      </c>
      <c r="AS12" s="17">
        <v>-1</v>
      </c>
      <c r="AT12" s="17">
        <v>2.6</v>
      </c>
      <c r="AU12" s="17">
        <v>0.4</v>
      </c>
      <c r="AV12" s="17">
        <v>-2.6</v>
      </c>
      <c r="AW12" s="17">
        <v>-38.700000000000003</v>
      </c>
      <c r="AX12" s="17">
        <v>-44.6</v>
      </c>
      <c r="AY12" s="17">
        <v>0.1</v>
      </c>
      <c r="AZ12" s="17">
        <v>-0.64400000000000002</v>
      </c>
      <c r="BA12" s="17">
        <v>3</v>
      </c>
      <c r="BB12" s="17">
        <v>0.3</v>
      </c>
      <c r="BC12" s="17">
        <v>0.1</v>
      </c>
      <c r="BD12" s="17">
        <v>-0.7</v>
      </c>
      <c r="BE12" s="17"/>
      <c r="BF12" s="17"/>
      <c r="BG12" s="17">
        <v>-3.2</v>
      </c>
      <c r="BH12" s="17">
        <v>0</v>
      </c>
      <c r="BI12" s="17"/>
      <c r="BJ12" s="17">
        <v>-7.4</v>
      </c>
      <c r="BK12" s="17"/>
      <c r="BL12" s="17"/>
      <c r="BM12" s="17"/>
      <c r="BN12" s="17">
        <v>-6.6693899999999999</v>
      </c>
      <c r="BO12" s="17"/>
      <c r="BP12" s="17">
        <v>-30.8</v>
      </c>
      <c r="BQ12" s="17">
        <v>-9</v>
      </c>
      <c r="BR12" s="17">
        <v>-40.200000000000003</v>
      </c>
      <c r="BS12" s="17"/>
      <c r="BT12" s="17"/>
      <c r="BU12" s="17"/>
      <c r="BV12" s="17"/>
      <c r="BW12" s="17"/>
      <c r="BX12" s="17">
        <v>0</v>
      </c>
      <c r="BY12" s="17"/>
      <c r="BZ12" s="17"/>
      <c r="CA12" s="17">
        <v>-0.6</v>
      </c>
      <c r="CB12" s="17">
        <v>19.399999999999999</v>
      </c>
      <c r="CC12" s="17">
        <v>16.399999999999999</v>
      </c>
      <c r="CD12" s="17">
        <v>2.2999999999999998</v>
      </c>
      <c r="CE12" s="17">
        <v>1.5</v>
      </c>
      <c r="CF12" s="17">
        <v>-0.1</v>
      </c>
      <c r="CG12" s="17"/>
      <c r="CH12" s="17"/>
      <c r="CI12" s="17"/>
      <c r="CJ12" s="17">
        <v>-3.6</v>
      </c>
      <c r="CK12" s="17">
        <v>-1.9</v>
      </c>
      <c r="CL12" s="17">
        <v>-49</v>
      </c>
      <c r="CM12" s="17"/>
      <c r="CN12" s="17"/>
      <c r="CO12" s="17"/>
      <c r="CP12" s="17"/>
      <c r="CQ12" s="17"/>
      <c r="CR12" s="17">
        <v>-17.100000000000001</v>
      </c>
      <c r="CS12" s="17">
        <v>-13.5</v>
      </c>
      <c r="CT12" s="17">
        <v>-1.6</v>
      </c>
      <c r="CU12" s="17"/>
      <c r="CV12" s="17"/>
      <c r="CW12" s="17">
        <v>-12.1</v>
      </c>
      <c r="CX12" s="17">
        <v>0</v>
      </c>
      <c r="CY12" s="17">
        <v>0</v>
      </c>
      <c r="CZ12" s="17"/>
      <c r="DA12" s="17">
        <v>0.8</v>
      </c>
      <c r="DB12" s="17">
        <v>0.01</v>
      </c>
      <c r="DC12" s="17">
        <v>0</v>
      </c>
      <c r="DD12" s="17"/>
      <c r="DE12" s="17">
        <v>0</v>
      </c>
      <c r="DF12" s="17"/>
      <c r="DG12" s="17">
        <v>0</v>
      </c>
      <c r="DH12" s="17">
        <v>0.5</v>
      </c>
      <c r="DI12" s="17">
        <v>0.2</v>
      </c>
      <c r="DJ12" s="17">
        <v>-2.5</v>
      </c>
      <c r="DK12" s="17">
        <v>0.1</v>
      </c>
      <c r="DL12" s="17">
        <v>0.5</v>
      </c>
      <c r="DM12" s="17"/>
      <c r="DN12" s="17">
        <v>0</v>
      </c>
      <c r="DO12" s="17">
        <v>0</v>
      </c>
      <c r="DP12" s="17">
        <v>0</v>
      </c>
      <c r="DQ12" s="17">
        <v>10.1</v>
      </c>
      <c r="DR12" s="17">
        <v>0</v>
      </c>
      <c r="DS12" s="17">
        <v>0.1</v>
      </c>
      <c r="DT12" s="17">
        <v>0.5</v>
      </c>
      <c r="DU12" s="17">
        <v>0.5</v>
      </c>
      <c r="DV12" s="17"/>
      <c r="DW12" s="17">
        <v>-1.9</v>
      </c>
      <c r="DX12" s="17">
        <v>0.5</v>
      </c>
      <c r="DY12" s="17">
        <v>-0.7</v>
      </c>
      <c r="DZ12" s="17">
        <v>-0.4</v>
      </c>
      <c r="EA12" s="17">
        <v>0.4</v>
      </c>
      <c r="EB12" s="17">
        <v>1</v>
      </c>
      <c r="EC12" s="17">
        <v>7.8</v>
      </c>
      <c r="ED12" s="17">
        <v>0</v>
      </c>
      <c r="EE12" s="17">
        <v>-1.2</v>
      </c>
      <c r="EF12" s="17">
        <v>-2.4</v>
      </c>
      <c r="EG12" s="17">
        <v>0</v>
      </c>
      <c r="EH12" s="17">
        <v>0</v>
      </c>
      <c r="EI12" s="17">
        <v>2.1</v>
      </c>
      <c r="EJ12" s="17">
        <v>-0.3</v>
      </c>
      <c r="EK12" s="17">
        <v>1.4</v>
      </c>
      <c r="EL12" s="17">
        <v>0.2</v>
      </c>
      <c r="EM12" s="17">
        <v>0.2</v>
      </c>
      <c r="EN12" s="17">
        <v>0.2</v>
      </c>
      <c r="EO12" s="17">
        <v>0</v>
      </c>
      <c r="EP12" s="17">
        <v>0</v>
      </c>
      <c r="EQ12" s="17">
        <v>0</v>
      </c>
      <c r="ER12" s="17">
        <v>0</v>
      </c>
      <c r="ES12" s="17">
        <v>-0.2</v>
      </c>
      <c r="ET12" s="17">
        <v>0</v>
      </c>
      <c r="EU12" s="17">
        <v>0</v>
      </c>
      <c r="EV12" s="17">
        <v>0</v>
      </c>
      <c r="EW12" s="17">
        <v>0</v>
      </c>
      <c r="EX12" s="17">
        <v>0.6</v>
      </c>
      <c r="EY12" s="17">
        <v>0.9</v>
      </c>
      <c r="EZ12" s="17">
        <v>0.8</v>
      </c>
      <c r="FA12" s="17">
        <v>0</v>
      </c>
      <c r="FB12" s="17">
        <v>0.6</v>
      </c>
      <c r="FC12" s="17">
        <v>0.6</v>
      </c>
      <c r="FD12" s="17">
        <v>1.7</v>
      </c>
      <c r="FE12" s="17">
        <v>8.6999999999999993</v>
      </c>
      <c r="FF12" s="17">
        <v>0.1</v>
      </c>
      <c r="FG12" s="17">
        <v>1.2</v>
      </c>
      <c r="FH12" s="17">
        <v>0.1</v>
      </c>
      <c r="FI12" s="17">
        <v>3.7</v>
      </c>
      <c r="FJ12" s="17">
        <v>4.62</v>
      </c>
      <c r="FK12" s="17">
        <v>-99.883390000000006</v>
      </c>
      <c r="FL12" s="15"/>
      <c r="FM12" s="17">
        <v>1.2</v>
      </c>
      <c r="FN12" s="17">
        <v>-0.32400000000000001</v>
      </c>
      <c r="FO12" s="17">
        <v>1.8314999999999999</v>
      </c>
      <c r="FP12" s="17">
        <v>1.8</v>
      </c>
      <c r="FQ12" s="17">
        <v>1.21488</v>
      </c>
      <c r="FR12" s="17">
        <v>0.11897000000000001</v>
      </c>
      <c r="FS12" s="17"/>
      <c r="FT12" s="17">
        <v>1.5</v>
      </c>
      <c r="FU12" s="17">
        <v>7.3413500000000003</v>
      </c>
    </row>
    <row r="13" spans="1:177" ht="24" customHeight="1" x14ac:dyDescent="0.3">
      <c r="A13" s="16" t="s">
        <v>35</v>
      </c>
      <c r="B13" s="16" t="s">
        <v>797</v>
      </c>
      <c r="C13" s="17">
        <v>36.9</v>
      </c>
      <c r="D13" s="17">
        <v>-30.6</v>
      </c>
      <c r="E13" s="17">
        <v>7.5</v>
      </c>
      <c r="F13" s="17"/>
      <c r="G13" s="17"/>
      <c r="H13" s="17">
        <v>-9.1999999999999993</v>
      </c>
      <c r="I13" s="17">
        <v>5.2</v>
      </c>
      <c r="J13" s="17"/>
      <c r="K13" s="17"/>
      <c r="L13" s="17">
        <v>2.4</v>
      </c>
      <c r="M13" s="17">
        <v>-11</v>
      </c>
      <c r="N13" s="17">
        <v>-12</v>
      </c>
      <c r="O13" s="17">
        <v>41.7</v>
      </c>
      <c r="P13" s="17"/>
      <c r="Q13" s="17"/>
      <c r="R13" s="17">
        <v>26.8</v>
      </c>
      <c r="S13" s="17">
        <v>0</v>
      </c>
      <c r="T13" s="17">
        <v>0</v>
      </c>
      <c r="U13" s="17"/>
      <c r="V13" s="17"/>
      <c r="W13" s="17"/>
      <c r="X13" s="17">
        <v>-1</v>
      </c>
      <c r="Y13" s="17">
        <v>1.3</v>
      </c>
      <c r="Z13" s="17">
        <v>1.1000000000000001</v>
      </c>
      <c r="AA13" s="17"/>
      <c r="AB13" s="17">
        <v>-3.4</v>
      </c>
      <c r="AC13" s="17">
        <v>3.5</v>
      </c>
      <c r="AD13" s="17">
        <v>10.199999999999999</v>
      </c>
      <c r="AE13" s="17"/>
      <c r="AF13" s="17"/>
      <c r="AG13" s="17"/>
      <c r="AH13" s="17"/>
      <c r="AI13" s="17">
        <v>10.3</v>
      </c>
      <c r="AJ13" s="17">
        <v>-12.5</v>
      </c>
      <c r="AK13" s="17"/>
      <c r="AL13" s="17">
        <v>0</v>
      </c>
      <c r="AM13" s="17"/>
      <c r="AN13" s="17">
        <v>-1</v>
      </c>
      <c r="AO13" s="17">
        <v>-28.8</v>
      </c>
      <c r="AP13" s="17">
        <v>-0.1</v>
      </c>
      <c r="AQ13" s="17">
        <v>14.9</v>
      </c>
      <c r="AR13" s="17">
        <v>0.5</v>
      </c>
      <c r="AS13" s="17">
        <v>-1</v>
      </c>
      <c r="AT13" s="17">
        <v>2.6</v>
      </c>
      <c r="AU13" s="17">
        <v>2.1</v>
      </c>
      <c r="AV13" s="17">
        <v>-10.8</v>
      </c>
      <c r="AW13" s="17">
        <v>-45.9</v>
      </c>
      <c r="AX13" s="17">
        <v>-52.9</v>
      </c>
      <c r="AY13" s="17">
        <v>0.4</v>
      </c>
      <c r="AZ13" s="17">
        <v>-1.952</v>
      </c>
      <c r="BA13" s="17">
        <v>2.4</v>
      </c>
      <c r="BB13" s="17">
        <v>0.4</v>
      </c>
      <c r="BC13" s="17">
        <v>0.1</v>
      </c>
      <c r="BD13" s="17">
        <v>1.4</v>
      </c>
      <c r="BE13" s="17"/>
      <c r="BF13" s="17"/>
      <c r="BG13" s="17">
        <v>-1.1000000000000001</v>
      </c>
      <c r="BH13" s="17">
        <v>0</v>
      </c>
      <c r="BI13" s="17"/>
      <c r="BJ13" s="17">
        <v>-5.9</v>
      </c>
      <c r="BK13" s="17"/>
      <c r="BL13" s="17"/>
      <c r="BM13" s="17"/>
      <c r="BN13" s="17">
        <v>-6.1657099999999998</v>
      </c>
      <c r="BO13" s="17"/>
      <c r="BP13" s="17">
        <v>-35.5</v>
      </c>
      <c r="BQ13" s="17">
        <v>-13.7</v>
      </c>
      <c r="BR13" s="17">
        <v>-45</v>
      </c>
      <c r="BS13" s="17"/>
      <c r="BT13" s="17"/>
      <c r="BU13" s="17"/>
      <c r="BV13" s="17"/>
      <c r="BW13" s="17"/>
      <c r="BX13" s="17">
        <v>0</v>
      </c>
      <c r="BY13" s="17"/>
      <c r="BZ13" s="17"/>
      <c r="CA13" s="17">
        <v>-0.6</v>
      </c>
      <c r="CB13" s="17">
        <v>13.1</v>
      </c>
      <c r="CC13" s="17">
        <v>15.1</v>
      </c>
      <c r="CD13" s="17">
        <v>-3.7</v>
      </c>
      <c r="CE13" s="17">
        <v>1.3</v>
      </c>
      <c r="CF13" s="17">
        <v>-0.1</v>
      </c>
      <c r="CG13" s="17"/>
      <c r="CH13" s="17"/>
      <c r="CI13" s="17"/>
      <c r="CJ13" s="17">
        <v>1.7</v>
      </c>
      <c r="CK13" s="17">
        <v>3.8</v>
      </c>
      <c r="CL13" s="17">
        <v>-41.9</v>
      </c>
      <c r="CM13" s="17"/>
      <c r="CN13" s="17"/>
      <c r="CO13" s="17"/>
      <c r="CP13" s="17"/>
      <c r="CQ13" s="17"/>
      <c r="CR13" s="17">
        <v>-20.100000000000001</v>
      </c>
      <c r="CS13" s="17">
        <v>-15.3</v>
      </c>
      <c r="CT13" s="17">
        <v>-1.7</v>
      </c>
      <c r="CU13" s="17"/>
      <c r="CV13" s="17"/>
      <c r="CW13" s="17">
        <v>-13.1</v>
      </c>
      <c r="CX13" s="17">
        <v>0</v>
      </c>
      <c r="CY13" s="17">
        <v>0</v>
      </c>
      <c r="CZ13" s="17"/>
      <c r="DA13" s="17">
        <v>0.8</v>
      </c>
      <c r="DB13" s="17">
        <v>0</v>
      </c>
      <c r="DC13" s="17">
        <v>0</v>
      </c>
      <c r="DD13" s="17"/>
      <c r="DE13" s="17">
        <v>0</v>
      </c>
      <c r="DF13" s="17"/>
      <c r="DG13" s="17">
        <v>0</v>
      </c>
      <c r="DH13" s="17">
        <v>0.5</v>
      </c>
      <c r="DI13" s="17">
        <v>0.2</v>
      </c>
      <c r="DJ13" s="17">
        <v>-0.2</v>
      </c>
      <c r="DK13" s="17">
        <v>0.1</v>
      </c>
      <c r="DL13" s="17">
        <v>0.5</v>
      </c>
      <c r="DM13" s="17"/>
      <c r="DN13" s="17">
        <v>0</v>
      </c>
      <c r="DO13" s="17">
        <v>0</v>
      </c>
      <c r="DP13" s="17">
        <v>-0.4</v>
      </c>
      <c r="DQ13" s="17">
        <v>9.1999999999999993</v>
      </c>
      <c r="DR13" s="17">
        <v>0</v>
      </c>
      <c r="DS13" s="17">
        <v>0.2</v>
      </c>
      <c r="DT13" s="17">
        <v>0.5</v>
      </c>
      <c r="DU13" s="17">
        <v>0.5</v>
      </c>
      <c r="DV13" s="17"/>
      <c r="DW13" s="17">
        <v>-1.9</v>
      </c>
      <c r="DX13" s="17">
        <v>0.3</v>
      </c>
      <c r="DY13" s="17">
        <v>-0.7</v>
      </c>
      <c r="DZ13" s="17">
        <v>-0.4</v>
      </c>
      <c r="EA13" s="17">
        <v>0.5</v>
      </c>
      <c r="EB13" s="17">
        <v>1</v>
      </c>
      <c r="EC13" s="17">
        <v>8.3000000000000007</v>
      </c>
      <c r="ED13" s="17">
        <v>0</v>
      </c>
      <c r="EE13" s="17">
        <v>-1.2</v>
      </c>
      <c r="EF13" s="17">
        <v>-2.6</v>
      </c>
      <c r="EG13" s="17">
        <v>0</v>
      </c>
      <c r="EH13" s="17">
        <v>0</v>
      </c>
      <c r="EI13" s="17">
        <v>2.2000000000000002</v>
      </c>
      <c r="EJ13" s="17">
        <v>-0.2</v>
      </c>
      <c r="EK13" s="17">
        <v>1.4</v>
      </c>
      <c r="EL13" s="17">
        <v>0.2</v>
      </c>
      <c r="EM13" s="17">
        <v>0.2</v>
      </c>
      <c r="EN13" s="17">
        <v>0.2</v>
      </c>
      <c r="EO13" s="17">
        <v>0</v>
      </c>
      <c r="EP13" s="17">
        <v>0</v>
      </c>
      <c r="EQ13" s="17">
        <v>0</v>
      </c>
      <c r="ER13" s="17">
        <v>0</v>
      </c>
      <c r="ES13" s="17">
        <v>-0.2</v>
      </c>
      <c r="ET13" s="17">
        <v>0</v>
      </c>
      <c r="EU13" s="17">
        <v>0</v>
      </c>
      <c r="EV13" s="17">
        <v>0</v>
      </c>
      <c r="EW13" s="17">
        <v>0.6</v>
      </c>
      <c r="EX13" s="17">
        <v>0.6</v>
      </c>
      <c r="EY13" s="17">
        <v>0.6</v>
      </c>
      <c r="EZ13" s="17">
        <v>0.7</v>
      </c>
      <c r="FA13" s="17">
        <v>0</v>
      </c>
      <c r="FB13" s="17">
        <v>0.6</v>
      </c>
      <c r="FC13" s="17">
        <v>0.6</v>
      </c>
      <c r="FD13" s="17">
        <v>1.8</v>
      </c>
      <c r="FE13" s="17">
        <v>8.1999999999999993</v>
      </c>
      <c r="FF13" s="17">
        <v>0</v>
      </c>
      <c r="FG13" s="17">
        <v>1</v>
      </c>
      <c r="FH13" s="17">
        <v>0</v>
      </c>
      <c r="FI13" s="17">
        <v>3.5</v>
      </c>
      <c r="FJ13" s="17">
        <v>4.5999999999999996</v>
      </c>
      <c r="FK13" s="17">
        <v>-177.51770999999999</v>
      </c>
      <c r="FL13" s="15"/>
      <c r="FM13" s="17">
        <v>1.1000000000000001</v>
      </c>
      <c r="FN13" s="17">
        <v>0.13500000000000001</v>
      </c>
      <c r="FO13" s="17">
        <v>1.7562500000000001</v>
      </c>
      <c r="FP13" s="17">
        <v>1.8</v>
      </c>
      <c r="FQ13" s="17">
        <v>1.2125999999999999</v>
      </c>
      <c r="FR13" s="17">
        <v>0.1072</v>
      </c>
      <c r="FS13" s="17"/>
      <c r="FT13" s="17">
        <v>1.4</v>
      </c>
      <c r="FU13" s="17">
        <v>7.51105</v>
      </c>
    </row>
    <row r="14" spans="1:177" ht="24" customHeight="1" x14ac:dyDescent="0.3">
      <c r="A14" s="16" t="s">
        <v>35</v>
      </c>
      <c r="B14" s="16" t="s">
        <v>798</v>
      </c>
      <c r="C14" s="17">
        <v>41.9</v>
      </c>
      <c r="D14" s="17">
        <v>-38.6</v>
      </c>
      <c r="E14" s="17">
        <v>7.2</v>
      </c>
      <c r="F14" s="17"/>
      <c r="G14" s="17"/>
      <c r="H14" s="17">
        <v>-12.2</v>
      </c>
      <c r="I14" s="17">
        <v>-1.7</v>
      </c>
      <c r="J14" s="17"/>
      <c r="K14" s="17"/>
      <c r="L14" s="17">
        <v>-2.5</v>
      </c>
      <c r="M14" s="17">
        <v>-16.2</v>
      </c>
      <c r="N14" s="17">
        <v>-17.399999999999999</v>
      </c>
      <c r="O14" s="17">
        <v>37.1</v>
      </c>
      <c r="P14" s="17"/>
      <c r="Q14" s="17"/>
      <c r="R14" s="17">
        <v>24.3</v>
      </c>
      <c r="S14" s="17">
        <v>0</v>
      </c>
      <c r="T14" s="17">
        <v>0</v>
      </c>
      <c r="U14" s="17"/>
      <c r="V14" s="17"/>
      <c r="W14" s="17"/>
      <c r="X14" s="17">
        <v>-4.3</v>
      </c>
      <c r="Y14" s="17">
        <v>0.9</v>
      </c>
      <c r="Z14" s="17">
        <v>0.6</v>
      </c>
      <c r="AA14" s="17"/>
      <c r="AB14" s="17">
        <v>-3.4</v>
      </c>
      <c r="AC14" s="17">
        <v>3.7</v>
      </c>
      <c r="AD14" s="17">
        <v>8.6999999999999993</v>
      </c>
      <c r="AE14" s="17"/>
      <c r="AF14" s="17"/>
      <c r="AG14" s="17"/>
      <c r="AH14" s="17"/>
      <c r="AI14" s="17">
        <v>9</v>
      </c>
      <c r="AJ14" s="17">
        <v>-11.9</v>
      </c>
      <c r="AK14" s="17"/>
      <c r="AL14" s="17">
        <v>0</v>
      </c>
      <c r="AM14" s="17"/>
      <c r="AN14" s="17">
        <v>-0.4</v>
      </c>
      <c r="AO14" s="17">
        <v>-15.8</v>
      </c>
      <c r="AP14" s="17">
        <v>0.3</v>
      </c>
      <c r="AQ14" s="17">
        <v>13.3</v>
      </c>
      <c r="AR14" s="17">
        <v>0.9</v>
      </c>
      <c r="AS14" s="17">
        <v>-1.2</v>
      </c>
      <c r="AT14" s="17">
        <v>2.6</v>
      </c>
      <c r="AU14" s="17">
        <v>0.5</v>
      </c>
      <c r="AV14" s="17">
        <v>-15</v>
      </c>
      <c r="AW14" s="17">
        <v>-48</v>
      </c>
      <c r="AX14" s="17">
        <v>-52</v>
      </c>
      <c r="AY14" s="17">
        <v>0.6</v>
      </c>
      <c r="AZ14" s="17">
        <v>-0.70399999999999996</v>
      </c>
      <c r="BA14" s="17">
        <v>0.8</v>
      </c>
      <c r="BB14" s="17">
        <v>0.4</v>
      </c>
      <c r="BC14" s="17">
        <v>0.1</v>
      </c>
      <c r="BD14" s="17">
        <v>-0.7</v>
      </c>
      <c r="BE14" s="17"/>
      <c r="BF14" s="17"/>
      <c r="BG14" s="17">
        <v>-1.5</v>
      </c>
      <c r="BH14" s="17">
        <v>0</v>
      </c>
      <c r="BI14" s="17"/>
      <c r="BJ14" s="17">
        <v>-7.3</v>
      </c>
      <c r="BK14" s="17"/>
      <c r="BL14" s="17"/>
      <c r="BM14" s="17"/>
      <c r="BN14" s="17">
        <v>-5.0877499999999998</v>
      </c>
      <c r="BO14" s="17"/>
      <c r="BP14" s="17">
        <v>-38.1</v>
      </c>
      <c r="BQ14" s="17">
        <v>-10.5</v>
      </c>
      <c r="BR14" s="17">
        <v>-48.6</v>
      </c>
      <c r="BS14" s="17"/>
      <c r="BT14" s="17"/>
      <c r="BU14" s="17"/>
      <c r="BV14" s="17"/>
      <c r="BW14" s="17"/>
      <c r="BX14" s="17">
        <v>0</v>
      </c>
      <c r="BY14" s="17"/>
      <c r="BZ14" s="17"/>
      <c r="CA14" s="17">
        <v>-0.6</v>
      </c>
      <c r="CB14" s="17">
        <v>15</v>
      </c>
      <c r="CC14" s="17">
        <v>15.6</v>
      </c>
      <c r="CD14" s="17">
        <v>-4.0999999999999996</v>
      </c>
      <c r="CE14" s="17">
        <v>1.5</v>
      </c>
      <c r="CF14" s="17">
        <v>-0.1</v>
      </c>
      <c r="CG14" s="17"/>
      <c r="CH14" s="17"/>
      <c r="CI14" s="17"/>
      <c r="CJ14" s="17">
        <v>-1.2</v>
      </c>
      <c r="CK14" s="17">
        <v>0.5</v>
      </c>
      <c r="CL14" s="17">
        <v>-45.4</v>
      </c>
      <c r="CM14" s="17"/>
      <c r="CN14" s="17"/>
      <c r="CO14" s="17"/>
      <c r="CP14" s="17"/>
      <c r="CQ14" s="17"/>
      <c r="CR14" s="17">
        <v>-28.4</v>
      </c>
      <c r="CS14" s="17">
        <v>-20.2</v>
      </c>
      <c r="CT14" s="17">
        <v>-1.7</v>
      </c>
      <c r="CU14" s="17"/>
      <c r="CV14" s="17"/>
      <c r="CW14" s="17">
        <v>-14</v>
      </c>
      <c r="CX14" s="17">
        <v>0</v>
      </c>
      <c r="CY14" s="17">
        <v>0</v>
      </c>
      <c r="CZ14" s="17"/>
      <c r="DA14" s="17">
        <v>0.8</v>
      </c>
      <c r="DB14" s="17">
        <v>-0.02</v>
      </c>
      <c r="DC14" s="17">
        <v>0</v>
      </c>
      <c r="DD14" s="17"/>
      <c r="DE14" s="17">
        <v>0</v>
      </c>
      <c r="DF14" s="17"/>
      <c r="DG14" s="17">
        <v>0</v>
      </c>
      <c r="DH14" s="17">
        <v>0.5</v>
      </c>
      <c r="DI14" s="17">
        <v>0.2</v>
      </c>
      <c r="DJ14" s="17">
        <v>-0.5</v>
      </c>
      <c r="DK14" s="17">
        <v>0.1</v>
      </c>
      <c r="DL14" s="17">
        <v>0.5</v>
      </c>
      <c r="DM14" s="17"/>
      <c r="DN14" s="17">
        <v>0</v>
      </c>
      <c r="DO14" s="17">
        <v>0</v>
      </c>
      <c r="DP14" s="17">
        <v>-0.3</v>
      </c>
      <c r="DQ14" s="17">
        <v>7.8</v>
      </c>
      <c r="DR14" s="17">
        <v>0</v>
      </c>
      <c r="DS14" s="17">
        <v>-0.1</v>
      </c>
      <c r="DT14" s="17">
        <v>0.5</v>
      </c>
      <c r="DU14" s="17">
        <v>0.5</v>
      </c>
      <c r="DV14" s="17"/>
      <c r="DW14" s="17">
        <v>-1.9</v>
      </c>
      <c r="DX14" s="17">
        <v>0.5</v>
      </c>
      <c r="DY14" s="17">
        <v>-0.7</v>
      </c>
      <c r="DZ14" s="17">
        <v>-0.4</v>
      </c>
      <c r="EA14" s="17">
        <v>0.5</v>
      </c>
      <c r="EB14" s="17">
        <v>1</v>
      </c>
      <c r="EC14" s="17">
        <v>12.9</v>
      </c>
      <c r="ED14" s="17">
        <v>0</v>
      </c>
      <c r="EE14" s="17">
        <v>-0.8</v>
      </c>
      <c r="EF14" s="17">
        <v>-2.8</v>
      </c>
      <c r="EG14" s="17">
        <v>0</v>
      </c>
      <c r="EH14" s="17">
        <v>0</v>
      </c>
      <c r="EI14" s="17">
        <v>2.1</v>
      </c>
      <c r="EJ14" s="17">
        <v>-0.3</v>
      </c>
      <c r="EK14" s="17">
        <v>1.4</v>
      </c>
      <c r="EL14" s="17">
        <v>0.2</v>
      </c>
      <c r="EM14" s="17">
        <v>0.2</v>
      </c>
      <c r="EN14" s="17">
        <v>0.2</v>
      </c>
      <c r="EO14" s="17">
        <v>0</v>
      </c>
      <c r="EP14" s="17">
        <v>0</v>
      </c>
      <c r="EQ14" s="17">
        <v>0</v>
      </c>
      <c r="ER14" s="17">
        <v>0</v>
      </c>
      <c r="ES14" s="17">
        <v>-0.2</v>
      </c>
      <c r="ET14" s="17">
        <v>0</v>
      </c>
      <c r="EU14" s="17">
        <v>0</v>
      </c>
      <c r="EV14" s="17">
        <v>0</v>
      </c>
      <c r="EW14" s="17">
        <v>0.8</v>
      </c>
      <c r="EX14" s="17">
        <v>0.6</v>
      </c>
      <c r="EY14" s="17">
        <v>0.6</v>
      </c>
      <c r="EZ14" s="17">
        <v>0.6</v>
      </c>
      <c r="FA14" s="17">
        <v>0</v>
      </c>
      <c r="FB14" s="17">
        <v>0.6</v>
      </c>
      <c r="FC14" s="17">
        <v>0.8</v>
      </c>
      <c r="FD14" s="17">
        <v>1.8</v>
      </c>
      <c r="FE14" s="17">
        <v>7.8</v>
      </c>
      <c r="FF14" s="17">
        <v>0.3</v>
      </c>
      <c r="FG14" s="17">
        <v>2</v>
      </c>
      <c r="FH14" s="17">
        <v>0</v>
      </c>
      <c r="FI14" s="17">
        <v>2.6</v>
      </c>
      <c r="FJ14" s="17">
        <v>4.6399999999999997</v>
      </c>
      <c r="FK14" s="17">
        <v>-238.27175</v>
      </c>
      <c r="FL14" s="15"/>
      <c r="FM14" s="17">
        <v>1.2</v>
      </c>
      <c r="FN14" s="17">
        <v>0.441</v>
      </c>
      <c r="FO14" s="17">
        <v>1.7795000000000001</v>
      </c>
      <c r="FP14" s="17">
        <v>1.8</v>
      </c>
      <c r="FQ14" s="17">
        <v>1.2166600000000001</v>
      </c>
      <c r="FR14" s="17">
        <v>0.12884000000000001</v>
      </c>
      <c r="FS14" s="17"/>
      <c r="FT14" s="17">
        <v>1.6</v>
      </c>
      <c r="FU14" s="17">
        <v>8.1660000000000004</v>
      </c>
    </row>
    <row r="15" spans="1:177" ht="24" customHeight="1" x14ac:dyDescent="0.3">
      <c r="A15" s="16" t="s">
        <v>35</v>
      </c>
      <c r="B15" s="16" t="s">
        <v>799</v>
      </c>
      <c r="C15" s="17">
        <v>37.1</v>
      </c>
      <c r="D15" s="17">
        <v>-42.6</v>
      </c>
      <c r="E15" s="17">
        <v>7.8</v>
      </c>
      <c r="F15" s="17"/>
      <c r="G15" s="17"/>
      <c r="H15" s="17">
        <v>-12.8</v>
      </c>
      <c r="I15" s="17">
        <v>13</v>
      </c>
      <c r="J15" s="17"/>
      <c r="K15" s="17"/>
      <c r="L15" s="17">
        <v>0.6</v>
      </c>
      <c r="M15" s="17">
        <v>-23.2</v>
      </c>
      <c r="N15" s="17">
        <v>-24.4</v>
      </c>
      <c r="O15" s="17">
        <v>39.299999999999997</v>
      </c>
      <c r="P15" s="17"/>
      <c r="Q15" s="17"/>
      <c r="R15" s="17">
        <v>41.4</v>
      </c>
      <c r="S15" s="17">
        <v>-0.3</v>
      </c>
      <c r="T15" s="17">
        <v>0</v>
      </c>
      <c r="U15" s="17"/>
      <c r="V15" s="17"/>
      <c r="W15" s="17"/>
      <c r="X15" s="17">
        <v>-5</v>
      </c>
      <c r="Y15" s="17">
        <v>0.9</v>
      </c>
      <c r="Z15" s="17">
        <v>0.6</v>
      </c>
      <c r="AA15" s="17"/>
      <c r="AB15" s="17">
        <v>-3.4</v>
      </c>
      <c r="AC15" s="17">
        <v>3.7</v>
      </c>
      <c r="AD15" s="17">
        <v>8</v>
      </c>
      <c r="AE15" s="17"/>
      <c r="AF15" s="17"/>
      <c r="AG15" s="17"/>
      <c r="AH15" s="17"/>
      <c r="AI15" s="17">
        <v>7.7</v>
      </c>
      <c r="AJ15" s="17">
        <v>-12</v>
      </c>
      <c r="AK15" s="17"/>
      <c r="AL15" s="17">
        <v>0</v>
      </c>
      <c r="AM15" s="17"/>
      <c r="AN15" s="17">
        <v>-0.5</v>
      </c>
      <c r="AO15" s="17">
        <v>-27.7</v>
      </c>
      <c r="AP15" s="17">
        <v>-0.1</v>
      </c>
      <c r="AQ15" s="17">
        <v>13.1</v>
      </c>
      <c r="AR15" s="17">
        <v>1.1000000000000001</v>
      </c>
      <c r="AS15" s="17">
        <v>-1</v>
      </c>
      <c r="AT15" s="17">
        <v>2.6</v>
      </c>
      <c r="AU15" s="17">
        <v>0.3</v>
      </c>
      <c r="AV15" s="17">
        <v>-19.7</v>
      </c>
      <c r="AW15" s="17">
        <v>-46.1</v>
      </c>
      <c r="AX15" s="17">
        <v>-54.4</v>
      </c>
      <c r="AY15" s="17">
        <v>1.5</v>
      </c>
      <c r="AZ15" s="17">
        <v>-4.0380000000000003</v>
      </c>
      <c r="BA15" s="17">
        <v>0.2</v>
      </c>
      <c r="BB15" s="17">
        <v>0.4</v>
      </c>
      <c r="BC15" s="17">
        <v>0.1</v>
      </c>
      <c r="BD15" s="17">
        <v>-1.4</v>
      </c>
      <c r="BE15" s="17"/>
      <c r="BF15" s="17"/>
      <c r="BG15" s="17">
        <v>-1.1000000000000001</v>
      </c>
      <c r="BH15" s="17">
        <v>0</v>
      </c>
      <c r="BI15" s="17"/>
      <c r="BJ15" s="17">
        <v>0</v>
      </c>
      <c r="BK15" s="17"/>
      <c r="BL15" s="17"/>
      <c r="BM15" s="17"/>
      <c r="BN15" s="17">
        <v>2.8968400000000001</v>
      </c>
      <c r="BO15" s="17"/>
      <c r="BP15" s="17">
        <v>-37.700000000000003</v>
      </c>
      <c r="BQ15" s="17">
        <v>-10.9</v>
      </c>
      <c r="BR15" s="17">
        <v>-48.2</v>
      </c>
      <c r="BS15" s="17"/>
      <c r="BT15" s="17"/>
      <c r="BU15" s="17"/>
      <c r="BV15" s="17"/>
      <c r="BW15" s="17"/>
      <c r="BX15" s="17">
        <v>0</v>
      </c>
      <c r="BY15" s="17"/>
      <c r="BZ15" s="17"/>
      <c r="CA15" s="17">
        <v>-0.6</v>
      </c>
      <c r="CB15" s="17">
        <v>16.3</v>
      </c>
      <c r="CC15" s="17">
        <v>16.100000000000001</v>
      </c>
      <c r="CD15" s="17">
        <v>-3.8</v>
      </c>
      <c r="CE15" s="17">
        <v>1.5</v>
      </c>
      <c r="CF15" s="17">
        <v>-0.1</v>
      </c>
      <c r="CG15" s="17"/>
      <c r="CH15" s="17"/>
      <c r="CI15" s="17"/>
      <c r="CJ15" s="17">
        <v>0.3</v>
      </c>
      <c r="CK15" s="17">
        <v>2</v>
      </c>
      <c r="CL15" s="17">
        <v>-42.9</v>
      </c>
      <c r="CM15" s="17"/>
      <c r="CN15" s="17"/>
      <c r="CO15" s="17"/>
      <c r="CP15" s="17"/>
      <c r="CQ15" s="17"/>
      <c r="CR15" s="17">
        <v>-23.6</v>
      </c>
      <c r="CS15" s="17">
        <v>-19.600000000000001</v>
      </c>
      <c r="CT15" s="17">
        <v>-1.6</v>
      </c>
      <c r="CU15" s="17"/>
      <c r="CV15" s="17"/>
      <c r="CW15" s="17">
        <v>-13.8</v>
      </c>
      <c r="CX15" s="17">
        <v>0</v>
      </c>
      <c r="CY15" s="17">
        <v>0</v>
      </c>
      <c r="CZ15" s="17"/>
      <c r="DA15" s="17">
        <v>0.8</v>
      </c>
      <c r="DB15" s="17">
        <v>0.03</v>
      </c>
      <c r="DC15" s="17">
        <v>0</v>
      </c>
      <c r="DD15" s="17"/>
      <c r="DE15" s="17">
        <v>0</v>
      </c>
      <c r="DF15" s="17"/>
      <c r="DG15" s="17">
        <v>0</v>
      </c>
      <c r="DH15" s="17">
        <v>0.5</v>
      </c>
      <c r="DI15" s="17">
        <v>0.1</v>
      </c>
      <c r="DJ15" s="17">
        <v>-0.2</v>
      </c>
      <c r="DK15" s="17">
        <v>0.1</v>
      </c>
      <c r="DL15" s="17">
        <v>0.5</v>
      </c>
      <c r="DM15" s="17"/>
      <c r="DN15" s="17">
        <v>0</v>
      </c>
      <c r="DO15" s="17">
        <v>0</v>
      </c>
      <c r="DP15" s="17">
        <v>0</v>
      </c>
      <c r="DQ15" s="17">
        <v>8.1</v>
      </c>
      <c r="DR15" s="17">
        <v>0</v>
      </c>
      <c r="DS15" s="17">
        <v>0</v>
      </c>
      <c r="DT15" s="17">
        <v>0.5</v>
      </c>
      <c r="DU15" s="17">
        <v>0.5</v>
      </c>
      <c r="DV15" s="17"/>
      <c r="DW15" s="17">
        <v>-1.9</v>
      </c>
      <c r="DX15" s="17">
        <v>0.5</v>
      </c>
      <c r="DY15" s="17">
        <v>-0.6</v>
      </c>
      <c r="DZ15" s="17">
        <v>-0.3</v>
      </c>
      <c r="EA15" s="17">
        <v>0.7</v>
      </c>
      <c r="EB15" s="17">
        <v>1</v>
      </c>
      <c r="EC15" s="17">
        <v>9.6999999999999993</v>
      </c>
      <c r="ED15" s="17">
        <v>0</v>
      </c>
      <c r="EE15" s="17">
        <v>0</v>
      </c>
      <c r="EF15" s="17">
        <v>-1.6</v>
      </c>
      <c r="EG15" s="17">
        <v>0</v>
      </c>
      <c r="EH15" s="17">
        <v>0</v>
      </c>
      <c r="EI15" s="17">
        <v>2.1</v>
      </c>
      <c r="EJ15" s="17">
        <v>-0.3</v>
      </c>
      <c r="EK15" s="17">
        <v>1.4</v>
      </c>
      <c r="EL15" s="17">
        <v>0.2</v>
      </c>
      <c r="EM15" s="17">
        <v>0.2</v>
      </c>
      <c r="EN15" s="17">
        <v>0.2</v>
      </c>
      <c r="EO15" s="17">
        <v>0</v>
      </c>
      <c r="EP15" s="17">
        <v>0</v>
      </c>
      <c r="EQ15" s="17">
        <v>0</v>
      </c>
      <c r="ER15" s="17">
        <v>0</v>
      </c>
      <c r="ES15" s="17">
        <v>-0.2</v>
      </c>
      <c r="ET15" s="17">
        <v>0</v>
      </c>
      <c r="EU15" s="17">
        <v>0</v>
      </c>
      <c r="EV15" s="17">
        <v>0</v>
      </c>
      <c r="EW15" s="17">
        <v>0.8</v>
      </c>
      <c r="EX15" s="17">
        <v>0.6</v>
      </c>
      <c r="EY15" s="17">
        <v>0.6</v>
      </c>
      <c r="EZ15" s="17">
        <v>0.6</v>
      </c>
      <c r="FA15" s="17">
        <v>0</v>
      </c>
      <c r="FB15" s="17">
        <v>0.6</v>
      </c>
      <c r="FC15" s="17">
        <v>0.8</v>
      </c>
      <c r="FD15" s="17">
        <v>1.8</v>
      </c>
      <c r="FE15" s="17">
        <v>9.3000000000000007</v>
      </c>
      <c r="FF15" s="17">
        <v>0.1</v>
      </c>
      <c r="FG15" s="17">
        <v>0.6</v>
      </c>
      <c r="FH15" s="17">
        <v>0.8</v>
      </c>
      <c r="FI15" s="17">
        <v>3</v>
      </c>
      <c r="FJ15" s="17">
        <v>4.6500000000000004</v>
      </c>
      <c r="FK15" s="17">
        <v>-217.76115999999999</v>
      </c>
      <c r="FL15" s="15"/>
      <c r="FM15" s="17">
        <v>1.1000000000000001</v>
      </c>
      <c r="FN15" s="17">
        <v>0.29099999999999998</v>
      </c>
      <c r="FO15" s="17">
        <v>2.4157500000000001</v>
      </c>
      <c r="FP15" s="17">
        <v>1.8</v>
      </c>
      <c r="FQ15" s="17">
        <v>1.2327600000000001</v>
      </c>
      <c r="FR15" s="17">
        <v>0.1719</v>
      </c>
      <c r="FS15" s="17"/>
      <c r="FT15" s="17">
        <v>1.6</v>
      </c>
      <c r="FU15" s="17">
        <v>8.6114099999999993</v>
      </c>
    </row>
    <row r="16" spans="1:177" ht="24" customHeight="1" x14ac:dyDescent="0.3">
      <c r="A16" s="16" t="s">
        <v>35</v>
      </c>
      <c r="B16" s="16" t="s">
        <v>800</v>
      </c>
      <c r="C16" s="17">
        <v>34.6</v>
      </c>
      <c r="D16" s="17">
        <v>-29.7</v>
      </c>
      <c r="E16" s="17">
        <v>9.4</v>
      </c>
      <c r="F16" s="17"/>
      <c r="G16" s="17"/>
      <c r="H16" s="17">
        <v>-11.4</v>
      </c>
      <c r="I16" s="17">
        <v>0.9</v>
      </c>
      <c r="J16" s="17"/>
      <c r="K16" s="17"/>
      <c r="L16" s="17">
        <v>-1.5</v>
      </c>
      <c r="M16" s="17">
        <v>-12.2</v>
      </c>
      <c r="N16" s="17">
        <v>-12.9</v>
      </c>
      <c r="O16" s="17">
        <v>39.4</v>
      </c>
      <c r="P16" s="17"/>
      <c r="Q16" s="17"/>
      <c r="R16" s="17">
        <v>38</v>
      </c>
      <c r="S16" s="17">
        <v>0.1</v>
      </c>
      <c r="T16" s="17">
        <v>0</v>
      </c>
      <c r="U16" s="17"/>
      <c r="V16" s="17"/>
      <c r="W16" s="17"/>
      <c r="X16" s="17">
        <v>-3.8</v>
      </c>
      <c r="Y16" s="17">
        <v>1.2</v>
      </c>
      <c r="Z16" s="17">
        <v>0.9</v>
      </c>
      <c r="AA16" s="17"/>
      <c r="AB16" s="17">
        <v>-3.4</v>
      </c>
      <c r="AC16" s="17">
        <v>3.7</v>
      </c>
      <c r="AD16" s="17">
        <v>8.4</v>
      </c>
      <c r="AE16" s="17"/>
      <c r="AF16" s="17"/>
      <c r="AG16" s="17"/>
      <c r="AH16" s="17"/>
      <c r="AI16" s="17">
        <v>9</v>
      </c>
      <c r="AJ16" s="17">
        <v>-13</v>
      </c>
      <c r="AK16" s="17"/>
      <c r="AL16" s="17">
        <v>0</v>
      </c>
      <c r="AM16" s="17"/>
      <c r="AN16" s="17">
        <v>-0.5</v>
      </c>
      <c r="AO16" s="17">
        <v>-15.9</v>
      </c>
      <c r="AP16" s="17">
        <v>0</v>
      </c>
      <c r="AQ16" s="17">
        <v>12</v>
      </c>
      <c r="AR16" s="17">
        <v>0.9</v>
      </c>
      <c r="AS16" s="17">
        <v>-1</v>
      </c>
      <c r="AT16" s="17">
        <v>2.6</v>
      </c>
      <c r="AU16" s="17">
        <v>1</v>
      </c>
      <c r="AV16" s="17">
        <v>0</v>
      </c>
      <c r="AW16" s="17">
        <v>-52</v>
      </c>
      <c r="AX16" s="17">
        <v>-66.400000000000006</v>
      </c>
      <c r="AY16" s="17">
        <v>1.3</v>
      </c>
      <c r="AZ16" s="17">
        <v>-0.74299999999999999</v>
      </c>
      <c r="BA16" s="17">
        <v>1.9</v>
      </c>
      <c r="BB16" s="17">
        <v>0.3</v>
      </c>
      <c r="BC16" s="17">
        <v>0.1</v>
      </c>
      <c r="BD16" s="17">
        <v>1.2</v>
      </c>
      <c r="BE16" s="17"/>
      <c r="BF16" s="17"/>
      <c r="BG16" s="17">
        <v>-2.5</v>
      </c>
      <c r="BH16" s="17">
        <v>0</v>
      </c>
      <c r="BI16" s="17"/>
      <c r="BJ16" s="17">
        <v>0</v>
      </c>
      <c r="BK16" s="17"/>
      <c r="BL16" s="17"/>
      <c r="BM16" s="17"/>
      <c r="BN16" s="17">
        <v>2.2675999999999998</v>
      </c>
      <c r="BO16" s="17"/>
      <c r="BP16" s="17">
        <v>-41.2</v>
      </c>
      <c r="BQ16" s="17">
        <v>-14</v>
      </c>
      <c r="BR16" s="17">
        <v>-51</v>
      </c>
      <c r="BS16" s="17"/>
      <c r="BT16" s="17"/>
      <c r="BU16" s="17"/>
      <c r="BV16" s="17"/>
      <c r="BW16" s="17"/>
      <c r="BX16" s="17">
        <v>0</v>
      </c>
      <c r="BY16" s="17"/>
      <c r="BZ16" s="17"/>
      <c r="CA16" s="17">
        <v>-0.6</v>
      </c>
      <c r="CB16" s="17">
        <v>15.9</v>
      </c>
      <c r="CC16" s="17">
        <v>16.2</v>
      </c>
      <c r="CD16" s="17">
        <v>-4.5</v>
      </c>
      <c r="CE16" s="17">
        <v>1.5</v>
      </c>
      <c r="CF16" s="17">
        <v>0.1</v>
      </c>
      <c r="CG16" s="17"/>
      <c r="CH16" s="17"/>
      <c r="CI16" s="17"/>
      <c r="CJ16" s="17">
        <v>-3.4</v>
      </c>
      <c r="CK16" s="17">
        <v>-1.7</v>
      </c>
      <c r="CL16" s="17">
        <v>-48.4</v>
      </c>
      <c r="CM16" s="17"/>
      <c r="CN16" s="17"/>
      <c r="CO16" s="17"/>
      <c r="CP16" s="17"/>
      <c r="CQ16" s="17"/>
      <c r="CR16" s="17">
        <v>-20.100000000000001</v>
      </c>
      <c r="CS16" s="17">
        <v>-19.899999999999999</v>
      </c>
      <c r="CT16" s="17">
        <v>-1.6</v>
      </c>
      <c r="CU16" s="17"/>
      <c r="CV16" s="17"/>
      <c r="CW16" s="17">
        <v>-13.7</v>
      </c>
      <c r="CX16" s="17">
        <v>0</v>
      </c>
      <c r="CY16" s="17">
        <v>0</v>
      </c>
      <c r="CZ16" s="17"/>
      <c r="DA16" s="17">
        <v>0.8</v>
      </c>
      <c r="DB16" s="17">
        <v>-0.02</v>
      </c>
      <c r="DC16" s="17">
        <v>0</v>
      </c>
      <c r="DD16" s="17"/>
      <c r="DE16" s="17">
        <v>0</v>
      </c>
      <c r="DF16" s="17"/>
      <c r="DG16" s="17">
        <v>-0.1</v>
      </c>
      <c r="DH16" s="17">
        <v>0.5</v>
      </c>
      <c r="DI16" s="17">
        <v>0.2</v>
      </c>
      <c r="DJ16" s="17">
        <v>0.3</v>
      </c>
      <c r="DK16" s="17">
        <v>0.1</v>
      </c>
      <c r="DL16" s="17">
        <v>0.5</v>
      </c>
      <c r="DM16" s="17"/>
      <c r="DN16" s="17">
        <v>0</v>
      </c>
      <c r="DO16" s="17">
        <v>0</v>
      </c>
      <c r="DP16" s="17">
        <v>0</v>
      </c>
      <c r="DQ16" s="17">
        <v>8.8000000000000007</v>
      </c>
      <c r="DR16" s="17">
        <v>0</v>
      </c>
      <c r="DS16" s="17">
        <v>0.1</v>
      </c>
      <c r="DT16" s="17">
        <v>0.5</v>
      </c>
      <c r="DU16" s="17">
        <v>0.4</v>
      </c>
      <c r="DV16" s="17"/>
      <c r="DW16" s="17">
        <v>-2.1</v>
      </c>
      <c r="DX16" s="17">
        <v>0.4</v>
      </c>
      <c r="DY16" s="17">
        <v>0.6</v>
      </c>
      <c r="DZ16" s="17">
        <v>-0.2</v>
      </c>
      <c r="EA16" s="17">
        <v>0.7</v>
      </c>
      <c r="EB16" s="17">
        <v>1</v>
      </c>
      <c r="EC16" s="17">
        <v>9.6999999999999993</v>
      </c>
      <c r="ED16" s="17">
        <v>0</v>
      </c>
      <c r="EE16" s="17">
        <v>0</v>
      </c>
      <c r="EF16" s="17">
        <v>-0.2</v>
      </c>
      <c r="EG16" s="17">
        <v>0</v>
      </c>
      <c r="EH16" s="17">
        <v>0</v>
      </c>
      <c r="EI16" s="17">
        <v>2.1</v>
      </c>
      <c r="EJ16" s="17">
        <v>-0.3</v>
      </c>
      <c r="EK16" s="17">
        <v>1.6</v>
      </c>
      <c r="EL16" s="17">
        <v>0.2</v>
      </c>
      <c r="EM16" s="17">
        <v>0.2</v>
      </c>
      <c r="EN16" s="17">
        <v>0.2</v>
      </c>
      <c r="EO16" s="17">
        <v>0</v>
      </c>
      <c r="EP16" s="17">
        <v>0</v>
      </c>
      <c r="EQ16" s="17">
        <v>0</v>
      </c>
      <c r="ER16" s="17">
        <v>0</v>
      </c>
      <c r="ES16" s="17">
        <v>-0.2</v>
      </c>
      <c r="ET16" s="17">
        <v>0</v>
      </c>
      <c r="EU16" s="17">
        <v>0</v>
      </c>
      <c r="EV16" s="17">
        <v>0</v>
      </c>
      <c r="EW16" s="17">
        <v>0.8</v>
      </c>
      <c r="EX16" s="17">
        <v>0.6</v>
      </c>
      <c r="EY16" s="17">
        <v>0.6</v>
      </c>
      <c r="EZ16" s="17">
        <v>0.6</v>
      </c>
      <c r="FA16" s="17">
        <v>0</v>
      </c>
      <c r="FB16" s="17">
        <v>0.6</v>
      </c>
      <c r="FC16" s="17">
        <v>1</v>
      </c>
      <c r="FD16" s="17">
        <v>1.1000000000000001</v>
      </c>
      <c r="FE16" s="17">
        <v>8.8000000000000007</v>
      </c>
      <c r="FF16" s="17">
        <v>0.6</v>
      </c>
      <c r="FG16" s="17">
        <v>4.2</v>
      </c>
      <c r="FH16" s="17">
        <v>0.8</v>
      </c>
      <c r="FI16" s="17">
        <v>2.9</v>
      </c>
      <c r="FJ16" s="17">
        <v>4.6900000000000004</v>
      </c>
      <c r="FK16" s="17">
        <v>-191.1054</v>
      </c>
      <c r="FL16" s="15"/>
      <c r="FM16" s="17">
        <v>1.1000000000000001</v>
      </c>
      <c r="FN16" s="17">
        <v>0.314</v>
      </c>
      <c r="FO16" s="17">
        <v>2.6487500000000002</v>
      </c>
      <c r="FP16" s="17">
        <v>1.8</v>
      </c>
      <c r="FQ16" s="17">
        <v>1.2369000000000001</v>
      </c>
      <c r="FR16" s="17">
        <v>0.15792999999999999</v>
      </c>
      <c r="FS16" s="17"/>
      <c r="FT16" s="17">
        <v>1.5</v>
      </c>
      <c r="FU16" s="17">
        <v>8.7575800000000008</v>
      </c>
    </row>
    <row r="17" spans="1:177" ht="24" customHeight="1" x14ac:dyDescent="0.3">
      <c r="A17" s="16" t="s">
        <v>35</v>
      </c>
      <c r="B17" s="16" t="s">
        <v>801</v>
      </c>
      <c r="C17" s="17">
        <v>39.4</v>
      </c>
      <c r="D17" s="17">
        <v>-38</v>
      </c>
      <c r="E17" s="17">
        <v>8.8000000000000007</v>
      </c>
      <c r="F17" s="17"/>
      <c r="G17" s="17"/>
      <c r="H17" s="17">
        <v>-13.6</v>
      </c>
      <c r="I17" s="17">
        <v>3.9</v>
      </c>
      <c r="J17" s="17"/>
      <c r="K17" s="17"/>
      <c r="L17" s="17">
        <v>-9</v>
      </c>
      <c r="M17" s="17">
        <v>-22.7</v>
      </c>
      <c r="N17" s="17">
        <v>-22.7</v>
      </c>
      <c r="O17" s="17">
        <v>33.4</v>
      </c>
      <c r="P17" s="17"/>
      <c r="Q17" s="17"/>
      <c r="R17" s="17">
        <v>41.3</v>
      </c>
      <c r="S17" s="17">
        <v>0</v>
      </c>
      <c r="T17" s="17">
        <v>0</v>
      </c>
      <c r="U17" s="17"/>
      <c r="V17" s="17"/>
      <c r="W17" s="17"/>
      <c r="X17" s="17">
        <v>-3.6</v>
      </c>
      <c r="Y17" s="17">
        <v>0.8</v>
      </c>
      <c r="Z17" s="17">
        <v>0.7</v>
      </c>
      <c r="AA17" s="17"/>
      <c r="AB17" s="17">
        <v>-3.4</v>
      </c>
      <c r="AC17" s="17">
        <v>3.9</v>
      </c>
      <c r="AD17" s="17">
        <v>8.9</v>
      </c>
      <c r="AE17" s="17"/>
      <c r="AF17" s="17"/>
      <c r="AG17" s="17"/>
      <c r="AH17" s="17"/>
      <c r="AI17" s="17">
        <v>8.9</v>
      </c>
      <c r="AJ17" s="17">
        <v>-14.2</v>
      </c>
      <c r="AK17" s="17"/>
      <c r="AL17" s="17">
        <v>0</v>
      </c>
      <c r="AM17" s="17"/>
      <c r="AN17" s="17">
        <v>-0.5</v>
      </c>
      <c r="AO17" s="17">
        <v>-16.899999999999999</v>
      </c>
      <c r="AP17" s="17">
        <v>0.2</v>
      </c>
      <c r="AQ17" s="17">
        <v>11.9</v>
      </c>
      <c r="AR17" s="17">
        <v>1.5</v>
      </c>
      <c r="AS17" s="17">
        <v>-1.2</v>
      </c>
      <c r="AT17" s="17">
        <v>2.6</v>
      </c>
      <c r="AU17" s="17">
        <v>1.1000000000000001</v>
      </c>
      <c r="AV17" s="17">
        <v>0</v>
      </c>
      <c r="AW17" s="17">
        <v>-43.3</v>
      </c>
      <c r="AX17" s="17">
        <v>-58.1</v>
      </c>
      <c r="AY17" s="17">
        <v>1.3</v>
      </c>
      <c r="AZ17" s="17">
        <v>-2.0910000000000002</v>
      </c>
      <c r="BA17" s="17">
        <v>-0.7</v>
      </c>
      <c r="BB17" s="17">
        <v>0.3</v>
      </c>
      <c r="BC17" s="17">
        <v>0.1</v>
      </c>
      <c r="BD17" s="17">
        <v>-1.8</v>
      </c>
      <c r="BE17" s="17"/>
      <c r="BF17" s="17"/>
      <c r="BG17" s="17">
        <v>-2.8</v>
      </c>
      <c r="BH17" s="17">
        <v>0</v>
      </c>
      <c r="BI17" s="17"/>
      <c r="BJ17" s="17">
        <v>0</v>
      </c>
      <c r="BK17" s="17"/>
      <c r="BL17" s="17"/>
      <c r="BM17" s="17"/>
      <c r="BN17" s="17">
        <v>1.98584</v>
      </c>
      <c r="BO17" s="17"/>
      <c r="BP17" s="17">
        <v>-43.1</v>
      </c>
      <c r="BQ17" s="17">
        <v>-4.5999999999999996</v>
      </c>
      <c r="BR17" s="17">
        <v>-54.6</v>
      </c>
      <c r="BS17" s="17"/>
      <c r="BT17" s="17"/>
      <c r="BU17" s="17"/>
      <c r="BV17" s="17"/>
      <c r="BW17" s="17"/>
      <c r="BX17" s="17">
        <v>0</v>
      </c>
      <c r="BY17" s="17"/>
      <c r="BZ17" s="17"/>
      <c r="CA17" s="17">
        <v>-0.6</v>
      </c>
      <c r="CB17" s="17">
        <v>17.100000000000001</v>
      </c>
      <c r="CC17" s="17">
        <v>15.1</v>
      </c>
      <c r="CD17" s="17">
        <v>-4.3</v>
      </c>
      <c r="CE17" s="17">
        <v>1.5</v>
      </c>
      <c r="CF17" s="17">
        <v>0</v>
      </c>
      <c r="CG17" s="17"/>
      <c r="CH17" s="17"/>
      <c r="CI17" s="17"/>
      <c r="CJ17" s="17">
        <v>-5.2</v>
      </c>
      <c r="CK17" s="17">
        <v>-3.3</v>
      </c>
      <c r="CL17" s="17">
        <v>-39.799999999999997</v>
      </c>
      <c r="CM17" s="17"/>
      <c r="CN17" s="17"/>
      <c r="CO17" s="17"/>
      <c r="CP17" s="17"/>
      <c r="CQ17" s="17"/>
      <c r="CR17" s="17">
        <v>-25.2</v>
      </c>
      <c r="CS17" s="17">
        <v>-22.9</v>
      </c>
      <c r="CT17" s="17">
        <v>-1.6</v>
      </c>
      <c r="CU17" s="17"/>
      <c r="CV17" s="17"/>
      <c r="CW17" s="17">
        <v>-13.1</v>
      </c>
      <c r="CX17" s="17">
        <v>0</v>
      </c>
      <c r="CY17" s="17">
        <v>0</v>
      </c>
      <c r="CZ17" s="17"/>
      <c r="DA17" s="17">
        <v>0.8</v>
      </c>
      <c r="DB17" s="17">
        <v>0.06</v>
      </c>
      <c r="DC17" s="17">
        <v>0</v>
      </c>
      <c r="DD17" s="17"/>
      <c r="DE17" s="17">
        <v>0</v>
      </c>
      <c r="DF17" s="17"/>
      <c r="DG17" s="17">
        <v>0</v>
      </c>
      <c r="DH17" s="17">
        <v>0.5</v>
      </c>
      <c r="DI17" s="17">
        <v>0.2</v>
      </c>
      <c r="DJ17" s="17">
        <v>-0.5</v>
      </c>
      <c r="DK17" s="17">
        <v>0.1</v>
      </c>
      <c r="DL17" s="17">
        <v>0.5</v>
      </c>
      <c r="DM17" s="17"/>
      <c r="DN17" s="17">
        <v>0</v>
      </c>
      <c r="DO17" s="17">
        <v>0</v>
      </c>
      <c r="DP17" s="17">
        <v>0.4</v>
      </c>
      <c r="DQ17" s="17">
        <v>9.1999999999999993</v>
      </c>
      <c r="DR17" s="17">
        <v>0</v>
      </c>
      <c r="DS17" s="17">
        <v>-0.1</v>
      </c>
      <c r="DT17" s="17">
        <v>0.4</v>
      </c>
      <c r="DU17" s="17">
        <v>0.4</v>
      </c>
      <c r="DV17" s="17"/>
      <c r="DW17" s="17">
        <v>-2.1</v>
      </c>
      <c r="DX17" s="17">
        <v>0.5</v>
      </c>
      <c r="DY17" s="17">
        <v>0.7</v>
      </c>
      <c r="DZ17" s="17">
        <v>-0.4</v>
      </c>
      <c r="EA17" s="17">
        <v>0.5</v>
      </c>
      <c r="EB17" s="17">
        <v>1</v>
      </c>
      <c r="EC17" s="17">
        <v>12.4</v>
      </c>
      <c r="ED17" s="17">
        <v>0</v>
      </c>
      <c r="EE17" s="17">
        <v>-1.3</v>
      </c>
      <c r="EF17" s="17">
        <v>-3.6</v>
      </c>
      <c r="EG17" s="17">
        <v>0</v>
      </c>
      <c r="EH17" s="17">
        <v>0</v>
      </c>
      <c r="EI17" s="17">
        <v>2</v>
      </c>
      <c r="EJ17" s="17">
        <v>-0.3</v>
      </c>
      <c r="EK17" s="17">
        <v>1.5</v>
      </c>
      <c r="EL17" s="17">
        <v>0.2</v>
      </c>
      <c r="EM17" s="17">
        <v>0.2</v>
      </c>
      <c r="EN17" s="17">
        <v>0.2</v>
      </c>
      <c r="EO17" s="17">
        <v>0</v>
      </c>
      <c r="EP17" s="17">
        <v>0</v>
      </c>
      <c r="EQ17" s="17">
        <v>0</v>
      </c>
      <c r="ER17" s="17">
        <v>0</v>
      </c>
      <c r="ES17" s="17">
        <v>-0.2</v>
      </c>
      <c r="ET17" s="17">
        <v>0</v>
      </c>
      <c r="EU17" s="17">
        <v>0</v>
      </c>
      <c r="EV17" s="17">
        <v>0</v>
      </c>
      <c r="EW17" s="17">
        <v>0.8</v>
      </c>
      <c r="EX17" s="17">
        <v>0.6</v>
      </c>
      <c r="EY17" s="17">
        <v>0.6</v>
      </c>
      <c r="EZ17" s="17">
        <v>0.6</v>
      </c>
      <c r="FA17" s="17">
        <v>0</v>
      </c>
      <c r="FB17" s="17">
        <v>0.6</v>
      </c>
      <c r="FC17" s="17">
        <v>0.8</v>
      </c>
      <c r="FD17" s="17">
        <v>1.7</v>
      </c>
      <c r="FE17" s="17">
        <v>9</v>
      </c>
      <c r="FF17" s="17">
        <v>0.2</v>
      </c>
      <c r="FG17" s="17">
        <v>3.3</v>
      </c>
      <c r="FH17" s="17">
        <v>0.5</v>
      </c>
      <c r="FI17" s="17">
        <v>2.2000000000000002</v>
      </c>
      <c r="FJ17" s="17">
        <v>4.5999999999999996</v>
      </c>
      <c r="FK17" s="17">
        <v>-219.44515999999999</v>
      </c>
      <c r="FL17" s="15"/>
      <c r="FM17" s="17">
        <v>1.1000000000000001</v>
      </c>
      <c r="FN17" s="17">
        <v>0.22</v>
      </c>
      <c r="FO17" s="17">
        <v>2.2912499999999998</v>
      </c>
      <c r="FP17" s="17">
        <v>1.8</v>
      </c>
      <c r="FQ17" s="17">
        <v>1.23431</v>
      </c>
      <c r="FR17" s="17">
        <v>0.11176</v>
      </c>
      <c r="FS17" s="17"/>
      <c r="FT17" s="17">
        <v>1.6</v>
      </c>
      <c r="FU17" s="17">
        <v>8.3573199999999996</v>
      </c>
    </row>
    <row r="18" spans="1:177" ht="24" customHeight="1" x14ac:dyDescent="0.3">
      <c r="A18" s="18" t="s">
        <v>35</v>
      </c>
      <c r="B18" s="18" t="s">
        <v>802</v>
      </c>
      <c r="C18" s="19">
        <v>38.799999999999997</v>
      </c>
      <c r="D18" s="19">
        <v>-36.5</v>
      </c>
      <c r="E18" s="19">
        <v>7.9</v>
      </c>
      <c r="F18" s="19"/>
      <c r="G18" s="19"/>
      <c r="H18" s="19">
        <v>-12.6</v>
      </c>
      <c r="I18" s="19">
        <v>-2.9</v>
      </c>
      <c r="J18" s="19"/>
      <c r="K18" s="19"/>
      <c r="L18" s="19">
        <v>-3.2</v>
      </c>
      <c r="M18" s="19">
        <v>-18.899999999999999</v>
      </c>
      <c r="N18" s="19">
        <v>-20</v>
      </c>
      <c r="O18" s="19">
        <v>38</v>
      </c>
      <c r="P18" s="19"/>
      <c r="Q18" s="19"/>
      <c r="R18" s="19">
        <v>36.200000000000003</v>
      </c>
      <c r="S18" s="19">
        <v>0</v>
      </c>
      <c r="T18" s="19">
        <v>0</v>
      </c>
      <c r="U18" s="19"/>
      <c r="V18" s="19"/>
      <c r="W18" s="19"/>
      <c r="X18" s="19">
        <v>-4</v>
      </c>
      <c r="Y18" s="19">
        <v>1.1000000000000001</v>
      </c>
      <c r="Z18" s="19">
        <v>0.8</v>
      </c>
      <c r="AA18" s="19"/>
      <c r="AB18" s="19">
        <v>-3.4</v>
      </c>
      <c r="AC18" s="19">
        <v>3.7</v>
      </c>
      <c r="AD18" s="19">
        <v>7.9</v>
      </c>
      <c r="AE18" s="19"/>
      <c r="AF18" s="19"/>
      <c r="AG18" s="19"/>
      <c r="AH18" s="19"/>
      <c r="AI18" s="19">
        <v>8.4</v>
      </c>
      <c r="AJ18" s="19">
        <v>-13.5</v>
      </c>
      <c r="AK18" s="19"/>
      <c r="AL18" s="19">
        <v>0</v>
      </c>
      <c r="AM18" s="19"/>
      <c r="AN18" s="19">
        <v>-0.5</v>
      </c>
      <c r="AO18" s="19">
        <v>-16.899999999999999</v>
      </c>
      <c r="AP18" s="19">
        <v>0.3</v>
      </c>
      <c r="AQ18" s="19">
        <v>6.4</v>
      </c>
      <c r="AR18" s="19">
        <v>0.9</v>
      </c>
      <c r="AS18" s="19">
        <v>-1.1000000000000001</v>
      </c>
      <c r="AT18" s="19">
        <v>2.6</v>
      </c>
      <c r="AU18" s="19">
        <v>1.1000000000000001</v>
      </c>
      <c r="AV18" s="19">
        <v>0</v>
      </c>
      <c r="AW18" s="19">
        <v>-52.4</v>
      </c>
      <c r="AX18" s="19">
        <v>-61.5</v>
      </c>
      <c r="AY18" s="19">
        <v>-1</v>
      </c>
      <c r="AZ18" s="19">
        <v>-1.7889999999999999</v>
      </c>
      <c r="BA18" s="19">
        <v>0.7</v>
      </c>
      <c r="BB18" s="19">
        <v>0.3</v>
      </c>
      <c r="BC18" s="19">
        <v>0.1</v>
      </c>
      <c r="BD18" s="19">
        <v>-0.9</v>
      </c>
      <c r="BE18" s="19"/>
      <c r="BF18" s="19"/>
      <c r="BG18" s="19">
        <v>-3.6</v>
      </c>
      <c r="BH18" s="19">
        <v>0</v>
      </c>
      <c r="BI18" s="19"/>
      <c r="BJ18" s="19">
        <v>0</v>
      </c>
      <c r="BK18" s="19"/>
      <c r="BL18" s="19"/>
      <c r="BM18" s="19"/>
      <c r="BN18" s="19">
        <v>0.79659000000000002</v>
      </c>
      <c r="BO18" s="19"/>
      <c r="BP18" s="19">
        <v>-44.8</v>
      </c>
      <c r="BQ18" s="19">
        <v>-5.7</v>
      </c>
      <c r="BR18" s="19">
        <v>-55</v>
      </c>
      <c r="BS18" s="19"/>
      <c r="BT18" s="19"/>
      <c r="BU18" s="19"/>
      <c r="BV18" s="19"/>
      <c r="BW18" s="19"/>
      <c r="BX18" s="19">
        <v>0</v>
      </c>
      <c r="BY18" s="19"/>
      <c r="BZ18" s="19"/>
      <c r="CA18" s="19">
        <v>-0.6</v>
      </c>
      <c r="CB18" s="19">
        <v>17.899999999999999</v>
      </c>
      <c r="CC18" s="19">
        <v>17</v>
      </c>
      <c r="CD18" s="19">
        <v>-3.8</v>
      </c>
      <c r="CE18" s="19">
        <v>1.5</v>
      </c>
      <c r="CF18" s="19">
        <v>-0.1</v>
      </c>
      <c r="CG18" s="19"/>
      <c r="CH18" s="19"/>
      <c r="CI18" s="19"/>
      <c r="CJ18" s="19">
        <v>-7.4</v>
      </c>
      <c r="CK18" s="19">
        <v>-5.7</v>
      </c>
      <c r="CL18" s="19">
        <v>-43.3</v>
      </c>
      <c r="CM18" s="19"/>
      <c r="CN18" s="19"/>
      <c r="CO18" s="19"/>
      <c r="CP18" s="19"/>
      <c r="CQ18" s="19"/>
      <c r="CR18" s="19">
        <v>-25</v>
      </c>
      <c r="CS18" s="19">
        <v>-22.5</v>
      </c>
      <c r="CT18" s="19">
        <v>-1.6</v>
      </c>
      <c r="CU18" s="19"/>
      <c r="CV18" s="19"/>
      <c r="CW18" s="19">
        <v>-13.9</v>
      </c>
      <c r="CX18" s="19">
        <v>0</v>
      </c>
      <c r="CY18" s="19">
        <v>0</v>
      </c>
      <c r="CZ18" s="19"/>
      <c r="DA18" s="19">
        <v>0.8</v>
      </c>
      <c r="DB18" s="19">
        <v>0.04</v>
      </c>
      <c r="DC18" s="19">
        <v>-0.1</v>
      </c>
      <c r="DD18" s="19"/>
      <c r="DE18" s="19">
        <v>0</v>
      </c>
      <c r="DF18" s="19"/>
      <c r="DG18" s="19">
        <v>0.1</v>
      </c>
      <c r="DH18" s="19">
        <v>0.6</v>
      </c>
      <c r="DI18" s="19">
        <v>0.2</v>
      </c>
      <c r="DJ18" s="19">
        <v>-0.9</v>
      </c>
      <c r="DK18" s="19">
        <v>0.1</v>
      </c>
      <c r="DL18" s="19">
        <v>0.5</v>
      </c>
      <c r="DM18" s="19"/>
      <c r="DN18" s="19">
        <v>0</v>
      </c>
      <c r="DO18" s="19">
        <v>0</v>
      </c>
      <c r="DP18" s="19">
        <v>0</v>
      </c>
      <c r="DQ18" s="19">
        <v>9</v>
      </c>
      <c r="DR18" s="19">
        <v>0</v>
      </c>
      <c r="DS18" s="19">
        <v>-0.1</v>
      </c>
      <c r="DT18" s="19">
        <v>0.5</v>
      </c>
      <c r="DU18" s="19">
        <v>0.4</v>
      </c>
      <c r="DV18" s="19"/>
      <c r="DW18" s="19">
        <v>-2.1</v>
      </c>
      <c r="DX18" s="19">
        <v>0.7</v>
      </c>
      <c r="DY18" s="19">
        <v>0.6</v>
      </c>
      <c r="DZ18" s="19">
        <v>-0.3</v>
      </c>
      <c r="EA18" s="19">
        <v>0.5</v>
      </c>
      <c r="EB18" s="19">
        <v>1</v>
      </c>
      <c r="EC18" s="19">
        <v>13.3</v>
      </c>
      <c r="ED18" s="19">
        <v>0</v>
      </c>
      <c r="EE18" s="19">
        <v>-1.5</v>
      </c>
      <c r="EF18" s="19">
        <v>-4.5999999999999996</v>
      </c>
      <c r="EG18" s="19">
        <v>0</v>
      </c>
      <c r="EH18" s="19">
        <v>0</v>
      </c>
      <c r="EI18" s="19">
        <v>2</v>
      </c>
      <c r="EJ18" s="19">
        <v>-0.3</v>
      </c>
      <c r="EK18" s="19">
        <v>1.5</v>
      </c>
      <c r="EL18" s="19">
        <v>0.2</v>
      </c>
      <c r="EM18" s="19">
        <v>0.2</v>
      </c>
      <c r="EN18" s="19">
        <v>0.2</v>
      </c>
      <c r="EO18" s="19">
        <v>0</v>
      </c>
      <c r="EP18" s="19">
        <v>0</v>
      </c>
      <c r="EQ18" s="19">
        <v>0</v>
      </c>
      <c r="ER18" s="19">
        <v>0</v>
      </c>
      <c r="ES18" s="19">
        <v>-0.2</v>
      </c>
      <c r="ET18" s="19">
        <v>0</v>
      </c>
      <c r="EU18" s="19">
        <v>0</v>
      </c>
      <c r="EV18" s="19">
        <v>0</v>
      </c>
      <c r="EW18" s="19">
        <v>0.8</v>
      </c>
      <c r="EX18" s="19">
        <v>0.6</v>
      </c>
      <c r="EY18" s="19">
        <v>0.6</v>
      </c>
      <c r="EZ18" s="19">
        <v>0.6</v>
      </c>
      <c r="FA18" s="19">
        <v>0</v>
      </c>
      <c r="FB18" s="19">
        <v>0.6</v>
      </c>
      <c r="FC18" s="19">
        <v>0.8</v>
      </c>
      <c r="FD18" s="19">
        <v>1.7</v>
      </c>
      <c r="FE18" s="19">
        <v>9.1999999999999993</v>
      </c>
      <c r="FF18" s="19">
        <v>0.1</v>
      </c>
      <c r="FG18" s="19">
        <v>2.8</v>
      </c>
      <c r="FH18" s="19">
        <v>0.5</v>
      </c>
      <c r="FI18" s="19">
        <v>2.8</v>
      </c>
      <c r="FJ18" s="19">
        <v>4.6399999999999997</v>
      </c>
      <c r="FK18" s="19">
        <v>-243.61241000000001</v>
      </c>
      <c r="FL18" s="15"/>
      <c r="FM18" s="19">
        <v>1.1000000000000001</v>
      </c>
      <c r="FN18" s="19">
        <v>0.221</v>
      </c>
      <c r="FO18" s="19">
        <v>2.3467500000000001</v>
      </c>
      <c r="FP18" s="19">
        <v>1.8</v>
      </c>
      <c r="FQ18" s="19">
        <v>1.2306999999999999</v>
      </c>
      <c r="FR18" s="19">
        <v>0.10236000000000001</v>
      </c>
      <c r="FS18" s="19"/>
      <c r="FT18" s="19">
        <v>1.5</v>
      </c>
      <c r="FU18" s="19">
        <v>8.3008100000000002</v>
      </c>
    </row>
    <row r="19" spans="1:177" ht="24" customHeight="1" x14ac:dyDescent="0.3">
      <c r="A19" s="13" t="s">
        <v>35</v>
      </c>
      <c r="B19" s="13" t="s">
        <v>803</v>
      </c>
      <c r="C19" s="14">
        <v>36.5</v>
      </c>
      <c r="D19" s="14">
        <v>-24.2</v>
      </c>
      <c r="E19" s="14">
        <v>10.5</v>
      </c>
      <c r="F19" s="14"/>
      <c r="G19" s="14"/>
      <c r="H19" s="14">
        <v>-11.9</v>
      </c>
      <c r="I19" s="14">
        <v>-2.9</v>
      </c>
      <c r="J19" s="14"/>
      <c r="K19" s="14"/>
      <c r="L19" s="14">
        <v>-7.1</v>
      </c>
      <c r="M19" s="14">
        <v>-16.5</v>
      </c>
      <c r="N19" s="14">
        <v>-17.7</v>
      </c>
      <c r="O19" s="14">
        <v>33.1</v>
      </c>
      <c r="P19" s="14"/>
      <c r="Q19" s="14"/>
      <c r="R19" s="14">
        <v>60.3</v>
      </c>
      <c r="S19" s="14">
        <v>0.3</v>
      </c>
      <c r="T19" s="14">
        <v>0</v>
      </c>
      <c r="U19" s="14"/>
      <c r="V19" s="14"/>
      <c r="W19" s="14"/>
      <c r="X19" s="14">
        <v>-3.5</v>
      </c>
      <c r="Y19" s="14">
        <v>1.2</v>
      </c>
      <c r="Z19" s="14">
        <v>0.8</v>
      </c>
      <c r="AA19" s="14"/>
      <c r="AB19" s="14">
        <v>-3.4</v>
      </c>
      <c r="AC19" s="14">
        <v>3.7</v>
      </c>
      <c r="AD19" s="14">
        <v>8.4</v>
      </c>
      <c r="AE19" s="14"/>
      <c r="AF19" s="14"/>
      <c r="AG19" s="14"/>
      <c r="AH19" s="14"/>
      <c r="AI19" s="14">
        <v>8.9</v>
      </c>
      <c r="AJ19" s="14">
        <v>-14.4</v>
      </c>
      <c r="AK19" s="14"/>
      <c r="AL19" s="14">
        <v>0</v>
      </c>
      <c r="AM19" s="14"/>
      <c r="AN19" s="14">
        <v>-0.5</v>
      </c>
      <c r="AO19" s="14">
        <v>-17.100000000000001</v>
      </c>
      <c r="AP19" s="14">
        <v>0.3</v>
      </c>
      <c r="AQ19" s="14">
        <v>5.8</v>
      </c>
      <c r="AR19" s="14">
        <v>1</v>
      </c>
      <c r="AS19" s="14">
        <v>-1.1000000000000001</v>
      </c>
      <c r="AT19" s="14">
        <v>2.6</v>
      </c>
      <c r="AU19" s="14">
        <v>1.6</v>
      </c>
      <c r="AV19" s="14">
        <v>0</v>
      </c>
      <c r="AW19" s="14">
        <v>0</v>
      </c>
      <c r="AX19" s="14">
        <v>0</v>
      </c>
      <c r="AY19" s="14">
        <v>1.2</v>
      </c>
      <c r="AZ19" s="14">
        <v>0.79200000000000004</v>
      </c>
      <c r="BA19" s="14">
        <v>2.2000000000000002</v>
      </c>
      <c r="BB19" s="14">
        <v>0.3</v>
      </c>
      <c r="BC19" s="14">
        <v>0.1</v>
      </c>
      <c r="BD19" s="14">
        <v>3.9</v>
      </c>
      <c r="BE19" s="14"/>
      <c r="BF19" s="14"/>
      <c r="BG19" s="14">
        <v>-4.8</v>
      </c>
      <c r="BH19" s="14">
        <v>0</v>
      </c>
      <c r="BI19" s="14"/>
      <c r="BJ19" s="14">
        <v>0</v>
      </c>
      <c r="BK19" s="14"/>
      <c r="BL19" s="14"/>
      <c r="BM19" s="14"/>
      <c r="BN19" s="14">
        <v>-0.74972000000000005</v>
      </c>
      <c r="BO19" s="14"/>
      <c r="BP19" s="14">
        <v>-51.9</v>
      </c>
      <c r="BQ19" s="14">
        <v>-12.8</v>
      </c>
      <c r="BR19" s="14">
        <v>-61</v>
      </c>
      <c r="BS19" s="14"/>
      <c r="BT19" s="14"/>
      <c r="BU19" s="14"/>
      <c r="BV19" s="14"/>
      <c r="BW19" s="14"/>
      <c r="BX19" s="14">
        <v>0</v>
      </c>
      <c r="BY19" s="14"/>
      <c r="BZ19" s="14"/>
      <c r="CA19" s="14">
        <v>-0.6</v>
      </c>
      <c r="CB19" s="14">
        <v>15.9</v>
      </c>
      <c r="CC19" s="14">
        <v>16.2</v>
      </c>
      <c r="CD19" s="14">
        <v>-4.7</v>
      </c>
      <c r="CE19" s="14">
        <v>1.5</v>
      </c>
      <c r="CF19" s="14">
        <v>0.3</v>
      </c>
      <c r="CG19" s="14"/>
      <c r="CH19" s="14"/>
      <c r="CI19" s="14"/>
      <c r="CJ19" s="14">
        <v>-10.9</v>
      </c>
      <c r="CK19" s="14">
        <v>-9.1999999999999993</v>
      </c>
      <c r="CL19" s="14">
        <v>-48.4</v>
      </c>
      <c r="CM19" s="14"/>
      <c r="CN19" s="14"/>
      <c r="CO19" s="14"/>
      <c r="CP19" s="14"/>
      <c r="CQ19" s="14"/>
      <c r="CR19" s="14">
        <v>-37.4</v>
      </c>
      <c r="CS19" s="14">
        <v>-29.9</v>
      </c>
      <c r="CT19" s="14">
        <v>-1.7</v>
      </c>
      <c r="CU19" s="14"/>
      <c r="CV19" s="14"/>
      <c r="CW19" s="14">
        <v>-14</v>
      </c>
      <c r="CX19" s="14">
        <v>0</v>
      </c>
      <c r="CY19" s="14">
        <v>0</v>
      </c>
      <c r="CZ19" s="14"/>
      <c r="DA19" s="14">
        <v>0.8</v>
      </c>
      <c r="DB19" s="14">
        <v>0.01</v>
      </c>
      <c r="DC19" s="14">
        <v>0</v>
      </c>
      <c r="DD19" s="14"/>
      <c r="DE19" s="14">
        <v>0</v>
      </c>
      <c r="DF19" s="14"/>
      <c r="DG19" s="14">
        <v>0</v>
      </c>
      <c r="DH19" s="14">
        <v>0.5</v>
      </c>
      <c r="DI19" s="14">
        <v>0.2</v>
      </c>
      <c r="DJ19" s="14">
        <v>-1.2</v>
      </c>
      <c r="DK19" s="14">
        <v>0.1</v>
      </c>
      <c r="DL19" s="14">
        <v>0.5</v>
      </c>
      <c r="DM19" s="14"/>
      <c r="DN19" s="14">
        <v>0</v>
      </c>
      <c r="DO19" s="14">
        <v>0</v>
      </c>
      <c r="DP19" s="14">
        <v>-0.1</v>
      </c>
      <c r="DQ19" s="14">
        <v>8.5</v>
      </c>
      <c r="DR19" s="14">
        <v>0</v>
      </c>
      <c r="DS19" s="14">
        <v>0</v>
      </c>
      <c r="DT19" s="14">
        <v>0.5</v>
      </c>
      <c r="DU19" s="14">
        <v>0.4</v>
      </c>
      <c r="DV19" s="14"/>
      <c r="DW19" s="14">
        <v>-2.1</v>
      </c>
      <c r="DX19" s="14">
        <v>0.5</v>
      </c>
      <c r="DY19" s="14">
        <v>0.6</v>
      </c>
      <c r="DZ19" s="14">
        <v>-0.5</v>
      </c>
      <c r="EA19" s="14">
        <v>0.3</v>
      </c>
      <c r="EB19" s="14">
        <v>1</v>
      </c>
      <c r="EC19" s="14">
        <v>15.2</v>
      </c>
      <c r="ED19" s="14">
        <v>0</v>
      </c>
      <c r="EE19" s="14">
        <v>-2.1</v>
      </c>
      <c r="EF19" s="14">
        <v>-3.5</v>
      </c>
      <c r="EG19" s="14">
        <v>0</v>
      </c>
      <c r="EH19" s="14">
        <v>0</v>
      </c>
      <c r="EI19" s="14">
        <v>2.1</v>
      </c>
      <c r="EJ19" s="14">
        <v>-0.3</v>
      </c>
      <c r="EK19" s="14">
        <v>1.5</v>
      </c>
      <c r="EL19" s="14">
        <v>0.2</v>
      </c>
      <c r="EM19" s="14">
        <v>0.2</v>
      </c>
      <c r="EN19" s="14">
        <v>0.2</v>
      </c>
      <c r="EO19" s="14">
        <v>0</v>
      </c>
      <c r="EP19" s="14">
        <v>0</v>
      </c>
      <c r="EQ19" s="14">
        <v>0</v>
      </c>
      <c r="ER19" s="14">
        <v>0</v>
      </c>
      <c r="ES19" s="14">
        <v>-0.2</v>
      </c>
      <c r="ET19" s="14">
        <v>0</v>
      </c>
      <c r="EU19" s="14">
        <v>0</v>
      </c>
      <c r="EV19" s="14">
        <v>0</v>
      </c>
      <c r="EW19" s="14">
        <v>0.8</v>
      </c>
      <c r="EX19" s="14">
        <v>0.6</v>
      </c>
      <c r="EY19" s="14">
        <v>0.6</v>
      </c>
      <c r="EZ19" s="14">
        <v>0.6</v>
      </c>
      <c r="FA19" s="14">
        <v>0</v>
      </c>
      <c r="FB19" s="14">
        <v>0.6</v>
      </c>
      <c r="FC19" s="14">
        <v>0.6</v>
      </c>
      <c r="FD19" s="14">
        <v>1.8</v>
      </c>
      <c r="FE19" s="14">
        <v>9.4</v>
      </c>
      <c r="FF19" s="14">
        <v>0</v>
      </c>
      <c r="FG19" s="14">
        <v>2.5</v>
      </c>
      <c r="FH19" s="14">
        <v>0</v>
      </c>
      <c r="FI19" s="14">
        <v>2.4</v>
      </c>
      <c r="FJ19" s="14">
        <v>4.4000000000000004</v>
      </c>
      <c r="FK19" s="14">
        <v>-143.34772000000001</v>
      </c>
      <c r="FL19" s="15"/>
      <c r="FM19" s="14">
        <v>1.2</v>
      </c>
      <c r="FN19" s="14">
        <v>0.22</v>
      </c>
      <c r="FO19" s="14">
        <v>2.3694999999999999</v>
      </c>
      <c r="FP19" s="14">
        <v>1.8</v>
      </c>
      <c r="FQ19" s="14">
        <v>0.47419</v>
      </c>
      <c r="FR19" s="14">
        <v>0.11006000000000001</v>
      </c>
      <c r="FS19" s="14"/>
      <c r="FT19" s="14">
        <v>1.5</v>
      </c>
      <c r="FU19" s="14">
        <v>7.6737500000000001</v>
      </c>
    </row>
    <row r="20" spans="1:177" ht="24" customHeight="1" x14ac:dyDescent="0.3">
      <c r="A20" s="16" t="s">
        <v>35</v>
      </c>
      <c r="B20" s="16" t="s">
        <v>804</v>
      </c>
      <c r="C20" s="17">
        <v>40.4</v>
      </c>
      <c r="D20" s="17">
        <v>-17.899999999999999</v>
      </c>
      <c r="E20" s="17">
        <v>10.7</v>
      </c>
      <c r="F20" s="17"/>
      <c r="G20" s="17"/>
      <c r="H20" s="17">
        <v>-12</v>
      </c>
      <c r="I20" s="17">
        <v>3.3</v>
      </c>
      <c r="J20" s="17"/>
      <c r="K20" s="17"/>
      <c r="L20" s="17">
        <v>-35.200000000000003</v>
      </c>
      <c r="M20" s="17">
        <v>-42.5</v>
      </c>
      <c r="N20" s="17">
        <v>-14.2</v>
      </c>
      <c r="O20" s="17">
        <v>26.4</v>
      </c>
      <c r="P20" s="17"/>
      <c r="Q20" s="17"/>
      <c r="R20" s="17">
        <v>65.7</v>
      </c>
      <c r="S20" s="17">
        <v>0.1</v>
      </c>
      <c r="T20" s="17">
        <v>0</v>
      </c>
      <c r="U20" s="17"/>
      <c r="V20" s="17"/>
      <c r="W20" s="17"/>
      <c r="X20" s="17">
        <v>-2.9</v>
      </c>
      <c r="Y20" s="17">
        <v>1.3</v>
      </c>
      <c r="Z20" s="17">
        <v>1</v>
      </c>
      <c r="AA20" s="17"/>
      <c r="AB20" s="17">
        <v>-3.6</v>
      </c>
      <c r="AC20" s="17">
        <v>3.5</v>
      </c>
      <c r="AD20" s="17">
        <v>8.1999999999999993</v>
      </c>
      <c r="AE20" s="17"/>
      <c r="AF20" s="17"/>
      <c r="AG20" s="17"/>
      <c r="AH20" s="17"/>
      <c r="AI20" s="17">
        <v>8.6999999999999993</v>
      </c>
      <c r="AJ20" s="17">
        <v>-15.6</v>
      </c>
      <c r="AK20" s="17"/>
      <c r="AL20" s="17">
        <v>0</v>
      </c>
      <c r="AM20" s="17"/>
      <c r="AN20" s="17">
        <v>-0.5</v>
      </c>
      <c r="AO20" s="17">
        <v>-17</v>
      </c>
      <c r="AP20" s="17">
        <v>0.6</v>
      </c>
      <c r="AQ20" s="17">
        <v>6.3</v>
      </c>
      <c r="AR20" s="17">
        <v>1</v>
      </c>
      <c r="AS20" s="17">
        <v>-1.3</v>
      </c>
      <c r="AT20" s="17">
        <v>2.6</v>
      </c>
      <c r="AU20" s="17">
        <v>1</v>
      </c>
      <c r="AV20" s="17">
        <v>0</v>
      </c>
      <c r="AW20" s="17">
        <v>0</v>
      </c>
      <c r="AX20" s="17">
        <v>0</v>
      </c>
      <c r="AY20" s="17">
        <v>0</v>
      </c>
      <c r="AZ20" s="17">
        <v>-0.92100000000000004</v>
      </c>
      <c r="BA20" s="17">
        <v>1.2</v>
      </c>
      <c r="BB20" s="17">
        <v>0.3</v>
      </c>
      <c r="BC20" s="17">
        <v>0.1</v>
      </c>
      <c r="BD20" s="17">
        <v>0.5</v>
      </c>
      <c r="BE20" s="17"/>
      <c r="BF20" s="17"/>
      <c r="BG20" s="17">
        <v>-16.600000000000001</v>
      </c>
      <c r="BH20" s="17">
        <v>0</v>
      </c>
      <c r="BI20" s="17"/>
      <c r="BJ20" s="17">
        <v>0</v>
      </c>
      <c r="BK20" s="17"/>
      <c r="BL20" s="17"/>
      <c r="BM20" s="17"/>
      <c r="BN20" s="17">
        <v>1.2821899999999999</v>
      </c>
      <c r="BO20" s="17"/>
      <c r="BP20" s="17">
        <v>-46.1</v>
      </c>
      <c r="BQ20" s="17">
        <v>-6.9</v>
      </c>
      <c r="BR20" s="17">
        <v>-57.1</v>
      </c>
      <c r="BS20" s="17"/>
      <c r="BT20" s="17"/>
      <c r="BU20" s="17"/>
      <c r="BV20" s="17"/>
      <c r="BW20" s="17"/>
      <c r="BX20" s="17">
        <v>0</v>
      </c>
      <c r="BY20" s="17"/>
      <c r="BZ20" s="17"/>
      <c r="CA20" s="17">
        <v>-0.6</v>
      </c>
      <c r="CB20" s="17">
        <v>17</v>
      </c>
      <c r="CC20" s="17">
        <v>16.600000000000001</v>
      </c>
      <c r="CD20" s="17">
        <v>-4</v>
      </c>
      <c r="CE20" s="17">
        <v>1.5</v>
      </c>
      <c r="CF20" s="17">
        <v>0</v>
      </c>
      <c r="CG20" s="17"/>
      <c r="CH20" s="17"/>
      <c r="CI20" s="17"/>
      <c r="CJ20" s="17">
        <v>-7.2</v>
      </c>
      <c r="CK20" s="17">
        <v>-5.5</v>
      </c>
      <c r="CL20" s="17">
        <v>-43.4</v>
      </c>
      <c r="CM20" s="17"/>
      <c r="CN20" s="17"/>
      <c r="CO20" s="17"/>
      <c r="CP20" s="17"/>
      <c r="CQ20" s="17"/>
      <c r="CR20" s="17">
        <v>-23.4</v>
      </c>
      <c r="CS20" s="17">
        <v>-22.3</v>
      </c>
      <c r="CT20" s="17">
        <v>-1.6</v>
      </c>
      <c r="CU20" s="17"/>
      <c r="CV20" s="17"/>
      <c r="CW20" s="17">
        <v>-13.9</v>
      </c>
      <c r="CX20" s="17">
        <v>0</v>
      </c>
      <c r="CY20" s="17">
        <v>0</v>
      </c>
      <c r="CZ20" s="17"/>
      <c r="DA20" s="17">
        <v>0.8</v>
      </c>
      <c r="DB20" s="17">
        <v>0.03</v>
      </c>
      <c r="DC20" s="17">
        <v>-0.1</v>
      </c>
      <c r="DD20" s="17"/>
      <c r="DE20" s="17">
        <v>0.04</v>
      </c>
      <c r="DF20" s="17"/>
      <c r="DG20" s="17">
        <v>0.1</v>
      </c>
      <c r="DH20" s="17">
        <v>0.5</v>
      </c>
      <c r="DI20" s="17">
        <v>0.2</v>
      </c>
      <c r="DJ20" s="17">
        <v>-0.8</v>
      </c>
      <c r="DK20" s="17">
        <v>0.1</v>
      </c>
      <c r="DL20" s="17">
        <v>0.6</v>
      </c>
      <c r="DM20" s="17"/>
      <c r="DN20" s="17">
        <v>0</v>
      </c>
      <c r="DO20" s="17">
        <v>0</v>
      </c>
      <c r="DP20" s="17">
        <v>0.4</v>
      </c>
      <c r="DQ20" s="17">
        <v>9.3000000000000007</v>
      </c>
      <c r="DR20" s="17">
        <v>0.2</v>
      </c>
      <c r="DS20" s="17">
        <v>0.1</v>
      </c>
      <c r="DT20" s="17">
        <v>0.5</v>
      </c>
      <c r="DU20" s="17">
        <v>0.4</v>
      </c>
      <c r="DV20" s="17"/>
      <c r="DW20" s="17">
        <v>-2.1</v>
      </c>
      <c r="DX20" s="17">
        <v>0.4</v>
      </c>
      <c r="DY20" s="17">
        <v>0.7</v>
      </c>
      <c r="DZ20" s="17">
        <v>0</v>
      </c>
      <c r="EA20" s="17">
        <v>0.3</v>
      </c>
      <c r="EB20" s="17">
        <v>1</v>
      </c>
      <c r="EC20" s="17">
        <v>12.7</v>
      </c>
      <c r="ED20" s="17">
        <v>0.3</v>
      </c>
      <c r="EE20" s="17">
        <v>0.3</v>
      </c>
      <c r="EF20" s="17">
        <v>-0.2</v>
      </c>
      <c r="EG20" s="17">
        <v>0.2</v>
      </c>
      <c r="EH20" s="17">
        <v>0</v>
      </c>
      <c r="EI20" s="17">
        <v>2</v>
      </c>
      <c r="EJ20" s="17">
        <v>-0.3</v>
      </c>
      <c r="EK20" s="17">
        <v>1.4</v>
      </c>
      <c r="EL20" s="17">
        <v>0.2</v>
      </c>
      <c r="EM20" s="17">
        <v>0.2</v>
      </c>
      <c r="EN20" s="17">
        <v>0.2</v>
      </c>
      <c r="EO20" s="17">
        <v>0</v>
      </c>
      <c r="EP20" s="17">
        <v>0</v>
      </c>
      <c r="EQ20" s="17">
        <v>0</v>
      </c>
      <c r="ER20" s="17">
        <v>2.2000000000000002</v>
      </c>
      <c r="ES20" s="17">
        <v>-0.2</v>
      </c>
      <c r="ET20" s="17">
        <v>0</v>
      </c>
      <c r="EU20" s="17">
        <v>0</v>
      </c>
      <c r="EV20" s="17">
        <v>0.3</v>
      </c>
      <c r="EW20" s="17">
        <v>0.8</v>
      </c>
      <c r="EX20" s="17">
        <v>0.6</v>
      </c>
      <c r="EY20" s="17">
        <v>0.6</v>
      </c>
      <c r="EZ20" s="17">
        <v>0.6</v>
      </c>
      <c r="FA20" s="17">
        <v>0</v>
      </c>
      <c r="FB20" s="17">
        <v>0.6</v>
      </c>
      <c r="FC20" s="17">
        <v>0.6</v>
      </c>
      <c r="FD20" s="17">
        <v>1.7</v>
      </c>
      <c r="FE20" s="17">
        <v>9.4</v>
      </c>
      <c r="FF20" s="17">
        <v>0.1</v>
      </c>
      <c r="FG20" s="17">
        <v>3.5</v>
      </c>
      <c r="FH20" s="17">
        <v>0.2</v>
      </c>
      <c r="FI20" s="17">
        <v>2.7</v>
      </c>
      <c r="FJ20" s="17">
        <v>4.63</v>
      </c>
      <c r="FK20" s="17">
        <v>-134.93880999999999</v>
      </c>
      <c r="FL20" s="15"/>
      <c r="FM20" s="17">
        <v>1.2</v>
      </c>
      <c r="FN20" s="17">
        <v>0.28000000000000003</v>
      </c>
      <c r="FO20" s="17">
        <v>2.3940000000000001</v>
      </c>
      <c r="FP20" s="17">
        <v>1.8</v>
      </c>
      <c r="FQ20" s="17">
        <v>0.25223000000000001</v>
      </c>
      <c r="FR20" s="17">
        <v>0.109</v>
      </c>
      <c r="FS20" s="17"/>
      <c r="FT20" s="17">
        <v>1.5</v>
      </c>
      <c r="FU20" s="17">
        <v>7.5352300000000003</v>
      </c>
    </row>
    <row r="21" spans="1:177" ht="24" customHeight="1" x14ac:dyDescent="0.3">
      <c r="A21" s="16" t="s">
        <v>35</v>
      </c>
      <c r="B21" s="16" t="s">
        <v>805</v>
      </c>
      <c r="C21" s="17">
        <v>40</v>
      </c>
      <c r="D21" s="17">
        <v>-27.5</v>
      </c>
      <c r="E21" s="17">
        <v>8.9</v>
      </c>
      <c r="F21" s="17"/>
      <c r="G21" s="17"/>
      <c r="H21" s="17">
        <v>-12</v>
      </c>
      <c r="I21" s="17">
        <v>1.2</v>
      </c>
      <c r="J21" s="17"/>
      <c r="K21" s="17"/>
      <c r="L21" s="17">
        <v>-37.9</v>
      </c>
      <c r="M21" s="17">
        <v>-46.4</v>
      </c>
      <c r="N21" s="17">
        <v>-19.5</v>
      </c>
      <c r="O21" s="17">
        <v>24.1</v>
      </c>
      <c r="P21" s="17"/>
      <c r="Q21" s="17"/>
      <c r="R21" s="17">
        <v>61.3</v>
      </c>
      <c r="S21" s="17">
        <v>-0.1</v>
      </c>
      <c r="T21" s="17">
        <v>0</v>
      </c>
      <c r="U21" s="17"/>
      <c r="V21" s="17"/>
      <c r="W21" s="17"/>
      <c r="X21" s="17">
        <v>-4.3</v>
      </c>
      <c r="Y21" s="17">
        <v>1.1000000000000001</v>
      </c>
      <c r="Z21" s="17">
        <v>0.7</v>
      </c>
      <c r="AA21" s="17"/>
      <c r="AB21" s="17">
        <v>-3.6</v>
      </c>
      <c r="AC21" s="17">
        <v>3.2</v>
      </c>
      <c r="AD21" s="17">
        <v>7.9</v>
      </c>
      <c r="AE21" s="17"/>
      <c r="AF21" s="17"/>
      <c r="AG21" s="17"/>
      <c r="AH21" s="17"/>
      <c r="AI21" s="17">
        <v>8.1999999999999993</v>
      </c>
      <c r="AJ21" s="17">
        <v>-15.8</v>
      </c>
      <c r="AK21" s="17"/>
      <c r="AL21" s="17">
        <v>0</v>
      </c>
      <c r="AM21" s="17"/>
      <c r="AN21" s="17">
        <v>-0.5</v>
      </c>
      <c r="AO21" s="17">
        <v>-16.100000000000001</v>
      </c>
      <c r="AP21" s="17">
        <v>1</v>
      </c>
      <c r="AQ21" s="17">
        <v>6.3</v>
      </c>
      <c r="AR21" s="17">
        <v>1.2</v>
      </c>
      <c r="AS21" s="17">
        <v>-0.9</v>
      </c>
      <c r="AT21" s="17">
        <v>2.6</v>
      </c>
      <c r="AU21" s="17">
        <v>1.5</v>
      </c>
      <c r="AV21" s="17">
        <v>0</v>
      </c>
      <c r="AW21" s="17">
        <v>0</v>
      </c>
      <c r="AX21" s="17">
        <v>0</v>
      </c>
      <c r="AY21" s="17">
        <v>1</v>
      </c>
      <c r="AZ21" s="17">
        <v>-0.76700000000000002</v>
      </c>
      <c r="BA21" s="17">
        <v>0.9</v>
      </c>
      <c r="BB21" s="17">
        <v>0.4</v>
      </c>
      <c r="BC21" s="17">
        <v>0.1</v>
      </c>
      <c r="BD21" s="17">
        <v>-0.4</v>
      </c>
      <c r="BE21" s="17"/>
      <c r="BF21" s="17"/>
      <c r="BG21" s="17">
        <v>-16.2</v>
      </c>
      <c r="BH21" s="17">
        <v>0</v>
      </c>
      <c r="BI21" s="17"/>
      <c r="BJ21" s="17">
        <v>0</v>
      </c>
      <c r="BK21" s="17"/>
      <c r="BL21" s="17"/>
      <c r="BM21" s="17"/>
      <c r="BN21" s="17">
        <v>2.0485799999999998</v>
      </c>
      <c r="BO21" s="17"/>
      <c r="BP21" s="17">
        <v>-47.1</v>
      </c>
      <c r="BQ21" s="17">
        <v>-8.3000000000000007</v>
      </c>
      <c r="BR21" s="17">
        <v>-56.9</v>
      </c>
      <c r="BS21" s="17"/>
      <c r="BT21" s="17"/>
      <c r="BU21" s="17"/>
      <c r="BV21" s="17"/>
      <c r="BW21" s="17"/>
      <c r="BX21" s="17">
        <v>0</v>
      </c>
      <c r="BY21" s="17"/>
      <c r="BZ21" s="17"/>
      <c r="CA21" s="17">
        <v>-0.6</v>
      </c>
      <c r="CB21" s="17">
        <v>17.8</v>
      </c>
      <c r="CC21" s="17">
        <v>16.8</v>
      </c>
      <c r="CD21" s="17">
        <v>-4.0999999999999996</v>
      </c>
      <c r="CE21" s="17">
        <v>1.5</v>
      </c>
      <c r="CF21" s="17">
        <v>0.1</v>
      </c>
      <c r="CG21" s="17"/>
      <c r="CH21" s="17"/>
      <c r="CI21" s="17"/>
      <c r="CJ21" s="17">
        <v>-9.1999999999999993</v>
      </c>
      <c r="CK21" s="17">
        <v>-7.5</v>
      </c>
      <c r="CL21" s="17">
        <v>-46.2</v>
      </c>
      <c r="CM21" s="17"/>
      <c r="CN21" s="17"/>
      <c r="CO21" s="17"/>
      <c r="CP21" s="17"/>
      <c r="CQ21" s="17"/>
      <c r="CR21" s="17">
        <v>-23.2</v>
      </c>
      <c r="CS21" s="17">
        <v>-22.2</v>
      </c>
      <c r="CT21" s="17">
        <v>-1.4</v>
      </c>
      <c r="CU21" s="17"/>
      <c r="CV21" s="17"/>
      <c r="CW21" s="17">
        <v>-17.7</v>
      </c>
      <c r="CX21" s="17">
        <v>0</v>
      </c>
      <c r="CY21" s="17">
        <v>0</v>
      </c>
      <c r="CZ21" s="17"/>
      <c r="DA21" s="17">
        <v>0.8</v>
      </c>
      <c r="DB21" s="17">
        <v>0.02</v>
      </c>
      <c r="DC21" s="17">
        <v>0</v>
      </c>
      <c r="DD21" s="17"/>
      <c r="DE21" s="17">
        <v>0.17</v>
      </c>
      <c r="DF21" s="17"/>
      <c r="DG21" s="17">
        <v>0.1</v>
      </c>
      <c r="DH21" s="17">
        <v>0.5</v>
      </c>
      <c r="DI21" s="17">
        <v>0.2</v>
      </c>
      <c r="DJ21" s="17">
        <v>-0.7</v>
      </c>
      <c r="DK21" s="17">
        <v>0.1</v>
      </c>
      <c r="DL21" s="17">
        <v>0.4</v>
      </c>
      <c r="DM21" s="17"/>
      <c r="DN21" s="17">
        <v>-0.2</v>
      </c>
      <c r="DO21" s="17">
        <v>-0.1</v>
      </c>
      <c r="DP21" s="17">
        <v>-0.2</v>
      </c>
      <c r="DQ21" s="17">
        <v>8.3000000000000007</v>
      </c>
      <c r="DR21" s="17">
        <v>0.2</v>
      </c>
      <c r="DS21" s="17">
        <v>-0.1</v>
      </c>
      <c r="DT21" s="17">
        <v>0.5</v>
      </c>
      <c r="DU21" s="17">
        <v>0.4</v>
      </c>
      <c r="DV21" s="17"/>
      <c r="DW21" s="17">
        <v>-2.2000000000000002</v>
      </c>
      <c r="DX21" s="17">
        <v>0.5</v>
      </c>
      <c r="DY21" s="17">
        <v>0.6</v>
      </c>
      <c r="DZ21" s="17">
        <v>0.3</v>
      </c>
      <c r="EA21" s="17">
        <v>0.5</v>
      </c>
      <c r="EB21" s="17">
        <v>1</v>
      </c>
      <c r="EC21" s="17">
        <v>9.1999999999999993</v>
      </c>
      <c r="ED21" s="17">
        <v>-0.4</v>
      </c>
      <c r="EE21" s="17">
        <v>-0.2</v>
      </c>
      <c r="EF21" s="17">
        <v>-1.6</v>
      </c>
      <c r="EG21" s="17">
        <v>0</v>
      </c>
      <c r="EH21" s="17">
        <v>0</v>
      </c>
      <c r="EI21" s="17">
        <v>2</v>
      </c>
      <c r="EJ21" s="17">
        <v>-0.3</v>
      </c>
      <c r="EK21" s="17">
        <v>1.4</v>
      </c>
      <c r="EL21" s="17">
        <v>0.2</v>
      </c>
      <c r="EM21" s="17">
        <v>0.2</v>
      </c>
      <c r="EN21" s="17">
        <v>0.2</v>
      </c>
      <c r="EO21" s="17">
        <v>0</v>
      </c>
      <c r="EP21" s="17">
        <v>10.1</v>
      </c>
      <c r="EQ21" s="17">
        <v>0</v>
      </c>
      <c r="ER21" s="17">
        <v>2.2999999999999998</v>
      </c>
      <c r="ES21" s="17">
        <v>-0.2</v>
      </c>
      <c r="ET21" s="17">
        <v>0</v>
      </c>
      <c r="EU21" s="17">
        <v>0</v>
      </c>
      <c r="EV21" s="17">
        <v>3.6</v>
      </c>
      <c r="EW21" s="17">
        <v>0.8</v>
      </c>
      <c r="EX21" s="17">
        <v>0.6</v>
      </c>
      <c r="EY21" s="17">
        <v>0.6</v>
      </c>
      <c r="EZ21" s="17">
        <v>0.6</v>
      </c>
      <c r="FA21" s="17">
        <v>0</v>
      </c>
      <c r="FB21" s="17">
        <v>0.6</v>
      </c>
      <c r="FC21" s="17">
        <v>0.6</v>
      </c>
      <c r="FD21" s="17">
        <v>1.7</v>
      </c>
      <c r="FE21" s="17">
        <v>9.1999999999999993</v>
      </c>
      <c r="FF21" s="17">
        <v>0.6</v>
      </c>
      <c r="FG21" s="17">
        <v>2.9</v>
      </c>
      <c r="FH21" s="17">
        <v>0.3</v>
      </c>
      <c r="FI21" s="17">
        <v>3.1</v>
      </c>
      <c r="FJ21" s="17">
        <v>4.68</v>
      </c>
      <c r="FK21" s="17">
        <v>-172.64841999999999</v>
      </c>
      <c r="FL21" s="15"/>
      <c r="FM21" s="17">
        <v>1.2</v>
      </c>
      <c r="FN21" s="17">
        <v>0.22</v>
      </c>
      <c r="FO21" s="17">
        <v>2.2254999999999998</v>
      </c>
      <c r="FP21" s="17">
        <v>1.8</v>
      </c>
      <c r="FQ21" s="17">
        <v>0.25417000000000001</v>
      </c>
      <c r="FR21" s="17">
        <v>0.11781</v>
      </c>
      <c r="FS21" s="17"/>
      <c r="FT21" s="17">
        <v>1.5</v>
      </c>
      <c r="FU21" s="17">
        <v>7.3174799999999998</v>
      </c>
    </row>
    <row r="22" spans="1:177" ht="24" customHeight="1" x14ac:dyDescent="0.3">
      <c r="A22" s="16" t="s">
        <v>35</v>
      </c>
      <c r="B22" s="16" t="s">
        <v>806</v>
      </c>
      <c r="C22" s="17">
        <v>36.9</v>
      </c>
      <c r="D22" s="17">
        <v>-61.6</v>
      </c>
      <c r="E22" s="17">
        <v>4.3</v>
      </c>
      <c r="F22" s="17"/>
      <c r="G22" s="17"/>
      <c r="H22" s="17">
        <v>-12.6</v>
      </c>
      <c r="I22" s="17">
        <v>10.3</v>
      </c>
      <c r="J22" s="17"/>
      <c r="K22" s="17"/>
      <c r="L22" s="17">
        <v>-49.6</v>
      </c>
      <c r="M22" s="17">
        <v>-55.7</v>
      </c>
      <c r="N22" s="17">
        <v>-30.4</v>
      </c>
      <c r="O22" s="17">
        <v>9</v>
      </c>
      <c r="P22" s="17"/>
      <c r="Q22" s="17"/>
      <c r="R22" s="17">
        <v>11.6</v>
      </c>
      <c r="S22" s="17">
        <v>0</v>
      </c>
      <c r="T22" s="17">
        <v>2.4</v>
      </c>
      <c r="U22" s="17"/>
      <c r="V22" s="17"/>
      <c r="W22" s="17"/>
      <c r="X22" s="17">
        <v>-6.7</v>
      </c>
      <c r="Y22" s="17">
        <v>0.7</v>
      </c>
      <c r="Z22" s="17">
        <v>0.5</v>
      </c>
      <c r="AA22" s="17"/>
      <c r="AB22" s="17">
        <v>-3.6</v>
      </c>
      <c r="AC22" s="17">
        <v>3.6</v>
      </c>
      <c r="AD22" s="17">
        <v>5.5</v>
      </c>
      <c r="AE22" s="17"/>
      <c r="AF22" s="17"/>
      <c r="AG22" s="17"/>
      <c r="AH22" s="17"/>
      <c r="AI22" s="17">
        <v>8.5</v>
      </c>
      <c r="AJ22" s="17">
        <v>-18.100000000000001</v>
      </c>
      <c r="AK22" s="17"/>
      <c r="AL22" s="17">
        <v>0</v>
      </c>
      <c r="AM22" s="17"/>
      <c r="AN22" s="17">
        <v>-0.6</v>
      </c>
      <c r="AO22" s="17">
        <v>-19.3</v>
      </c>
      <c r="AP22" s="17">
        <v>0</v>
      </c>
      <c r="AQ22" s="17">
        <v>4.9000000000000004</v>
      </c>
      <c r="AR22" s="17">
        <v>1.1000000000000001</v>
      </c>
      <c r="AS22" s="17">
        <v>-1.5</v>
      </c>
      <c r="AT22" s="17">
        <v>2.6</v>
      </c>
      <c r="AU22" s="17">
        <v>0.8</v>
      </c>
      <c r="AV22" s="17">
        <v>0</v>
      </c>
      <c r="AW22" s="17">
        <v>0</v>
      </c>
      <c r="AX22" s="17">
        <v>0</v>
      </c>
      <c r="AY22" s="17">
        <v>0.5</v>
      </c>
      <c r="AZ22" s="17">
        <v>-1.774</v>
      </c>
      <c r="BA22" s="17">
        <v>2.8</v>
      </c>
      <c r="BB22" s="17">
        <v>0.3</v>
      </c>
      <c r="BC22" s="17">
        <v>0.1</v>
      </c>
      <c r="BD22" s="17">
        <v>-1.2</v>
      </c>
      <c r="BE22" s="17"/>
      <c r="BF22" s="17"/>
      <c r="BG22" s="17">
        <v>-17.600000000000001</v>
      </c>
      <c r="BH22" s="17">
        <v>0</v>
      </c>
      <c r="BI22" s="17"/>
      <c r="BJ22" s="17">
        <v>0</v>
      </c>
      <c r="BK22" s="17"/>
      <c r="BL22" s="17"/>
      <c r="BM22" s="17"/>
      <c r="BN22" s="17">
        <v>-1.39802</v>
      </c>
      <c r="BO22" s="17"/>
      <c r="BP22" s="17">
        <v>-53.4</v>
      </c>
      <c r="BQ22" s="17">
        <v>-15.2</v>
      </c>
      <c r="BR22" s="17">
        <v>-63.2</v>
      </c>
      <c r="BS22" s="17"/>
      <c r="BT22" s="17"/>
      <c r="BU22" s="17"/>
      <c r="BV22" s="17"/>
      <c r="BW22" s="17"/>
      <c r="BX22" s="17">
        <v>0</v>
      </c>
      <c r="BY22" s="17"/>
      <c r="BZ22" s="17"/>
      <c r="CA22" s="17">
        <v>-0.6</v>
      </c>
      <c r="CB22" s="17">
        <v>17.399999999999999</v>
      </c>
      <c r="CC22" s="17">
        <v>16</v>
      </c>
      <c r="CD22" s="17">
        <v>-4.2</v>
      </c>
      <c r="CE22" s="17">
        <v>1.5</v>
      </c>
      <c r="CF22" s="17">
        <v>0</v>
      </c>
      <c r="CG22" s="17"/>
      <c r="CH22" s="17"/>
      <c r="CI22" s="17"/>
      <c r="CJ22" s="17">
        <v>-14.7</v>
      </c>
      <c r="CK22" s="17">
        <v>-12.8</v>
      </c>
      <c r="CL22" s="17">
        <v>-54.3</v>
      </c>
      <c r="CM22" s="17"/>
      <c r="CN22" s="17"/>
      <c r="CO22" s="17"/>
      <c r="CP22" s="17"/>
      <c r="CQ22" s="17"/>
      <c r="CR22" s="17">
        <v>-26.9</v>
      </c>
      <c r="CS22" s="17">
        <v>-27.6</v>
      </c>
      <c r="CT22" s="17">
        <v>-1.6</v>
      </c>
      <c r="CU22" s="17"/>
      <c r="CV22" s="17"/>
      <c r="CW22" s="17">
        <v>-22.7</v>
      </c>
      <c r="CX22" s="17">
        <v>0.3</v>
      </c>
      <c r="CY22" s="17">
        <v>0</v>
      </c>
      <c r="CZ22" s="17"/>
      <c r="DA22" s="17">
        <v>0.8</v>
      </c>
      <c r="DB22" s="17">
        <v>0.04</v>
      </c>
      <c r="DC22" s="17">
        <v>0</v>
      </c>
      <c r="DD22" s="17"/>
      <c r="DE22" s="17">
        <v>0.47</v>
      </c>
      <c r="DF22" s="17"/>
      <c r="DG22" s="17">
        <v>0.1</v>
      </c>
      <c r="DH22" s="17">
        <v>0.6</v>
      </c>
      <c r="DI22" s="17">
        <v>0.2</v>
      </c>
      <c r="DJ22" s="17">
        <v>-2</v>
      </c>
      <c r="DK22" s="17">
        <v>0.1</v>
      </c>
      <c r="DL22" s="17">
        <v>0.5</v>
      </c>
      <c r="DM22" s="17"/>
      <c r="DN22" s="17">
        <v>-0.6</v>
      </c>
      <c r="DO22" s="17">
        <v>-1</v>
      </c>
      <c r="DP22" s="17">
        <v>-0.3</v>
      </c>
      <c r="DQ22" s="17">
        <v>8.9</v>
      </c>
      <c r="DR22" s="17">
        <v>0.2</v>
      </c>
      <c r="DS22" s="17">
        <v>0</v>
      </c>
      <c r="DT22" s="17">
        <v>0.4</v>
      </c>
      <c r="DU22" s="17">
        <v>0.4</v>
      </c>
      <c r="DV22" s="17"/>
      <c r="DW22" s="17">
        <v>-2.1</v>
      </c>
      <c r="DX22" s="17">
        <v>0.4</v>
      </c>
      <c r="DY22" s="17">
        <v>0.6</v>
      </c>
      <c r="DZ22" s="17">
        <v>-0.9</v>
      </c>
      <c r="EA22" s="17">
        <v>0.3</v>
      </c>
      <c r="EB22" s="17">
        <v>1</v>
      </c>
      <c r="EC22" s="17">
        <v>7.1</v>
      </c>
      <c r="ED22" s="17">
        <v>0.2</v>
      </c>
      <c r="EE22" s="17">
        <v>-1.3</v>
      </c>
      <c r="EF22" s="17">
        <v>-5.4</v>
      </c>
      <c r="EG22" s="17">
        <v>0</v>
      </c>
      <c r="EH22" s="17">
        <v>0</v>
      </c>
      <c r="EI22" s="17">
        <v>2</v>
      </c>
      <c r="EJ22" s="17">
        <v>-0.3</v>
      </c>
      <c r="EK22" s="17">
        <v>1.4</v>
      </c>
      <c r="EL22" s="17">
        <v>0.2</v>
      </c>
      <c r="EM22" s="17">
        <v>0.2</v>
      </c>
      <c r="EN22" s="17">
        <v>0.2</v>
      </c>
      <c r="EO22" s="17">
        <v>0</v>
      </c>
      <c r="EP22" s="17">
        <v>10.3</v>
      </c>
      <c r="EQ22" s="17">
        <v>0</v>
      </c>
      <c r="ER22" s="17">
        <v>2</v>
      </c>
      <c r="ES22" s="17">
        <v>-0.2</v>
      </c>
      <c r="ET22" s="17">
        <v>0</v>
      </c>
      <c r="EU22" s="17">
        <v>0</v>
      </c>
      <c r="EV22" s="17">
        <v>-7.9</v>
      </c>
      <c r="EW22" s="17">
        <v>0.8</v>
      </c>
      <c r="EX22" s="17">
        <v>0.6</v>
      </c>
      <c r="EY22" s="17">
        <v>0.6</v>
      </c>
      <c r="EZ22" s="17">
        <v>0.5</v>
      </c>
      <c r="FA22" s="17">
        <v>0</v>
      </c>
      <c r="FB22" s="17">
        <v>0.6</v>
      </c>
      <c r="FC22" s="17">
        <v>0.6</v>
      </c>
      <c r="FD22" s="17">
        <v>1.7</v>
      </c>
      <c r="FE22" s="17">
        <v>9.5</v>
      </c>
      <c r="FF22" s="17">
        <v>0.4</v>
      </c>
      <c r="FG22" s="17">
        <v>1.4</v>
      </c>
      <c r="FH22" s="17">
        <v>0.8</v>
      </c>
      <c r="FI22" s="17">
        <v>3.4</v>
      </c>
      <c r="FJ22" s="17">
        <v>4.68</v>
      </c>
      <c r="FK22" s="17">
        <v>-395.08202</v>
      </c>
      <c r="FL22" s="15"/>
      <c r="FM22" s="17">
        <v>1</v>
      </c>
      <c r="FN22" s="17">
        <v>-7.0999999999999994E-2</v>
      </c>
      <c r="FO22" s="17">
        <v>1.7410000000000001</v>
      </c>
      <c r="FP22" s="17">
        <v>1.8</v>
      </c>
      <c r="FQ22" s="17">
        <v>0.25235000000000002</v>
      </c>
      <c r="FR22" s="17">
        <v>0.16084999999999999</v>
      </c>
      <c r="FS22" s="17"/>
      <c r="FT22" s="17">
        <v>1.5</v>
      </c>
      <c r="FU22" s="17">
        <v>6.3832000000000004</v>
      </c>
    </row>
    <row r="23" spans="1:177" ht="24" customHeight="1" x14ac:dyDescent="0.3">
      <c r="A23" s="16" t="s">
        <v>35</v>
      </c>
      <c r="B23" s="16" t="s">
        <v>807</v>
      </c>
      <c r="C23" s="17">
        <v>39</v>
      </c>
      <c r="D23" s="17">
        <v>-120.4</v>
      </c>
      <c r="E23" s="17">
        <v>-4.4000000000000004</v>
      </c>
      <c r="F23" s="17"/>
      <c r="G23" s="17"/>
      <c r="H23" s="17">
        <v>-16.399999999999999</v>
      </c>
      <c r="I23" s="17">
        <v>-7.2</v>
      </c>
      <c r="J23" s="17"/>
      <c r="K23" s="17"/>
      <c r="L23" s="17">
        <v>-49.6</v>
      </c>
      <c r="M23" s="17">
        <v>-59</v>
      </c>
      <c r="N23" s="17">
        <v>-32.200000000000003</v>
      </c>
      <c r="O23" s="17">
        <v>9.1</v>
      </c>
      <c r="P23" s="17"/>
      <c r="Q23" s="17"/>
      <c r="R23" s="17">
        <v>-3.5</v>
      </c>
      <c r="S23" s="17">
        <v>0</v>
      </c>
      <c r="T23" s="17">
        <v>1.8</v>
      </c>
      <c r="U23" s="17"/>
      <c r="V23" s="17"/>
      <c r="W23" s="17"/>
      <c r="X23" s="17">
        <v>-14.9</v>
      </c>
      <c r="Y23" s="17">
        <v>1.8</v>
      </c>
      <c r="Z23" s="17">
        <v>1</v>
      </c>
      <c r="AA23" s="17"/>
      <c r="AB23" s="17">
        <v>-3.4</v>
      </c>
      <c r="AC23" s="17">
        <v>3.9</v>
      </c>
      <c r="AD23" s="17">
        <v>-0.4</v>
      </c>
      <c r="AE23" s="17"/>
      <c r="AF23" s="17"/>
      <c r="AG23" s="17"/>
      <c r="AH23" s="17"/>
      <c r="AI23" s="17">
        <v>6.9</v>
      </c>
      <c r="AJ23" s="17">
        <v>-18.100000000000001</v>
      </c>
      <c r="AK23" s="17"/>
      <c r="AL23" s="17">
        <v>0</v>
      </c>
      <c r="AM23" s="17"/>
      <c r="AN23" s="17">
        <v>-0.9</v>
      </c>
      <c r="AO23" s="17">
        <v>-36.200000000000003</v>
      </c>
      <c r="AP23" s="17">
        <v>-0.8</v>
      </c>
      <c r="AQ23" s="17">
        <v>4.7</v>
      </c>
      <c r="AR23" s="17">
        <v>1.5</v>
      </c>
      <c r="AS23" s="17">
        <v>-1.5</v>
      </c>
      <c r="AT23" s="17">
        <v>2.6</v>
      </c>
      <c r="AU23" s="17">
        <v>1.4</v>
      </c>
      <c r="AV23" s="17">
        <v>0</v>
      </c>
      <c r="AW23" s="17">
        <v>0</v>
      </c>
      <c r="AX23" s="17">
        <v>0</v>
      </c>
      <c r="AY23" s="17">
        <v>-1.3</v>
      </c>
      <c r="AZ23" s="17">
        <v>-1.669</v>
      </c>
      <c r="BA23" s="17">
        <v>0</v>
      </c>
      <c r="BB23" s="17">
        <v>0.3</v>
      </c>
      <c r="BC23" s="17">
        <v>0.1</v>
      </c>
      <c r="BD23" s="17">
        <v>-2.5</v>
      </c>
      <c r="BE23" s="17"/>
      <c r="BF23" s="17"/>
      <c r="BG23" s="17">
        <v>-17.600000000000001</v>
      </c>
      <c r="BH23" s="17">
        <v>0</v>
      </c>
      <c r="BI23" s="17"/>
      <c r="BJ23" s="17">
        <v>0</v>
      </c>
      <c r="BK23" s="17"/>
      <c r="BL23" s="17"/>
      <c r="BM23" s="17"/>
      <c r="BN23" s="17">
        <v>-4.9676600000000004</v>
      </c>
      <c r="BO23" s="17"/>
      <c r="BP23" s="17">
        <v>-66.8</v>
      </c>
      <c r="BQ23" s="17">
        <v>-2.6</v>
      </c>
      <c r="BR23" s="17">
        <v>-70.599999999999994</v>
      </c>
      <c r="BS23" s="17"/>
      <c r="BT23" s="17"/>
      <c r="BU23" s="17"/>
      <c r="BV23" s="17"/>
      <c r="BW23" s="17"/>
      <c r="BX23" s="17">
        <v>0</v>
      </c>
      <c r="BY23" s="17"/>
      <c r="BZ23" s="17"/>
      <c r="CA23" s="17">
        <v>-0.6</v>
      </c>
      <c r="CB23" s="17">
        <v>17.8</v>
      </c>
      <c r="CC23" s="17">
        <v>15.6</v>
      </c>
      <c r="CD23" s="17">
        <v>-4.3</v>
      </c>
      <c r="CE23" s="17">
        <v>1.5</v>
      </c>
      <c r="CF23" s="17">
        <v>-0.1</v>
      </c>
      <c r="CG23" s="17"/>
      <c r="CH23" s="17"/>
      <c r="CI23" s="17"/>
      <c r="CJ23" s="17">
        <v>-17.5</v>
      </c>
      <c r="CK23" s="17">
        <v>-15.6</v>
      </c>
      <c r="CL23" s="17">
        <v>-46.4</v>
      </c>
      <c r="CM23" s="17"/>
      <c r="CN23" s="17"/>
      <c r="CO23" s="17"/>
      <c r="CP23" s="17"/>
      <c r="CQ23" s="17"/>
      <c r="CR23" s="17">
        <v>-25</v>
      </c>
      <c r="CS23" s="17">
        <v>-27.5</v>
      </c>
      <c r="CT23" s="17">
        <v>-1.6</v>
      </c>
      <c r="CU23" s="17"/>
      <c r="CV23" s="17"/>
      <c r="CW23" s="17">
        <v>-27.2</v>
      </c>
      <c r="CX23" s="17">
        <v>0.3</v>
      </c>
      <c r="CY23" s="17">
        <v>0</v>
      </c>
      <c r="CZ23" s="17"/>
      <c r="DA23" s="17">
        <v>0.8</v>
      </c>
      <c r="DB23" s="17">
        <v>0.05</v>
      </c>
      <c r="DC23" s="17">
        <v>0.1</v>
      </c>
      <c r="DD23" s="17"/>
      <c r="DE23" s="17">
        <v>0.89</v>
      </c>
      <c r="DF23" s="17"/>
      <c r="DG23" s="17">
        <v>0.1</v>
      </c>
      <c r="DH23" s="17">
        <v>0.8</v>
      </c>
      <c r="DI23" s="17">
        <v>0</v>
      </c>
      <c r="DJ23" s="17">
        <v>-2.2000000000000002</v>
      </c>
      <c r="DK23" s="17">
        <v>0.1</v>
      </c>
      <c r="DL23" s="17">
        <v>0.6</v>
      </c>
      <c r="DM23" s="17"/>
      <c r="DN23" s="17">
        <v>-0.7</v>
      </c>
      <c r="DO23" s="17">
        <v>-1.6</v>
      </c>
      <c r="DP23" s="17">
        <v>-1.5</v>
      </c>
      <c r="DQ23" s="17">
        <v>9.5</v>
      </c>
      <c r="DR23" s="17">
        <v>0.3</v>
      </c>
      <c r="DS23" s="17">
        <v>0.2</v>
      </c>
      <c r="DT23" s="17">
        <v>0.2</v>
      </c>
      <c r="DU23" s="17">
        <v>0.4</v>
      </c>
      <c r="DV23" s="17"/>
      <c r="DW23" s="17">
        <v>-2.2000000000000002</v>
      </c>
      <c r="DX23" s="17">
        <v>0.7</v>
      </c>
      <c r="DY23" s="17">
        <v>-0.6</v>
      </c>
      <c r="DZ23" s="17">
        <v>-0.4</v>
      </c>
      <c r="EA23" s="17">
        <v>0.4</v>
      </c>
      <c r="EB23" s="17">
        <v>1</v>
      </c>
      <c r="EC23" s="17">
        <v>2.6</v>
      </c>
      <c r="ED23" s="17">
        <v>0.2</v>
      </c>
      <c r="EE23" s="17">
        <v>-1.6</v>
      </c>
      <c r="EF23" s="17">
        <v>-10.1</v>
      </c>
      <c r="EG23" s="17">
        <v>0</v>
      </c>
      <c r="EH23" s="17">
        <v>0</v>
      </c>
      <c r="EI23" s="17">
        <v>2</v>
      </c>
      <c r="EJ23" s="17">
        <v>-0.3</v>
      </c>
      <c r="EK23" s="17">
        <v>1.5</v>
      </c>
      <c r="EL23" s="17">
        <v>0.2</v>
      </c>
      <c r="EM23" s="17">
        <v>0.2</v>
      </c>
      <c r="EN23" s="17">
        <v>0.2</v>
      </c>
      <c r="EO23" s="17">
        <v>0</v>
      </c>
      <c r="EP23" s="17">
        <v>10.3</v>
      </c>
      <c r="EQ23" s="17">
        <v>0</v>
      </c>
      <c r="ER23" s="17">
        <v>-0.9</v>
      </c>
      <c r="ES23" s="17">
        <v>-0.2</v>
      </c>
      <c r="ET23" s="17">
        <v>0</v>
      </c>
      <c r="EU23" s="17">
        <v>0</v>
      </c>
      <c r="EV23" s="17">
        <v>-18</v>
      </c>
      <c r="EW23" s="17">
        <v>0.7</v>
      </c>
      <c r="EX23" s="17">
        <v>0.6</v>
      </c>
      <c r="EY23" s="17">
        <v>0.5</v>
      </c>
      <c r="EZ23" s="17">
        <v>0.5</v>
      </c>
      <c r="FA23" s="17">
        <v>0</v>
      </c>
      <c r="FB23" s="17">
        <v>0.6</v>
      </c>
      <c r="FC23" s="17">
        <v>0.6</v>
      </c>
      <c r="FD23" s="17">
        <v>2</v>
      </c>
      <c r="FE23" s="17">
        <v>12.9</v>
      </c>
      <c r="FF23" s="17">
        <v>0</v>
      </c>
      <c r="FG23" s="17">
        <v>2.6</v>
      </c>
      <c r="FH23" s="17">
        <v>0.7</v>
      </c>
      <c r="FI23" s="17">
        <v>3.3</v>
      </c>
      <c r="FJ23" s="17">
        <v>4.63</v>
      </c>
      <c r="FK23" s="17">
        <v>-570.76666</v>
      </c>
      <c r="FL23" s="15"/>
      <c r="FM23" s="17">
        <v>0.8</v>
      </c>
      <c r="FN23" s="17">
        <v>-0.157</v>
      </c>
      <c r="FO23" s="17">
        <v>1.1475</v>
      </c>
      <c r="FP23" s="17">
        <v>1.8</v>
      </c>
      <c r="FQ23" s="17">
        <v>0.14385000000000001</v>
      </c>
      <c r="FR23" s="17">
        <v>0.19389999999999999</v>
      </c>
      <c r="FS23" s="17"/>
      <c r="FT23" s="17">
        <v>1.5</v>
      </c>
      <c r="FU23" s="17">
        <v>5.4282500000000002</v>
      </c>
    </row>
    <row r="24" spans="1:177" ht="24" customHeight="1" x14ac:dyDescent="0.3">
      <c r="A24" s="16" t="s">
        <v>35</v>
      </c>
      <c r="B24" s="16" t="s">
        <v>808</v>
      </c>
      <c r="C24" s="17">
        <v>32.299999999999997</v>
      </c>
      <c r="D24" s="17">
        <v>-138.69999999999999</v>
      </c>
      <c r="E24" s="17">
        <v>-7.5</v>
      </c>
      <c r="F24" s="17"/>
      <c r="G24" s="17"/>
      <c r="H24" s="17">
        <v>-12.6</v>
      </c>
      <c r="I24" s="17">
        <v>4.5</v>
      </c>
      <c r="J24" s="17"/>
      <c r="K24" s="17"/>
      <c r="L24" s="17">
        <v>-50</v>
      </c>
      <c r="M24" s="17">
        <v>-59.7</v>
      </c>
      <c r="N24" s="17">
        <v>-33.700000000000003</v>
      </c>
      <c r="O24" s="17">
        <v>7.8</v>
      </c>
      <c r="P24" s="17"/>
      <c r="Q24" s="17"/>
      <c r="R24" s="17">
        <v>-1.6</v>
      </c>
      <c r="S24" s="17">
        <v>0</v>
      </c>
      <c r="T24" s="17">
        <v>1</v>
      </c>
      <c r="U24" s="17"/>
      <c r="V24" s="17"/>
      <c r="W24" s="17"/>
      <c r="X24" s="17">
        <v>-11.8</v>
      </c>
      <c r="Y24" s="17">
        <v>0.9</v>
      </c>
      <c r="Z24" s="17">
        <v>0.5</v>
      </c>
      <c r="AA24" s="17"/>
      <c r="AB24" s="17">
        <v>-3.4</v>
      </c>
      <c r="AC24" s="17">
        <v>3.9</v>
      </c>
      <c r="AD24" s="17">
        <v>0.1</v>
      </c>
      <c r="AE24" s="17"/>
      <c r="AF24" s="17"/>
      <c r="AG24" s="17"/>
      <c r="AH24" s="17"/>
      <c r="AI24" s="17">
        <v>8.9</v>
      </c>
      <c r="AJ24" s="17">
        <v>-23.4</v>
      </c>
      <c r="AK24" s="17"/>
      <c r="AL24" s="17">
        <v>0</v>
      </c>
      <c r="AM24" s="17"/>
      <c r="AN24" s="17">
        <v>-0.9</v>
      </c>
      <c r="AO24" s="17">
        <v>0</v>
      </c>
      <c r="AP24" s="17">
        <v>-0.9</v>
      </c>
      <c r="AQ24" s="17">
        <v>-1.8</v>
      </c>
      <c r="AR24" s="17">
        <v>-6.4</v>
      </c>
      <c r="AS24" s="17">
        <v>-1.8</v>
      </c>
      <c r="AT24" s="17">
        <v>2.6</v>
      </c>
      <c r="AU24" s="17">
        <v>1.3</v>
      </c>
      <c r="AV24" s="17">
        <v>0</v>
      </c>
      <c r="AW24" s="17">
        <v>0</v>
      </c>
      <c r="AX24" s="17">
        <v>0</v>
      </c>
      <c r="AY24" s="17">
        <v>-7.2</v>
      </c>
      <c r="AZ24" s="17">
        <v>-2.71</v>
      </c>
      <c r="BA24" s="17">
        <v>-0.4</v>
      </c>
      <c r="BB24" s="17">
        <v>0.4</v>
      </c>
      <c r="BC24" s="17">
        <v>0.1</v>
      </c>
      <c r="BD24" s="17">
        <v>-2.7</v>
      </c>
      <c r="BE24" s="17"/>
      <c r="BF24" s="17"/>
      <c r="BG24" s="17">
        <v>-18</v>
      </c>
      <c r="BH24" s="17">
        <v>0.2</v>
      </c>
      <c r="BI24" s="17"/>
      <c r="BJ24" s="17">
        <v>0</v>
      </c>
      <c r="BK24" s="17"/>
      <c r="BL24" s="17"/>
      <c r="BM24" s="17"/>
      <c r="BN24" s="17">
        <v>-4.71502</v>
      </c>
      <c r="BO24" s="17"/>
      <c r="BP24" s="17">
        <v>-59.3</v>
      </c>
      <c r="BQ24" s="17">
        <v>-8.4</v>
      </c>
      <c r="BR24" s="17">
        <v>-75.099999999999994</v>
      </c>
      <c r="BS24" s="17"/>
      <c r="BT24" s="17"/>
      <c r="BU24" s="17"/>
      <c r="BV24" s="17"/>
      <c r="BW24" s="17"/>
      <c r="BX24" s="17">
        <v>-3.2</v>
      </c>
      <c r="BY24" s="17"/>
      <c r="BZ24" s="17"/>
      <c r="CA24" s="17">
        <v>-0.6</v>
      </c>
      <c r="CB24" s="17">
        <v>17.600000000000001</v>
      </c>
      <c r="CC24" s="17">
        <v>17.7</v>
      </c>
      <c r="CD24" s="17">
        <v>-3.7</v>
      </c>
      <c r="CE24" s="17">
        <v>1.4</v>
      </c>
      <c r="CF24" s="17">
        <v>-6.2</v>
      </c>
      <c r="CG24" s="17"/>
      <c r="CH24" s="17"/>
      <c r="CI24" s="17"/>
      <c r="CJ24" s="17">
        <v>-23.4</v>
      </c>
      <c r="CK24" s="17">
        <v>-21.5</v>
      </c>
      <c r="CL24" s="17">
        <v>-34.299999999999997</v>
      </c>
      <c r="CM24" s="17"/>
      <c r="CN24" s="17"/>
      <c r="CO24" s="17"/>
      <c r="CP24" s="17"/>
      <c r="CQ24" s="17"/>
      <c r="CR24" s="17">
        <v>-35.299999999999997</v>
      </c>
      <c r="CS24" s="17">
        <v>-28.6</v>
      </c>
      <c r="CT24" s="17">
        <v>-1.2</v>
      </c>
      <c r="CU24" s="17"/>
      <c r="CV24" s="17"/>
      <c r="CW24" s="17">
        <v>-27.9</v>
      </c>
      <c r="CX24" s="17">
        <v>3.1</v>
      </c>
      <c r="CY24" s="17">
        <v>0</v>
      </c>
      <c r="CZ24" s="17"/>
      <c r="DA24" s="17">
        <v>0.8</v>
      </c>
      <c r="DB24" s="17">
        <v>-0.01</v>
      </c>
      <c r="DC24" s="17">
        <v>-0.1</v>
      </c>
      <c r="DD24" s="17"/>
      <c r="DE24" s="17">
        <v>5.0999999999999996</v>
      </c>
      <c r="DF24" s="17"/>
      <c r="DG24" s="17">
        <v>0.1</v>
      </c>
      <c r="DH24" s="17">
        <v>0.7</v>
      </c>
      <c r="DI24" s="17">
        <v>0.2</v>
      </c>
      <c r="DJ24" s="17">
        <v>-1</v>
      </c>
      <c r="DK24" s="17">
        <v>0.1</v>
      </c>
      <c r="DL24" s="17">
        <v>0.6</v>
      </c>
      <c r="DM24" s="17"/>
      <c r="DN24" s="17">
        <v>-0.8</v>
      </c>
      <c r="DO24" s="17">
        <v>-1.9</v>
      </c>
      <c r="DP24" s="17">
        <v>1</v>
      </c>
      <c r="DQ24" s="17">
        <v>10.4</v>
      </c>
      <c r="DR24" s="17">
        <v>0.3</v>
      </c>
      <c r="DS24" s="17">
        <v>0.2</v>
      </c>
      <c r="DT24" s="17">
        <v>0.2</v>
      </c>
      <c r="DU24" s="17">
        <v>0.4</v>
      </c>
      <c r="DV24" s="17"/>
      <c r="DW24" s="17">
        <v>-2.4</v>
      </c>
      <c r="DX24" s="17">
        <v>0.2</v>
      </c>
      <c r="DY24" s="17">
        <v>0.6</v>
      </c>
      <c r="DZ24" s="17">
        <v>-0.2</v>
      </c>
      <c r="EA24" s="17">
        <v>0.3</v>
      </c>
      <c r="EB24" s="17">
        <v>1</v>
      </c>
      <c r="EC24" s="17">
        <v>1.5</v>
      </c>
      <c r="ED24" s="17">
        <v>0.4</v>
      </c>
      <c r="EE24" s="17">
        <v>-1.9</v>
      </c>
      <c r="EF24" s="17">
        <v>-8.1999999999999993</v>
      </c>
      <c r="EG24" s="17">
        <v>0</v>
      </c>
      <c r="EH24" s="17">
        <v>0</v>
      </c>
      <c r="EI24" s="17">
        <v>1.9</v>
      </c>
      <c r="EJ24" s="17">
        <v>-0.3</v>
      </c>
      <c r="EK24" s="17">
        <v>1.7</v>
      </c>
      <c r="EL24" s="17">
        <v>0.2</v>
      </c>
      <c r="EM24" s="17">
        <v>0.2</v>
      </c>
      <c r="EN24" s="17">
        <v>0.2</v>
      </c>
      <c r="EO24" s="17">
        <v>0</v>
      </c>
      <c r="EP24" s="17">
        <v>9.8000000000000007</v>
      </c>
      <c r="EQ24" s="17">
        <v>0</v>
      </c>
      <c r="ER24" s="17">
        <v>-4.4000000000000004</v>
      </c>
      <c r="ES24" s="17">
        <v>-0.2</v>
      </c>
      <c r="ET24" s="17">
        <v>0</v>
      </c>
      <c r="EU24" s="17">
        <v>0</v>
      </c>
      <c r="EV24" s="17">
        <v>-22.2</v>
      </c>
      <c r="EW24" s="17">
        <v>0.8</v>
      </c>
      <c r="EX24" s="17">
        <v>0.6</v>
      </c>
      <c r="EY24" s="17">
        <v>0.6</v>
      </c>
      <c r="EZ24" s="17">
        <v>0.6</v>
      </c>
      <c r="FA24" s="17">
        <v>0</v>
      </c>
      <c r="FB24" s="17">
        <v>0.6</v>
      </c>
      <c r="FC24" s="17">
        <v>0.6</v>
      </c>
      <c r="FD24" s="17">
        <v>2</v>
      </c>
      <c r="FE24" s="17">
        <v>11.1</v>
      </c>
      <c r="FF24" s="17">
        <v>0.2</v>
      </c>
      <c r="FG24" s="17">
        <v>2.1</v>
      </c>
      <c r="FH24" s="17">
        <v>0.4</v>
      </c>
      <c r="FI24" s="17">
        <v>3.8</v>
      </c>
      <c r="FJ24" s="17">
        <v>4.6900000000000004</v>
      </c>
      <c r="FK24" s="17">
        <v>-591.74501999999995</v>
      </c>
      <c r="FL24" s="15"/>
      <c r="FM24" s="17">
        <v>0.8</v>
      </c>
      <c r="FN24" s="17">
        <v>-0.08</v>
      </c>
      <c r="FO24" s="17">
        <v>1.54375</v>
      </c>
      <c r="FP24" s="17">
        <v>1.8</v>
      </c>
      <c r="FQ24" s="17">
        <v>8.6349999999999996E-2</v>
      </c>
      <c r="FR24" s="17">
        <v>1.2919999999999999E-2</v>
      </c>
      <c r="FS24" s="17"/>
      <c r="FT24" s="17">
        <v>1.5</v>
      </c>
      <c r="FU24" s="17">
        <v>5.6630200000000004</v>
      </c>
    </row>
    <row r="25" spans="1:177" ht="24" customHeight="1" x14ac:dyDescent="0.3">
      <c r="A25" s="16" t="s">
        <v>35</v>
      </c>
      <c r="B25" s="16" t="s">
        <v>809</v>
      </c>
      <c r="C25" s="17">
        <v>36.4</v>
      </c>
      <c r="D25" s="17">
        <v>-137.19999999999999</v>
      </c>
      <c r="E25" s="17">
        <v>-7.5</v>
      </c>
      <c r="F25" s="17"/>
      <c r="G25" s="17"/>
      <c r="H25" s="17">
        <v>-10.7</v>
      </c>
      <c r="I25" s="17">
        <v>2.4</v>
      </c>
      <c r="J25" s="17"/>
      <c r="K25" s="17"/>
      <c r="L25" s="17">
        <v>-52.6</v>
      </c>
      <c r="M25" s="17">
        <v>-60.1</v>
      </c>
      <c r="N25" s="17">
        <v>-33.799999999999997</v>
      </c>
      <c r="O25" s="17">
        <v>4.5</v>
      </c>
      <c r="P25" s="17"/>
      <c r="Q25" s="17"/>
      <c r="R25" s="17">
        <v>0.3</v>
      </c>
      <c r="S25" s="17">
        <v>0.1</v>
      </c>
      <c r="T25" s="17">
        <v>2.5</v>
      </c>
      <c r="U25" s="17"/>
      <c r="V25" s="17"/>
      <c r="W25" s="17"/>
      <c r="X25" s="17">
        <v>-12.7</v>
      </c>
      <c r="Y25" s="17">
        <v>1.3</v>
      </c>
      <c r="Z25" s="17">
        <v>0.8</v>
      </c>
      <c r="AA25" s="17"/>
      <c r="AB25" s="17">
        <v>-3.4</v>
      </c>
      <c r="AC25" s="17">
        <v>3.6</v>
      </c>
      <c r="AD25" s="17">
        <v>-3.2</v>
      </c>
      <c r="AE25" s="17"/>
      <c r="AF25" s="17"/>
      <c r="AG25" s="17"/>
      <c r="AH25" s="17"/>
      <c r="AI25" s="17">
        <v>7.7</v>
      </c>
      <c r="AJ25" s="17">
        <v>-22.7</v>
      </c>
      <c r="AK25" s="17"/>
      <c r="AL25" s="17">
        <v>0</v>
      </c>
      <c r="AM25" s="17"/>
      <c r="AN25" s="17">
        <v>-0.7</v>
      </c>
      <c r="AO25" s="17">
        <v>0</v>
      </c>
      <c r="AP25" s="17">
        <v>-0.5</v>
      </c>
      <c r="AQ25" s="17">
        <v>-2.7</v>
      </c>
      <c r="AR25" s="17">
        <v>-6</v>
      </c>
      <c r="AS25" s="17">
        <v>-1.7</v>
      </c>
      <c r="AT25" s="17">
        <v>2.6</v>
      </c>
      <c r="AU25" s="17">
        <v>1.6</v>
      </c>
      <c r="AV25" s="17">
        <v>0</v>
      </c>
      <c r="AW25" s="17">
        <v>0</v>
      </c>
      <c r="AX25" s="17">
        <v>0</v>
      </c>
      <c r="AY25" s="17">
        <v>-6.6</v>
      </c>
      <c r="AZ25" s="17">
        <v>-0.34899999999999998</v>
      </c>
      <c r="BA25" s="17">
        <v>1.5</v>
      </c>
      <c r="BB25" s="17">
        <v>0.3</v>
      </c>
      <c r="BC25" s="17">
        <v>0.1</v>
      </c>
      <c r="BD25" s="17">
        <v>-0.8</v>
      </c>
      <c r="BE25" s="17"/>
      <c r="BF25" s="17"/>
      <c r="BG25" s="17">
        <v>-16.899999999999999</v>
      </c>
      <c r="BH25" s="17">
        <v>3.3</v>
      </c>
      <c r="BI25" s="17"/>
      <c r="BJ25" s="17">
        <v>0</v>
      </c>
      <c r="BK25" s="17"/>
      <c r="BL25" s="17"/>
      <c r="BM25" s="17"/>
      <c r="BN25" s="17">
        <v>-2.7655699999999999</v>
      </c>
      <c r="BO25" s="17"/>
      <c r="BP25" s="17">
        <v>-56.7</v>
      </c>
      <c r="BQ25" s="17">
        <v>-5.9</v>
      </c>
      <c r="BR25" s="17">
        <v>-73.599999999999994</v>
      </c>
      <c r="BS25" s="17"/>
      <c r="BT25" s="17"/>
      <c r="BU25" s="17"/>
      <c r="BV25" s="17"/>
      <c r="BW25" s="17"/>
      <c r="BX25" s="17">
        <v>-5</v>
      </c>
      <c r="BY25" s="17"/>
      <c r="BZ25" s="17"/>
      <c r="CA25" s="17">
        <v>-0.6</v>
      </c>
      <c r="CB25" s="17">
        <v>16.5</v>
      </c>
      <c r="CC25" s="17">
        <v>16.899999999999999</v>
      </c>
      <c r="CD25" s="17">
        <v>-3.8</v>
      </c>
      <c r="CE25" s="17">
        <v>1.5</v>
      </c>
      <c r="CF25" s="17">
        <v>-6.1</v>
      </c>
      <c r="CG25" s="17"/>
      <c r="CH25" s="17"/>
      <c r="CI25" s="17"/>
      <c r="CJ25" s="17">
        <v>-18.8</v>
      </c>
      <c r="CK25" s="17">
        <v>-17.3</v>
      </c>
      <c r="CL25" s="17">
        <v>-27.2</v>
      </c>
      <c r="CM25" s="17"/>
      <c r="CN25" s="17"/>
      <c r="CO25" s="17"/>
      <c r="CP25" s="17"/>
      <c r="CQ25" s="17"/>
      <c r="CR25" s="17">
        <v>-28.5</v>
      </c>
      <c r="CS25" s="17">
        <v>-24.2</v>
      </c>
      <c r="CT25" s="17">
        <v>-1.1000000000000001</v>
      </c>
      <c r="CU25" s="17"/>
      <c r="CV25" s="17"/>
      <c r="CW25" s="17">
        <v>-23.9</v>
      </c>
      <c r="CX25" s="17">
        <v>2.8</v>
      </c>
      <c r="CY25" s="17">
        <v>0</v>
      </c>
      <c r="CZ25" s="17"/>
      <c r="DA25" s="17">
        <v>0.8</v>
      </c>
      <c r="DB25" s="17">
        <v>-0.02</v>
      </c>
      <c r="DC25" s="17">
        <v>-0.1</v>
      </c>
      <c r="DD25" s="17"/>
      <c r="DE25" s="17">
        <v>24.57</v>
      </c>
      <c r="DF25" s="17"/>
      <c r="DG25" s="17">
        <v>0.1</v>
      </c>
      <c r="DH25" s="17">
        <v>0.7</v>
      </c>
      <c r="DI25" s="17">
        <v>0.2</v>
      </c>
      <c r="DJ25" s="17">
        <v>-0.7</v>
      </c>
      <c r="DK25" s="17">
        <v>0.1</v>
      </c>
      <c r="DL25" s="17">
        <v>0.5</v>
      </c>
      <c r="DM25" s="17"/>
      <c r="DN25" s="17">
        <v>-0.8</v>
      </c>
      <c r="DO25" s="17">
        <v>-2.1</v>
      </c>
      <c r="DP25" s="17">
        <v>1.1000000000000001</v>
      </c>
      <c r="DQ25" s="17">
        <v>10.3</v>
      </c>
      <c r="DR25" s="17">
        <v>-0.4</v>
      </c>
      <c r="DS25" s="17">
        <v>-0.1</v>
      </c>
      <c r="DT25" s="17">
        <v>0.2</v>
      </c>
      <c r="DU25" s="17">
        <v>0.4</v>
      </c>
      <c r="DV25" s="17"/>
      <c r="DW25" s="17">
        <v>-2.4</v>
      </c>
      <c r="DX25" s="17">
        <v>0.2</v>
      </c>
      <c r="DY25" s="17">
        <v>0.6</v>
      </c>
      <c r="DZ25" s="17">
        <v>0</v>
      </c>
      <c r="EA25" s="17">
        <v>0.5</v>
      </c>
      <c r="EB25" s="17">
        <v>1</v>
      </c>
      <c r="EC25" s="17">
        <v>1.5</v>
      </c>
      <c r="ED25" s="17">
        <v>3.1</v>
      </c>
      <c r="EE25" s="17">
        <v>-1.7</v>
      </c>
      <c r="EF25" s="17">
        <v>-10.5</v>
      </c>
      <c r="EG25" s="17">
        <v>0</v>
      </c>
      <c r="EH25" s="17">
        <v>0</v>
      </c>
      <c r="EI25" s="17">
        <v>1.9</v>
      </c>
      <c r="EJ25" s="17">
        <v>-0.3</v>
      </c>
      <c r="EK25" s="17">
        <v>1.8</v>
      </c>
      <c r="EL25" s="17">
        <v>0.2</v>
      </c>
      <c r="EM25" s="17">
        <v>0.2</v>
      </c>
      <c r="EN25" s="17">
        <v>0.2</v>
      </c>
      <c r="EO25" s="17">
        <v>0</v>
      </c>
      <c r="EP25" s="17">
        <v>9.1</v>
      </c>
      <c r="EQ25" s="17">
        <v>0.2</v>
      </c>
      <c r="ER25" s="17">
        <v>-3.5</v>
      </c>
      <c r="ES25" s="17">
        <v>-0.2</v>
      </c>
      <c r="ET25" s="17">
        <v>0</v>
      </c>
      <c r="EU25" s="17">
        <v>0</v>
      </c>
      <c r="EV25" s="17">
        <v>-33.6</v>
      </c>
      <c r="EW25" s="17">
        <v>0.8</v>
      </c>
      <c r="EX25" s="17">
        <v>0.6</v>
      </c>
      <c r="EY25" s="17">
        <v>0.6</v>
      </c>
      <c r="EZ25" s="17">
        <v>0.6</v>
      </c>
      <c r="FA25" s="17">
        <v>0.1</v>
      </c>
      <c r="FB25" s="17">
        <v>0.6</v>
      </c>
      <c r="FC25" s="17">
        <v>0.8</v>
      </c>
      <c r="FD25" s="17">
        <v>2</v>
      </c>
      <c r="FE25" s="17">
        <v>11.9</v>
      </c>
      <c r="FF25" s="17">
        <v>0.1</v>
      </c>
      <c r="FG25" s="17">
        <v>4.3</v>
      </c>
      <c r="FH25" s="17">
        <v>0.9</v>
      </c>
      <c r="FI25" s="17">
        <v>2.5</v>
      </c>
      <c r="FJ25" s="17">
        <v>5.2</v>
      </c>
      <c r="FK25" s="17">
        <v>-534.86456999999996</v>
      </c>
      <c r="FL25" s="15"/>
      <c r="FM25" s="17">
        <v>0.9</v>
      </c>
      <c r="FN25" s="17">
        <v>0.247</v>
      </c>
      <c r="FO25" s="17">
        <v>2.4990000000000001</v>
      </c>
      <c r="FP25" s="17">
        <v>1.8</v>
      </c>
      <c r="FQ25" s="17">
        <v>0.15281</v>
      </c>
      <c r="FR25" s="17">
        <v>0.12834999999999999</v>
      </c>
      <c r="FS25" s="17"/>
      <c r="FT25" s="17">
        <v>1.5</v>
      </c>
      <c r="FU25" s="17">
        <v>7.2271599999999996</v>
      </c>
    </row>
    <row r="26" spans="1:177" ht="24" customHeight="1" x14ac:dyDescent="0.3">
      <c r="A26" s="18" t="s">
        <v>35</v>
      </c>
      <c r="B26" s="18" t="s">
        <v>810</v>
      </c>
      <c r="C26" s="19">
        <v>34.299999999999997</v>
      </c>
      <c r="D26" s="19">
        <v>-121.2</v>
      </c>
      <c r="E26" s="19">
        <v>-5</v>
      </c>
      <c r="F26" s="19"/>
      <c r="G26" s="19"/>
      <c r="H26" s="19">
        <v>-11.6</v>
      </c>
      <c r="I26" s="19">
        <v>9.1999999999999993</v>
      </c>
      <c r="J26" s="19"/>
      <c r="K26" s="19"/>
      <c r="L26" s="19">
        <v>-46.4</v>
      </c>
      <c r="M26" s="19">
        <v>-59.5</v>
      </c>
      <c r="N26" s="19">
        <v>-33.6</v>
      </c>
      <c r="O26" s="19">
        <v>11</v>
      </c>
      <c r="P26" s="19"/>
      <c r="Q26" s="19"/>
      <c r="R26" s="19">
        <v>7</v>
      </c>
      <c r="S26" s="19">
        <v>-0.2</v>
      </c>
      <c r="T26" s="19">
        <v>3.3</v>
      </c>
      <c r="U26" s="19"/>
      <c r="V26" s="19"/>
      <c r="W26" s="19"/>
      <c r="X26" s="19">
        <v>3.7</v>
      </c>
      <c r="Y26" s="19">
        <v>1.2</v>
      </c>
      <c r="Z26" s="19">
        <v>0.9</v>
      </c>
      <c r="AA26" s="19"/>
      <c r="AB26" s="19">
        <v>-3.4</v>
      </c>
      <c r="AC26" s="19">
        <v>3.5</v>
      </c>
      <c r="AD26" s="19">
        <v>1.2</v>
      </c>
      <c r="AE26" s="19"/>
      <c r="AF26" s="19"/>
      <c r="AG26" s="19"/>
      <c r="AH26" s="19"/>
      <c r="AI26" s="19">
        <v>8.3000000000000007</v>
      </c>
      <c r="AJ26" s="19">
        <v>-22.1</v>
      </c>
      <c r="AK26" s="19"/>
      <c r="AL26" s="19">
        <v>0</v>
      </c>
      <c r="AM26" s="19"/>
      <c r="AN26" s="19">
        <v>-0.5</v>
      </c>
      <c r="AO26" s="19">
        <v>-19.399999999999999</v>
      </c>
      <c r="AP26" s="19">
        <v>0.4</v>
      </c>
      <c r="AQ26" s="19">
        <v>-3.8</v>
      </c>
      <c r="AR26" s="19">
        <v>-5.7</v>
      </c>
      <c r="AS26" s="19">
        <v>-1.7</v>
      </c>
      <c r="AT26" s="19">
        <v>2.6</v>
      </c>
      <c r="AU26" s="19">
        <v>0.7</v>
      </c>
      <c r="AV26" s="19">
        <v>0</v>
      </c>
      <c r="AW26" s="19">
        <v>0</v>
      </c>
      <c r="AX26" s="19">
        <v>0</v>
      </c>
      <c r="AY26" s="19">
        <v>-3.9</v>
      </c>
      <c r="AZ26" s="19">
        <v>-0.13600000000000001</v>
      </c>
      <c r="BA26" s="19">
        <v>1.8</v>
      </c>
      <c r="BB26" s="19">
        <v>0.4</v>
      </c>
      <c r="BC26" s="19">
        <v>0.1</v>
      </c>
      <c r="BD26" s="19">
        <v>-6.1</v>
      </c>
      <c r="BE26" s="19"/>
      <c r="BF26" s="19"/>
      <c r="BG26" s="19">
        <v>-17</v>
      </c>
      <c r="BH26" s="19">
        <v>4.2</v>
      </c>
      <c r="BI26" s="19"/>
      <c r="BJ26" s="19">
        <v>0</v>
      </c>
      <c r="BK26" s="19"/>
      <c r="BL26" s="19"/>
      <c r="BM26" s="19"/>
      <c r="BN26" s="19">
        <v>10.947800000000001</v>
      </c>
      <c r="BO26" s="19"/>
      <c r="BP26" s="19">
        <v>-51.3</v>
      </c>
      <c r="BQ26" s="19">
        <v>-0.8</v>
      </c>
      <c r="BR26" s="19">
        <v>-66.8</v>
      </c>
      <c r="BS26" s="19"/>
      <c r="BT26" s="19"/>
      <c r="BU26" s="19"/>
      <c r="BV26" s="19"/>
      <c r="BW26" s="19"/>
      <c r="BX26" s="19">
        <v>-7.6</v>
      </c>
      <c r="BY26" s="19"/>
      <c r="BZ26" s="19"/>
      <c r="CA26" s="19">
        <v>-0.6</v>
      </c>
      <c r="CB26" s="19">
        <v>18.2</v>
      </c>
      <c r="CC26" s="19">
        <v>17.3</v>
      </c>
      <c r="CD26" s="19">
        <v>-3.4</v>
      </c>
      <c r="CE26" s="19">
        <v>1.5</v>
      </c>
      <c r="CF26" s="19">
        <v>-5.9</v>
      </c>
      <c r="CG26" s="19"/>
      <c r="CH26" s="19"/>
      <c r="CI26" s="19"/>
      <c r="CJ26" s="19">
        <v>-11.9</v>
      </c>
      <c r="CK26" s="19">
        <v>-10.3</v>
      </c>
      <c r="CL26" s="19">
        <v>-16.100000000000001</v>
      </c>
      <c r="CM26" s="19"/>
      <c r="CN26" s="19"/>
      <c r="CO26" s="19"/>
      <c r="CP26" s="19"/>
      <c r="CQ26" s="19"/>
      <c r="CR26" s="19">
        <v>-26</v>
      </c>
      <c r="CS26" s="19">
        <v>-22.7</v>
      </c>
      <c r="CT26" s="19">
        <v>-1</v>
      </c>
      <c r="CU26" s="19"/>
      <c r="CV26" s="19"/>
      <c r="CW26" s="19">
        <v>-23.1</v>
      </c>
      <c r="CX26" s="19">
        <v>5</v>
      </c>
      <c r="CY26" s="19">
        <v>0</v>
      </c>
      <c r="CZ26" s="19"/>
      <c r="DA26" s="19">
        <v>0.8</v>
      </c>
      <c r="DB26" s="19">
        <v>-0.03</v>
      </c>
      <c r="DC26" s="19">
        <v>0</v>
      </c>
      <c r="DD26" s="19"/>
      <c r="DE26" s="19">
        <v>27.62</v>
      </c>
      <c r="DF26" s="19"/>
      <c r="DG26" s="19">
        <v>0</v>
      </c>
      <c r="DH26" s="19">
        <v>0.8</v>
      </c>
      <c r="DI26" s="19">
        <v>0.3</v>
      </c>
      <c r="DJ26" s="19">
        <v>-1.6</v>
      </c>
      <c r="DK26" s="19">
        <v>0.1</v>
      </c>
      <c r="DL26" s="19">
        <v>0.4</v>
      </c>
      <c r="DM26" s="19"/>
      <c r="DN26" s="19">
        <v>-0.7</v>
      </c>
      <c r="DO26" s="19">
        <v>-2.1</v>
      </c>
      <c r="DP26" s="19">
        <v>2.1</v>
      </c>
      <c r="DQ26" s="19">
        <v>13.5</v>
      </c>
      <c r="DR26" s="19">
        <v>-1.8</v>
      </c>
      <c r="DS26" s="19">
        <v>0.2</v>
      </c>
      <c r="DT26" s="19">
        <v>0.2</v>
      </c>
      <c r="DU26" s="19">
        <v>0.4</v>
      </c>
      <c r="DV26" s="19"/>
      <c r="DW26" s="19">
        <v>-2.2999999999999998</v>
      </c>
      <c r="DX26" s="19">
        <v>0.3</v>
      </c>
      <c r="DY26" s="19">
        <v>0.6</v>
      </c>
      <c r="DZ26" s="19">
        <v>0</v>
      </c>
      <c r="EA26" s="19">
        <v>0.7</v>
      </c>
      <c r="EB26" s="19">
        <v>1</v>
      </c>
      <c r="EC26" s="19">
        <v>1.5</v>
      </c>
      <c r="ED26" s="19">
        <v>3.2</v>
      </c>
      <c r="EE26" s="19">
        <v>-2.6</v>
      </c>
      <c r="EF26" s="19">
        <v>-9.3000000000000007</v>
      </c>
      <c r="EG26" s="19">
        <v>0</v>
      </c>
      <c r="EH26" s="19">
        <v>0</v>
      </c>
      <c r="EI26" s="19">
        <v>1.9</v>
      </c>
      <c r="EJ26" s="19">
        <v>-0.3</v>
      </c>
      <c r="EK26" s="19">
        <v>2</v>
      </c>
      <c r="EL26" s="19">
        <v>0.2</v>
      </c>
      <c r="EM26" s="19">
        <v>0.2</v>
      </c>
      <c r="EN26" s="19">
        <v>0.2</v>
      </c>
      <c r="EO26" s="19">
        <v>0</v>
      </c>
      <c r="EP26" s="19">
        <v>8.6</v>
      </c>
      <c r="EQ26" s="19">
        <v>0.6</v>
      </c>
      <c r="ER26" s="19">
        <v>-17.899999999999999</v>
      </c>
      <c r="ES26" s="19">
        <v>-0.2</v>
      </c>
      <c r="ET26" s="19">
        <v>0</v>
      </c>
      <c r="EU26" s="19">
        <v>0</v>
      </c>
      <c r="EV26" s="19">
        <v>6</v>
      </c>
      <c r="EW26" s="19">
        <v>0.8</v>
      </c>
      <c r="EX26" s="19">
        <v>0.6</v>
      </c>
      <c r="EY26" s="19">
        <v>0.6</v>
      </c>
      <c r="EZ26" s="19">
        <v>0.6</v>
      </c>
      <c r="FA26" s="19">
        <v>0.6</v>
      </c>
      <c r="FB26" s="19">
        <v>0.6</v>
      </c>
      <c r="FC26" s="19">
        <v>1</v>
      </c>
      <c r="FD26" s="19">
        <v>2</v>
      </c>
      <c r="FE26" s="19">
        <v>11.8</v>
      </c>
      <c r="FF26" s="19">
        <v>0.6</v>
      </c>
      <c r="FG26" s="19">
        <v>4.7</v>
      </c>
      <c r="FH26" s="19">
        <v>1.4</v>
      </c>
      <c r="FI26" s="19">
        <v>3.1</v>
      </c>
      <c r="FJ26" s="19">
        <v>5.22</v>
      </c>
      <c r="FK26" s="19">
        <v>-393.77820000000003</v>
      </c>
      <c r="FL26" s="15"/>
      <c r="FM26" s="19">
        <v>1.3</v>
      </c>
      <c r="FN26" s="19">
        <v>-0.23400000000000001</v>
      </c>
      <c r="FO26" s="19">
        <v>2.5465</v>
      </c>
      <c r="FP26" s="19">
        <v>1.9</v>
      </c>
      <c r="FQ26" s="19">
        <v>0.14584</v>
      </c>
      <c r="FR26" s="19">
        <v>0.13625999999999999</v>
      </c>
      <c r="FS26" s="19"/>
      <c r="FT26" s="19">
        <v>1.5</v>
      </c>
      <c r="FU26" s="19">
        <v>7.2946</v>
      </c>
    </row>
    <row r="27" spans="1:177" ht="24" customHeight="1" x14ac:dyDescent="0.3">
      <c r="A27" s="13" t="s">
        <v>35</v>
      </c>
      <c r="B27" s="13" t="s">
        <v>811</v>
      </c>
      <c r="C27" s="14">
        <v>33.9</v>
      </c>
      <c r="D27" s="14">
        <v>-106.4</v>
      </c>
      <c r="E27" s="14">
        <v>-3</v>
      </c>
      <c r="F27" s="14"/>
      <c r="G27" s="14"/>
      <c r="H27" s="14">
        <v>-8</v>
      </c>
      <c r="I27" s="14">
        <v>11.4</v>
      </c>
      <c r="J27" s="14"/>
      <c r="K27" s="14"/>
      <c r="L27" s="14">
        <v>-41.5</v>
      </c>
      <c r="M27" s="14">
        <v>-48.7</v>
      </c>
      <c r="N27" s="14">
        <v>-22.2</v>
      </c>
      <c r="O27" s="14">
        <v>17</v>
      </c>
      <c r="P27" s="14"/>
      <c r="Q27" s="14"/>
      <c r="R27" s="14">
        <v>7.3</v>
      </c>
      <c r="S27" s="14">
        <v>0</v>
      </c>
      <c r="T27" s="14">
        <v>2.9</v>
      </c>
      <c r="U27" s="14"/>
      <c r="V27" s="14"/>
      <c r="W27" s="14"/>
      <c r="X27" s="14">
        <v>5.2</v>
      </c>
      <c r="Y27" s="14">
        <v>1.4</v>
      </c>
      <c r="Z27" s="14">
        <v>0.9</v>
      </c>
      <c r="AA27" s="14"/>
      <c r="AB27" s="14">
        <v>-3.4</v>
      </c>
      <c r="AC27" s="14">
        <v>3.7</v>
      </c>
      <c r="AD27" s="14">
        <v>1.6</v>
      </c>
      <c r="AE27" s="14"/>
      <c r="AF27" s="14"/>
      <c r="AG27" s="14"/>
      <c r="AH27" s="14"/>
      <c r="AI27" s="14">
        <v>8.6999999999999993</v>
      </c>
      <c r="AJ27" s="14">
        <v>-20.3</v>
      </c>
      <c r="AK27" s="14"/>
      <c r="AL27" s="14">
        <v>0</v>
      </c>
      <c r="AM27" s="14"/>
      <c r="AN27" s="14">
        <v>-0.4</v>
      </c>
      <c r="AO27" s="14">
        <v>-5.8</v>
      </c>
      <c r="AP27" s="14">
        <v>1.2</v>
      </c>
      <c r="AQ27" s="14">
        <v>-4.3</v>
      </c>
      <c r="AR27" s="14">
        <v>-5.8</v>
      </c>
      <c r="AS27" s="14">
        <v>-0.4</v>
      </c>
      <c r="AT27" s="14">
        <v>2.6</v>
      </c>
      <c r="AU27" s="14">
        <v>1.1000000000000001</v>
      </c>
      <c r="AV27" s="14">
        <v>0</v>
      </c>
      <c r="AW27" s="14">
        <v>0</v>
      </c>
      <c r="AX27" s="14">
        <v>0</v>
      </c>
      <c r="AY27" s="14">
        <v>0.9</v>
      </c>
      <c r="AZ27" s="14">
        <v>1.8959999999999999</v>
      </c>
      <c r="BA27" s="14">
        <v>4.3</v>
      </c>
      <c r="BB27" s="14">
        <v>0.4</v>
      </c>
      <c r="BC27" s="14">
        <v>0.1</v>
      </c>
      <c r="BD27" s="14">
        <v>-1.8</v>
      </c>
      <c r="BE27" s="14"/>
      <c r="BF27" s="14"/>
      <c r="BG27" s="14">
        <v>-16.7</v>
      </c>
      <c r="BH27" s="14">
        <v>5.4</v>
      </c>
      <c r="BI27" s="14"/>
      <c r="BJ27" s="14">
        <v>0</v>
      </c>
      <c r="BK27" s="14"/>
      <c r="BL27" s="14"/>
      <c r="BM27" s="14"/>
      <c r="BN27" s="14">
        <v>15.267189999999999</v>
      </c>
      <c r="BO27" s="14"/>
      <c r="BP27" s="14">
        <v>-48.9</v>
      </c>
      <c r="BQ27" s="14">
        <v>0</v>
      </c>
      <c r="BR27" s="14">
        <v>-63.4</v>
      </c>
      <c r="BS27" s="14"/>
      <c r="BT27" s="14"/>
      <c r="BU27" s="14"/>
      <c r="BV27" s="14"/>
      <c r="BW27" s="14"/>
      <c r="BX27" s="14">
        <v>-2.5</v>
      </c>
      <c r="BY27" s="14"/>
      <c r="BZ27" s="14"/>
      <c r="CA27" s="14">
        <v>-0.6</v>
      </c>
      <c r="CB27" s="14">
        <v>18.399999999999999</v>
      </c>
      <c r="CC27" s="14">
        <v>15.9</v>
      </c>
      <c r="CD27" s="14">
        <v>-4.0999999999999996</v>
      </c>
      <c r="CE27" s="14">
        <v>1.5</v>
      </c>
      <c r="CF27" s="14">
        <v>-6.1</v>
      </c>
      <c r="CG27" s="14"/>
      <c r="CH27" s="14"/>
      <c r="CI27" s="14"/>
      <c r="CJ27" s="14">
        <v>-7.2</v>
      </c>
      <c r="CK27" s="14">
        <v>-5.5</v>
      </c>
      <c r="CL27" s="14">
        <v>-8.6999999999999993</v>
      </c>
      <c r="CM27" s="14"/>
      <c r="CN27" s="14"/>
      <c r="CO27" s="14"/>
      <c r="CP27" s="14"/>
      <c r="CQ27" s="14"/>
      <c r="CR27" s="14">
        <v>-19.8</v>
      </c>
      <c r="CS27" s="14">
        <v>-19</v>
      </c>
      <c r="CT27" s="14">
        <v>-1.3</v>
      </c>
      <c r="CU27" s="14"/>
      <c r="CV27" s="14"/>
      <c r="CW27" s="14">
        <v>-25</v>
      </c>
      <c r="CX27" s="14">
        <v>5.0999999999999996</v>
      </c>
      <c r="CY27" s="14">
        <v>0</v>
      </c>
      <c r="CZ27" s="14"/>
      <c r="DA27" s="14">
        <v>0.8</v>
      </c>
      <c r="DB27" s="14">
        <v>-0.02</v>
      </c>
      <c r="DC27" s="14">
        <v>-0.1</v>
      </c>
      <c r="DD27" s="14"/>
      <c r="DE27" s="14">
        <v>22.97</v>
      </c>
      <c r="DF27" s="14"/>
      <c r="DG27" s="14">
        <v>0</v>
      </c>
      <c r="DH27" s="14">
        <v>0.9</v>
      </c>
      <c r="DI27" s="14">
        <v>0.2</v>
      </c>
      <c r="DJ27" s="14">
        <v>-1.4</v>
      </c>
      <c r="DK27" s="14">
        <v>0.1</v>
      </c>
      <c r="DL27" s="14">
        <v>0.5</v>
      </c>
      <c r="DM27" s="14"/>
      <c r="DN27" s="14">
        <v>-0.7</v>
      </c>
      <c r="DO27" s="14">
        <v>-2.2000000000000002</v>
      </c>
      <c r="DP27" s="14">
        <v>2.4</v>
      </c>
      <c r="DQ27" s="14">
        <v>13.9</v>
      </c>
      <c r="DR27" s="14">
        <v>-2.7</v>
      </c>
      <c r="DS27" s="14">
        <v>0.4</v>
      </c>
      <c r="DT27" s="14">
        <v>0.1</v>
      </c>
      <c r="DU27" s="14">
        <v>0.4</v>
      </c>
      <c r="DV27" s="14"/>
      <c r="DW27" s="14">
        <v>-2.2999999999999998</v>
      </c>
      <c r="DX27" s="14">
        <v>0.5</v>
      </c>
      <c r="DY27" s="14">
        <v>0.6</v>
      </c>
      <c r="DZ27" s="14">
        <v>0.2</v>
      </c>
      <c r="EA27" s="14">
        <v>0.9</v>
      </c>
      <c r="EB27" s="14">
        <v>1</v>
      </c>
      <c r="EC27" s="14">
        <v>1.5</v>
      </c>
      <c r="ED27" s="14">
        <v>3.5</v>
      </c>
      <c r="EE27" s="14">
        <v>-2.1</v>
      </c>
      <c r="EF27" s="14">
        <v>-7.5</v>
      </c>
      <c r="EG27" s="14">
        <v>0</v>
      </c>
      <c r="EH27" s="14">
        <v>0</v>
      </c>
      <c r="EI27" s="14">
        <v>1.9</v>
      </c>
      <c r="EJ27" s="14">
        <v>-0.3</v>
      </c>
      <c r="EK27" s="14">
        <v>2</v>
      </c>
      <c r="EL27" s="14">
        <v>0.2</v>
      </c>
      <c r="EM27" s="14">
        <v>0.2</v>
      </c>
      <c r="EN27" s="14">
        <v>0.2</v>
      </c>
      <c r="EO27" s="14">
        <v>0</v>
      </c>
      <c r="EP27" s="14">
        <v>9.1</v>
      </c>
      <c r="EQ27" s="14">
        <v>1</v>
      </c>
      <c r="ER27" s="14">
        <v>-19.600000000000001</v>
      </c>
      <c r="ES27" s="14">
        <v>-0.2</v>
      </c>
      <c r="ET27" s="14">
        <v>0</v>
      </c>
      <c r="EU27" s="14">
        <v>0</v>
      </c>
      <c r="EV27" s="14">
        <v>11.1</v>
      </c>
      <c r="EW27" s="14">
        <v>0.8</v>
      </c>
      <c r="EX27" s="14">
        <v>0.5</v>
      </c>
      <c r="EY27" s="14">
        <v>0.6</v>
      </c>
      <c r="EZ27" s="14">
        <v>0.6</v>
      </c>
      <c r="FA27" s="14">
        <v>0.8</v>
      </c>
      <c r="FB27" s="14">
        <v>0.6</v>
      </c>
      <c r="FC27" s="14">
        <v>1.2</v>
      </c>
      <c r="FD27" s="14">
        <v>1.9</v>
      </c>
      <c r="FE27" s="14">
        <v>12.4</v>
      </c>
      <c r="FF27" s="14">
        <v>0.1</v>
      </c>
      <c r="FG27" s="14">
        <v>4.5999999999999996</v>
      </c>
      <c r="FH27" s="14">
        <v>1.4</v>
      </c>
      <c r="FI27" s="14">
        <v>3.4</v>
      </c>
      <c r="FJ27" s="14">
        <v>4.75</v>
      </c>
      <c r="FK27" s="14">
        <v>-261.63681000000003</v>
      </c>
      <c r="FL27" s="15"/>
      <c r="FM27" s="14">
        <v>1.1000000000000001</v>
      </c>
      <c r="FN27" s="14">
        <v>-0.67900000000000005</v>
      </c>
      <c r="FO27" s="14">
        <v>3.0409999999999999</v>
      </c>
      <c r="FP27" s="14">
        <v>1.8</v>
      </c>
      <c r="FQ27" s="14">
        <v>0.15745000000000001</v>
      </c>
      <c r="FR27" s="14">
        <v>0.15684999999999999</v>
      </c>
      <c r="FS27" s="14"/>
      <c r="FT27" s="14">
        <v>1.4</v>
      </c>
      <c r="FU27" s="14">
        <v>6.9763000000000002</v>
      </c>
    </row>
    <row r="28" spans="1:177" ht="24" customHeight="1" x14ac:dyDescent="0.3">
      <c r="A28" s="16" t="s">
        <v>35</v>
      </c>
      <c r="B28" s="16" t="s">
        <v>812</v>
      </c>
      <c r="C28" s="17">
        <v>36.700000000000003</v>
      </c>
      <c r="D28" s="17">
        <v>-110.3</v>
      </c>
      <c r="E28" s="17">
        <v>-4.3</v>
      </c>
      <c r="F28" s="17"/>
      <c r="G28" s="17"/>
      <c r="H28" s="17">
        <v>-6.4</v>
      </c>
      <c r="I28" s="17">
        <v>19.7</v>
      </c>
      <c r="J28" s="17"/>
      <c r="K28" s="17"/>
      <c r="L28" s="17">
        <v>-43.3</v>
      </c>
      <c r="M28" s="17">
        <v>-50.2</v>
      </c>
      <c r="N28" s="17">
        <v>-23.6</v>
      </c>
      <c r="O28" s="17">
        <v>16.899999999999999</v>
      </c>
      <c r="P28" s="17"/>
      <c r="Q28" s="17"/>
      <c r="R28" s="17">
        <v>5.4</v>
      </c>
      <c r="S28" s="17">
        <v>-0.1</v>
      </c>
      <c r="T28" s="17">
        <v>3</v>
      </c>
      <c r="U28" s="17"/>
      <c r="V28" s="17"/>
      <c r="W28" s="17"/>
      <c r="X28" s="17">
        <v>2.8</v>
      </c>
      <c r="Y28" s="17">
        <v>1.6</v>
      </c>
      <c r="Z28" s="17">
        <v>0.9</v>
      </c>
      <c r="AA28" s="17"/>
      <c r="AB28" s="17">
        <v>-3.4</v>
      </c>
      <c r="AC28" s="17">
        <v>3.7</v>
      </c>
      <c r="AD28" s="17">
        <v>1.6</v>
      </c>
      <c r="AE28" s="17"/>
      <c r="AF28" s="17"/>
      <c r="AG28" s="17"/>
      <c r="AH28" s="17"/>
      <c r="AI28" s="17">
        <v>8.3000000000000007</v>
      </c>
      <c r="AJ28" s="17">
        <v>-19.100000000000001</v>
      </c>
      <c r="AK28" s="17"/>
      <c r="AL28" s="17">
        <v>0</v>
      </c>
      <c r="AM28" s="17"/>
      <c r="AN28" s="17">
        <v>-0.3</v>
      </c>
      <c r="AO28" s="17">
        <v>-2.1</v>
      </c>
      <c r="AP28" s="17">
        <v>1</v>
      </c>
      <c r="AQ28" s="17">
        <v>3.9</v>
      </c>
      <c r="AR28" s="17">
        <v>-6.1</v>
      </c>
      <c r="AS28" s="17">
        <v>-0.1</v>
      </c>
      <c r="AT28" s="17">
        <v>2.6</v>
      </c>
      <c r="AU28" s="17">
        <v>1.3</v>
      </c>
      <c r="AV28" s="17">
        <v>0</v>
      </c>
      <c r="AW28" s="17">
        <v>0</v>
      </c>
      <c r="AX28" s="17">
        <v>0</v>
      </c>
      <c r="AY28" s="17">
        <v>-0.1</v>
      </c>
      <c r="AZ28" s="17">
        <v>0</v>
      </c>
      <c r="BA28" s="17">
        <v>4.5999999999999996</v>
      </c>
      <c r="BB28" s="17">
        <v>0.4</v>
      </c>
      <c r="BC28" s="17">
        <v>0.1</v>
      </c>
      <c r="BD28" s="17">
        <v>-1.3</v>
      </c>
      <c r="BE28" s="17"/>
      <c r="BF28" s="17"/>
      <c r="BG28" s="17">
        <v>-9.5</v>
      </c>
      <c r="BH28" s="17">
        <v>6.5</v>
      </c>
      <c r="BI28" s="17"/>
      <c r="BJ28" s="17">
        <v>0</v>
      </c>
      <c r="BK28" s="17"/>
      <c r="BL28" s="17"/>
      <c r="BM28" s="17"/>
      <c r="BN28" s="17">
        <v>4.7631100000000002</v>
      </c>
      <c r="BO28" s="17"/>
      <c r="BP28" s="17">
        <v>-49.2</v>
      </c>
      <c r="BQ28" s="17">
        <v>0</v>
      </c>
      <c r="BR28" s="17">
        <v>-64.099999999999994</v>
      </c>
      <c r="BS28" s="17"/>
      <c r="BT28" s="17"/>
      <c r="BU28" s="17"/>
      <c r="BV28" s="17"/>
      <c r="BW28" s="17"/>
      <c r="BX28" s="17">
        <v>-0.6</v>
      </c>
      <c r="BY28" s="17"/>
      <c r="BZ28" s="17"/>
      <c r="CA28" s="17">
        <v>-0.4</v>
      </c>
      <c r="CB28" s="17">
        <v>16.899999999999999</v>
      </c>
      <c r="CC28" s="17">
        <v>16.600000000000001</v>
      </c>
      <c r="CD28" s="17">
        <v>-3.9</v>
      </c>
      <c r="CE28" s="17">
        <v>1.5</v>
      </c>
      <c r="CF28" s="17">
        <v>-6.1</v>
      </c>
      <c r="CG28" s="17"/>
      <c r="CH28" s="17"/>
      <c r="CI28" s="17"/>
      <c r="CJ28" s="17">
        <v>-5.5</v>
      </c>
      <c r="CK28" s="17">
        <v>-3.8</v>
      </c>
      <c r="CL28" s="17">
        <v>-6.3</v>
      </c>
      <c r="CM28" s="17"/>
      <c r="CN28" s="17"/>
      <c r="CO28" s="17"/>
      <c r="CP28" s="17"/>
      <c r="CQ28" s="17"/>
      <c r="CR28" s="17">
        <v>-15.7</v>
      </c>
      <c r="CS28" s="17">
        <v>-16.600000000000001</v>
      </c>
      <c r="CT28" s="17">
        <v>-1.3</v>
      </c>
      <c r="CU28" s="17"/>
      <c r="CV28" s="17"/>
      <c r="CW28" s="17">
        <v>-24.2</v>
      </c>
      <c r="CX28" s="17">
        <v>4.5</v>
      </c>
      <c r="CY28" s="17">
        <v>0</v>
      </c>
      <c r="CZ28" s="17"/>
      <c r="DA28" s="17">
        <v>0.8</v>
      </c>
      <c r="DB28" s="17">
        <v>-0.01</v>
      </c>
      <c r="DC28" s="17">
        <v>0</v>
      </c>
      <c r="DD28" s="17"/>
      <c r="DE28" s="17">
        <v>29.11</v>
      </c>
      <c r="DF28" s="17"/>
      <c r="DG28" s="17">
        <v>-0.1</v>
      </c>
      <c r="DH28" s="17">
        <v>1</v>
      </c>
      <c r="DI28" s="17">
        <v>0.2</v>
      </c>
      <c r="DJ28" s="17">
        <v>-2</v>
      </c>
      <c r="DK28" s="17">
        <v>0.1</v>
      </c>
      <c r="DL28" s="17">
        <v>0.5</v>
      </c>
      <c r="DM28" s="17"/>
      <c r="DN28" s="17">
        <v>-0.7</v>
      </c>
      <c r="DO28" s="17">
        <v>-2.2000000000000002</v>
      </c>
      <c r="DP28" s="17">
        <v>1.3</v>
      </c>
      <c r="DQ28" s="17">
        <v>12.4</v>
      </c>
      <c r="DR28" s="17">
        <v>-3.1</v>
      </c>
      <c r="DS28" s="17">
        <v>-0.1</v>
      </c>
      <c r="DT28" s="17">
        <v>0.2</v>
      </c>
      <c r="DU28" s="17">
        <v>0.4</v>
      </c>
      <c r="DV28" s="17"/>
      <c r="DW28" s="17">
        <v>-2.2000000000000002</v>
      </c>
      <c r="DX28" s="17">
        <v>0.4</v>
      </c>
      <c r="DY28" s="17">
        <v>0.6</v>
      </c>
      <c r="DZ28" s="17">
        <v>0.1</v>
      </c>
      <c r="EA28" s="17">
        <v>0.7</v>
      </c>
      <c r="EB28" s="17">
        <v>1</v>
      </c>
      <c r="EC28" s="17">
        <v>1.5</v>
      </c>
      <c r="ED28" s="17">
        <v>3.5</v>
      </c>
      <c r="EE28" s="17">
        <v>-2.7</v>
      </c>
      <c r="EF28" s="17">
        <v>-9.1999999999999993</v>
      </c>
      <c r="EG28" s="17">
        <v>0</v>
      </c>
      <c r="EH28" s="17">
        <v>0</v>
      </c>
      <c r="EI28" s="17">
        <v>1.9</v>
      </c>
      <c r="EJ28" s="17">
        <v>-0.3</v>
      </c>
      <c r="EK28" s="17">
        <v>2</v>
      </c>
      <c r="EL28" s="17">
        <v>0.2</v>
      </c>
      <c r="EM28" s="17">
        <v>0.2</v>
      </c>
      <c r="EN28" s="17">
        <v>0.2</v>
      </c>
      <c r="EO28" s="17">
        <v>0</v>
      </c>
      <c r="EP28" s="17">
        <v>9</v>
      </c>
      <c r="EQ28" s="17">
        <v>1.4</v>
      </c>
      <c r="ER28" s="17">
        <v>-19.2</v>
      </c>
      <c r="ES28" s="17">
        <v>-0.2</v>
      </c>
      <c r="ET28" s="17">
        <v>0</v>
      </c>
      <c r="EU28" s="17">
        <v>0</v>
      </c>
      <c r="EV28" s="17">
        <v>11</v>
      </c>
      <c r="EW28" s="17">
        <v>0.8</v>
      </c>
      <c r="EX28" s="17">
        <v>0.5</v>
      </c>
      <c r="EY28" s="17">
        <v>0.6</v>
      </c>
      <c r="EZ28" s="17">
        <v>0.6</v>
      </c>
      <c r="FA28" s="17">
        <v>1.4</v>
      </c>
      <c r="FB28" s="17">
        <v>0.6</v>
      </c>
      <c r="FC28" s="17">
        <v>1</v>
      </c>
      <c r="FD28" s="17">
        <v>2</v>
      </c>
      <c r="FE28" s="17">
        <v>12.8</v>
      </c>
      <c r="FF28" s="17">
        <v>0</v>
      </c>
      <c r="FG28" s="17">
        <v>5</v>
      </c>
      <c r="FH28" s="17">
        <v>1.8</v>
      </c>
      <c r="FI28" s="17">
        <v>3.8</v>
      </c>
      <c r="FJ28" s="17">
        <v>4.21</v>
      </c>
      <c r="FK28" s="17">
        <v>-239.82688999999999</v>
      </c>
      <c r="FL28" s="15"/>
      <c r="FM28" s="17">
        <v>1.3</v>
      </c>
      <c r="FN28" s="17">
        <v>-0.40600000000000003</v>
      </c>
      <c r="FO28" s="17">
        <v>2.9289999999999998</v>
      </c>
      <c r="FP28" s="17">
        <v>1.8</v>
      </c>
      <c r="FQ28" s="17">
        <v>0.18995999999999999</v>
      </c>
      <c r="FR28" s="17">
        <v>0.96262000000000003</v>
      </c>
      <c r="FS28" s="17"/>
      <c r="FT28" s="17">
        <v>1.4</v>
      </c>
      <c r="FU28" s="17">
        <v>8.1755800000000001</v>
      </c>
    </row>
    <row r="29" spans="1:177" ht="24" customHeight="1" x14ac:dyDescent="0.3">
      <c r="A29" s="16" t="s">
        <v>35</v>
      </c>
      <c r="B29" s="16" t="s">
        <v>813</v>
      </c>
      <c r="C29" s="17">
        <v>34.1</v>
      </c>
      <c r="D29" s="17">
        <v>-93.3</v>
      </c>
      <c r="E29" s="17">
        <v>-2.4</v>
      </c>
      <c r="F29" s="17"/>
      <c r="G29" s="17"/>
      <c r="H29" s="17">
        <v>-6.5</v>
      </c>
      <c r="I29" s="17">
        <v>30.5</v>
      </c>
      <c r="J29" s="17"/>
      <c r="K29" s="17"/>
      <c r="L29" s="17">
        <v>-30.9</v>
      </c>
      <c r="M29" s="17">
        <v>-41.1</v>
      </c>
      <c r="N29" s="17">
        <v>-15.6</v>
      </c>
      <c r="O29" s="17">
        <v>28.6</v>
      </c>
      <c r="P29" s="17"/>
      <c r="Q29" s="17"/>
      <c r="R29" s="17">
        <v>10.1</v>
      </c>
      <c r="S29" s="17">
        <v>-0.1</v>
      </c>
      <c r="T29" s="17">
        <v>2.9</v>
      </c>
      <c r="U29" s="17"/>
      <c r="V29" s="17"/>
      <c r="W29" s="17"/>
      <c r="X29" s="17">
        <v>6.7</v>
      </c>
      <c r="Y29" s="17">
        <v>1.7</v>
      </c>
      <c r="Z29" s="17">
        <v>1.1000000000000001</v>
      </c>
      <c r="AA29" s="17"/>
      <c r="AB29" s="17">
        <v>-3.4</v>
      </c>
      <c r="AC29" s="17">
        <v>3.9</v>
      </c>
      <c r="AD29" s="17">
        <v>3.6</v>
      </c>
      <c r="AE29" s="17"/>
      <c r="AF29" s="17"/>
      <c r="AG29" s="17"/>
      <c r="AH29" s="17"/>
      <c r="AI29" s="17">
        <v>9.6</v>
      </c>
      <c r="AJ29" s="17">
        <v>-17.7</v>
      </c>
      <c r="AK29" s="17"/>
      <c r="AL29" s="17">
        <v>1.4</v>
      </c>
      <c r="AM29" s="17"/>
      <c r="AN29" s="17">
        <v>-0.3</v>
      </c>
      <c r="AO29" s="17">
        <v>-1.7</v>
      </c>
      <c r="AP29" s="17">
        <v>1.1000000000000001</v>
      </c>
      <c r="AQ29" s="17">
        <v>4</v>
      </c>
      <c r="AR29" s="17">
        <v>-4.2</v>
      </c>
      <c r="AS29" s="17">
        <v>-0.5</v>
      </c>
      <c r="AT29" s="17">
        <v>2.6</v>
      </c>
      <c r="AU29" s="17">
        <v>1.5</v>
      </c>
      <c r="AV29" s="17">
        <v>0</v>
      </c>
      <c r="AW29" s="17">
        <v>0</v>
      </c>
      <c r="AX29" s="17">
        <v>0</v>
      </c>
      <c r="AY29" s="17">
        <v>-0.8</v>
      </c>
      <c r="AZ29" s="17">
        <v>-1.3</v>
      </c>
      <c r="BA29" s="17">
        <v>4.0999999999999996</v>
      </c>
      <c r="BB29" s="17">
        <v>1</v>
      </c>
      <c r="BC29" s="17">
        <v>0.1</v>
      </c>
      <c r="BD29" s="17">
        <v>-4.5</v>
      </c>
      <c r="BE29" s="17"/>
      <c r="BF29" s="17"/>
      <c r="BG29" s="17">
        <v>-7.3</v>
      </c>
      <c r="BH29" s="17">
        <v>6.8</v>
      </c>
      <c r="BI29" s="17"/>
      <c r="BJ29" s="17">
        <v>0</v>
      </c>
      <c r="BK29" s="17"/>
      <c r="BL29" s="17"/>
      <c r="BM29" s="17"/>
      <c r="BN29" s="17">
        <v>9.1302599999999998</v>
      </c>
      <c r="BO29" s="17"/>
      <c r="BP29" s="17">
        <v>-41.5</v>
      </c>
      <c r="BQ29" s="17">
        <v>0</v>
      </c>
      <c r="BR29" s="17">
        <v>-57.9</v>
      </c>
      <c r="BS29" s="17"/>
      <c r="BT29" s="17"/>
      <c r="BU29" s="17"/>
      <c r="BV29" s="17"/>
      <c r="BW29" s="17"/>
      <c r="BX29" s="17">
        <v>-2.9</v>
      </c>
      <c r="BY29" s="17"/>
      <c r="BZ29" s="17"/>
      <c r="CA29" s="17">
        <v>-0.4</v>
      </c>
      <c r="CB29" s="17">
        <v>17.399999999999999</v>
      </c>
      <c r="CC29" s="17">
        <v>17.600000000000001</v>
      </c>
      <c r="CD29" s="17">
        <v>2.5</v>
      </c>
      <c r="CE29" s="17">
        <v>1.5</v>
      </c>
      <c r="CF29" s="17">
        <v>-6.2</v>
      </c>
      <c r="CG29" s="17"/>
      <c r="CH29" s="17"/>
      <c r="CI29" s="17"/>
      <c r="CJ29" s="17">
        <v>1.1000000000000001</v>
      </c>
      <c r="CK29" s="17">
        <v>2.7</v>
      </c>
      <c r="CL29" s="17">
        <v>3.1</v>
      </c>
      <c r="CM29" s="17"/>
      <c r="CN29" s="17"/>
      <c r="CO29" s="17"/>
      <c r="CP29" s="17"/>
      <c r="CQ29" s="17"/>
      <c r="CR29" s="17">
        <v>-34.6</v>
      </c>
      <c r="CS29" s="17">
        <v>-29.5</v>
      </c>
      <c r="CT29" s="17">
        <v>-1.3</v>
      </c>
      <c r="CU29" s="17"/>
      <c r="CV29" s="17"/>
      <c r="CW29" s="17">
        <v>-23.1</v>
      </c>
      <c r="CX29" s="17">
        <v>7.6</v>
      </c>
      <c r="CY29" s="17">
        <v>0</v>
      </c>
      <c r="CZ29" s="17"/>
      <c r="DA29" s="17">
        <v>0.8</v>
      </c>
      <c r="DB29" s="17">
        <v>0.01</v>
      </c>
      <c r="DC29" s="17">
        <v>0</v>
      </c>
      <c r="DD29" s="17"/>
      <c r="DE29" s="17">
        <v>29.43</v>
      </c>
      <c r="DF29" s="17"/>
      <c r="DG29" s="17">
        <v>0</v>
      </c>
      <c r="DH29" s="17">
        <v>0.9</v>
      </c>
      <c r="DI29" s="17">
        <v>0.2</v>
      </c>
      <c r="DJ29" s="17">
        <v>-1.6</v>
      </c>
      <c r="DK29" s="17">
        <v>0.2</v>
      </c>
      <c r="DL29" s="17">
        <v>0.6</v>
      </c>
      <c r="DM29" s="17"/>
      <c r="DN29" s="17">
        <v>-0.7</v>
      </c>
      <c r="DO29" s="17">
        <v>-2.2000000000000002</v>
      </c>
      <c r="DP29" s="17">
        <v>0.6</v>
      </c>
      <c r="DQ29" s="17">
        <v>9.6999999999999993</v>
      </c>
      <c r="DR29" s="17">
        <v>-3.6</v>
      </c>
      <c r="DS29" s="17">
        <v>0.2</v>
      </c>
      <c r="DT29" s="17">
        <v>0.4</v>
      </c>
      <c r="DU29" s="17">
        <v>0.4</v>
      </c>
      <c r="DV29" s="17"/>
      <c r="DW29" s="17">
        <v>-2.2999999999999998</v>
      </c>
      <c r="DX29" s="17">
        <v>0.2</v>
      </c>
      <c r="DY29" s="17">
        <v>0.7</v>
      </c>
      <c r="DZ29" s="17">
        <v>0.3</v>
      </c>
      <c r="EA29" s="17">
        <v>0.9</v>
      </c>
      <c r="EB29" s="17">
        <v>1</v>
      </c>
      <c r="EC29" s="17">
        <v>1.5</v>
      </c>
      <c r="ED29" s="17">
        <v>3.6</v>
      </c>
      <c r="EE29" s="17">
        <v>-1.6</v>
      </c>
      <c r="EF29" s="17">
        <v>-7.2</v>
      </c>
      <c r="EG29" s="17">
        <v>0</v>
      </c>
      <c r="EH29" s="17">
        <v>0</v>
      </c>
      <c r="EI29" s="17">
        <v>1.9</v>
      </c>
      <c r="EJ29" s="17">
        <v>-0.3</v>
      </c>
      <c r="EK29" s="17">
        <v>2</v>
      </c>
      <c r="EL29" s="17">
        <v>0.2</v>
      </c>
      <c r="EM29" s="17">
        <v>0.2</v>
      </c>
      <c r="EN29" s="17">
        <v>0.2</v>
      </c>
      <c r="EO29" s="17">
        <v>0</v>
      </c>
      <c r="EP29" s="17">
        <v>8.1</v>
      </c>
      <c r="EQ29" s="17">
        <v>1.9</v>
      </c>
      <c r="ER29" s="17">
        <v>-18.5</v>
      </c>
      <c r="ES29" s="17">
        <v>-0.2</v>
      </c>
      <c r="ET29" s="17">
        <v>0</v>
      </c>
      <c r="EU29" s="17">
        <v>0</v>
      </c>
      <c r="EV29" s="17">
        <v>21.7</v>
      </c>
      <c r="EW29" s="17">
        <v>0.8</v>
      </c>
      <c r="EX29" s="17">
        <v>0.5</v>
      </c>
      <c r="EY29" s="17">
        <v>0.6</v>
      </c>
      <c r="EZ29" s="17">
        <v>0.6</v>
      </c>
      <c r="FA29" s="17">
        <v>2</v>
      </c>
      <c r="FB29" s="17">
        <v>0.6</v>
      </c>
      <c r="FC29" s="17">
        <v>0.6</v>
      </c>
      <c r="FD29" s="17">
        <v>2.4</v>
      </c>
      <c r="FE29" s="17">
        <v>12.8</v>
      </c>
      <c r="FF29" s="17">
        <v>0</v>
      </c>
      <c r="FG29" s="17">
        <v>3</v>
      </c>
      <c r="FH29" s="17">
        <v>2</v>
      </c>
      <c r="FI29" s="17">
        <v>3.1</v>
      </c>
      <c r="FJ29" s="17">
        <v>4.2300000000000004</v>
      </c>
      <c r="FK29" s="17">
        <v>-128.09974</v>
      </c>
      <c r="FL29" s="15"/>
      <c r="FM29" s="17">
        <v>1.3</v>
      </c>
      <c r="FN29" s="17">
        <v>-7.9000000000000001E-2</v>
      </c>
      <c r="FO29" s="17">
        <v>3.0585</v>
      </c>
      <c r="FP29" s="17">
        <v>1.7</v>
      </c>
      <c r="FQ29" s="17">
        <v>0.217</v>
      </c>
      <c r="FR29" s="17">
        <v>1.3993800000000001</v>
      </c>
      <c r="FS29" s="17"/>
      <c r="FT29" s="17">
        <v>1.5</v>
      </c>
      <c r="FU29" s="17">
        <v>9.0958799999999993</v>
      </c>
    </row>
    <row r="30" spans="1:177" ht="24" customHeight="1" x14ac:dyDescent="0.3">
      <c r="A30" s="16" t="s">
        <v>35</v>
      </c>
      <c r="B30" s="16" t="s">
        <v>814</v>
      </c>
      <c r="C30" s="17">
        <v>37.700000000000003</v>
      </c>
      <c r="D30" s="17">
        <v>-90.2</v>
      </c>
      <c r="E30" s="17">
        <v>-1.1000000000000001</v>
      </c>
      <c r="F30" s="17"/>
      <c r="G30" s="17"/>
      <c r="H30" s="17">
        <v>-7.7</v>
      </c>
      <c r="I30" s="17">
        <v>34.5</v>
      </c>
      <c r="J30" s="17"/>
      <c r="K30" s="17"/>
      <c r="L30" s="17">
        <v>-34.299999999999997</v>
      </c>
      <c r="M30" s="17">
        <v>-40.1</v>
      </c>
      <c r="N30" s="17">
        <v>-13.3</v>
      </c>
      <c r="O30" s="17">
        <v>27.7</v>
      </c>
      <c r="P30" s="17"/>
      <c r="Q30" s="17"/>
      <c r="R30" s="17">
        <v>13.6</v>
      </c>
      <c r="S30" s="17">
        <v>0</v>
      </c>
      <c r="T30" s="17">
        <v>2.9</v>
      </c>
      <c r="U30" s="17"/>
      <c r="V30" s="17"/>
      <c r="W30" s="17"/>
      <c r="X30" s="17">
        <v>7.9</v>
      </c>
      <c r="Y30" s="17">
        <v>1.5</v>
      </c>
      <c r="Z30" s="17">
        <v>1</v>
      </c>
      <c r="AA30" s="17"/>
      <c r="AB30" s="17">
        <v>-3.4</v>
      </c>
      <c r="AC30" s="17">
        <v>3.9</v>
      </c>
      <c r="AD30" s="17">
        <v>4.4000000000000004</v>
      </c>
      <c r="AE30" s="17"/>
      <c r="AF30" s="17"/>
      <c r="AG30" s="17"/>
      <c r="AH30" s="17"/>
      <c r="AI30" s="17">
        <v>9.6999999999999993</v>
      </c>
      <c r="AJ30" s="17">
        <v>-17.399999999999999</v>
      </c>
      <c r="AK30" s="17"/>
      <c r="AL30" s="17">
        <v>-3.1</v>
      </c>
      <c r="AM30" s="17"/>
      <c r="AN30" s="17">
        <v>-0.1</v>
      </c>
      <c r="AO30" s="17">
        <v>-0.5</v>
      </c>
      <c r="AP30" s="17">
        <v>1.5</v>
      </c>
      <c r="AQ30" s="17">
        <v>2.5</v>
      </c>
      <c r="AR30" s="17">
        <v>-3.6</v>
      </c>
      <c r="AS30" s="17">
        <v>0</v>
      </c>
      <c r="AT30" s="17">
        <v>2.6</v>
      </c>
      <c r="AU30" s="17">
        <v>0.8</v>
      </c>
      <c r="AV30" s="17">
        <v>0</v>
      </c>
      <c r="AW30" s="17">
        <v>0</v>
      </c>
      <c r="AX30" s="17">
        <v>0</v>
      </c>
      <c r="AY30" s="17">
        <v>2.5</v>
      </c>
      <c r="AZ30" s="17">
        <v>1.84</v>
      </c>
      <c r="BA30" s="17">
        <v>6</v>
      </c>
      <c r="BB30" s="17">
        <v>0.9</v>
      </c>
      <c r="BC30" s="17">
        <v>0.3</v>
      </c>
      <c r="BD30" s="17">
        <v>-2</v>
      </c>
      <c r="BE30" s="17"/>
      <c r="BF30" s="17"/>
      <c r="BG30" s="17">
        <v>-4.8</v>
      </c>
      <c r="BH30" s="17">
        <v>7.5</v>
      </c>
      <c r="BI30" s="17"/>
      <c r="BJ30" s="17">
        <v>0</v>
      </c>
      <c r="BK30" s="17"/>
      <c r="BL30" s="17"/>
      <c r="BM30" s="17"/>
      <c r="BN30" s="17">
        <v>9.8641900000000007</v>
      </c>
      <c r="BO30" s="17"/>
      <c r="BP30" s="17">
        <v>-38.700000000000003</v>
      </c>
      <c r="BQ30" s="17">
        <v>0</v>
      </c>
      <c r="BR30" s="17">
        <v>-53.4</v>
      </c>
      <c r="BS30" s="17"/>
      <c r="BT30" s="17"/>
      <c r="BU30" s="17"/>
      <c r="BV30" s="17"/>
      <c r="BW30" s="17"/>
      <c r="BX30" s="17">
        <v>-1</v>
      </c>
      <c r="BY30" s="17"/>
      <c r="BZ30" s="17"/>
      <c r="CA30" s="17">
        <v>-0.4</v>
      </c>
      <c r="CB30" s="17">
        <v>18.8</v>
      </c>
      <c r="CC30" s="17">
        <v>15.9</v>
      </c>
      <c r="CD30" s="17">
        <v>1.9</v>
      </c>
      <c r="CE30" s="17">
        <v>1.5</v>
      </c>
      <c r="CF30" s="17">
        <v>-5.9</v>
      </c>
      <c r="CG30" s="17"/>
      <c r="CH30" s="17"/>
      <c r="CI30" s="17"/>
      <c r="CJ30" s="17">
        <v>5.6</v>
      </c>
      <c r="CK30" s="17">
        <v>7.4</v>
      </c>
      <c r="CL30" s="17">
        <v>11.1</v>
      </c>
      <c r="CM30" s="17"/>
      <c r="CN30" s="17"/>
      <c r="CO30" s="17"/>
      <c r="CP30" s="17"/>
      <c r="CQ30" s="17"/>
      <c r="CR30" s="17">
        <v>-32.5</v>
      </c>
      <c r="CS30" s="17">
        <v>-27.9</v>
      </c>
      <c r="CT30" s="17">
        <v>-1.2</v>
      </c>
      <c r="CU30" s="17"/>
      <c r="CV30" s="17"/>
      <c r="CW30" s="17">
        <v>-21.5</v>
      </c>
      <c r="CX30" s="17">
        <v>7.8</v>
      </c>
      <c r="CY30" s="17">
        <v>0.2</v>
      </c>
      <c r="CZ30" s="17"/>
      <c r="DA30" s="17">
        <v>0.8</v>
      </c>
      <c r="DB30" s="17">
        <v>0</v>
      </c>
      <c r="DC30" s="17">
        <v>-0.1</v>
      </c>
      <c r="DD30" s="17"/>
      <c r="DE30" s="17">
        <v>25.91</v>
      </c>
      <c r="DF30" s="17"/>
      <c r="DG30" s="17">
        <v>0.1</v>
      </c>
      <c r="DH30" s="17">
        <v>1</v>
      </c>
      <c r="DI30" s="17">
        <v>0.3</v>
      </c>
      <c r="DJ30" s="17">
        <v>-1.1000000000000001</v>
      </c>
      <c r="DK30" s="17">
        <v>0.2</v>
      </c>
      <c r="DL30" s="17">
        <v>0.5</v>
      </c>
      <c r="DM30" s="17"/>
      <c r="DN30" s="17">
        <v>-0.8</v>
      </c>
      <c r="DO30" s="17">
        <v>-2.2999999999999998</v>
      </c>
      <c r="DP30" s="17">
        <v>-0.1</v>
      </c>
      <c r="DQ30" s="17">
        <v>8</v>
      </c>
      <c r="DR30" s="17">
        <v>-4</v>
      </c>
      <c r="DS30" s="17">
        <v>-0.1</v>
      </c>
      <c r="DT30" s="17">
        <v>0.5</v>
      </c>
      <c r="DU30" s="17">
        <v>0.4</v>
      </c>
      <c r="DV30" s="17"/>
      <c r="DW30" s="17">
        <v>-1.6</v>
      </c>
      <c r="DX30" s="17">
        <v>0.3</v>
      </c>
      <c r="DY30" s="17">
        <v>0.7</v>
      </c>
      <c r="DZ30" s="17">
        <v>0.4</v>
      </c>
      <c r="EA30" s="17">
        <v>0.9</v>
      </c>
      <c r="EB30" s="17">
        <v>1</v>
      </c>
      <c r="EC30" s="17">
        <v>1.5</v>
      </c>
      <c r="ED30" s="17">
        <v>3.6</v>
      </c>
      <c r="EE30" s="17">
        <v>-3.6</v>
      </c>
      <c r="EF30" s="17">
        <v>-8.6</v>
      </c>
      <c r="EG30" s="17">
        <v>0</v>
      </c>
      <c r="EH30" s="17">
        <v>0</v>
      </c>
      <c r="EI30" s="17">
        <v>1.9</v>
      </c>
      <c r="EJ30" s="17">
        <v>-0.3</v>
      </c>
      <c r="EK30" s="17">
        <v>1.8</v>
      </c>
      <c r="EL30" s="17">
        <v>0.2</v>
      </c>
      <c r="EM30" s="17">
        <v>0.2</v>
      </c>
      <c r="EN30" s="17">
        <v>0.2</v>
      </c>
      <c r="EO30" s="17">
        <v>0.3</v>
      </c>
      <c r="EP30" s="17">
        <v>9</v>
      </c>
      <c r="EQ30" s="17">
        <v>2.2999999999999998</v>
      </c>
      <c r="ER30" s="17">
        <v>-17.899999999999999</v>
      </c>
      <c r="ES30" s="17">
        <v>-0.1</v>
      </c>
      <c r="ET30" s="17">
        <v>0</v>
      </c>
      <c r="EU30" s="17">
        <v>0</v>
      </c>
      <c r="EV30" s="17">
        <v>19.3</v>
      </c>
      <c r="EW30" s="17">
        <v>0.8</v>
      </c>
      <c r="EX30" s="17">
        <v>0.5</v>
      </c>
      <c r="EY30" s="17">
        <v>0.6</v>
      </c>
      <c r="EZ30" s="17">
        <v>0.6</v>
      </c>
      <c r="FA30" s="17">
        <v>2.4</v>
      </c>
      <c r="FB30" s="17">
        <v>0.6</v>
      </c>
      <c r="FC30" s="17">
        <v>0.6</v>
      </c>
      <c r="FD30" s="17">
        <v>2.5</v>
      </c>
      <c r="FE30" s="17">
        <v>12.7</v>
      </c>
      <c r="FF30" s="17">
        <v>0.3</v>
      </c>
      <c r="FG30" s="17">
        <v>4.4000000000000004</v>
      </c>
      <c r="FH30" s="17">
        <v>2</v>
      </c>
      <c r="FI30" s="17">
        <v>3.7</v>
      </c>
      <c r="FJ30" s="17">
        <v>4.07</v>
      </c>
      <c r="FK30" s="17">
        <v>-76.315809999999999</v>
      </c>
      <c r="FL30" s="15"/>
      <c r="FM30" s="17">
        <v>1.5</v>
      </c>
      <c r="FN30" s="17">
        <v>4.4999999999999998E-2</v>
      </c>
      <c r="FO30" s="17">
        <v>3.06325</v>
      </c>
      <c r="FP30" s="17">
        <v>1.8</v>
      </c>
      <c r="FQ30" s="17">
        <v>0.22186</v>
      </c>
      <c r="FR30" s="17">
        <v>1.39076</v>
      </c>
      <c r="FS30" s="17"/>
      <c r="FT30" s="17">
        <v>1.5</v>
      </c>
      <c r="FU30" s="17">
        <v>9.5208700000000004</v>
      </c>
    </row>
    <row r="31" spans="1:177" ht="24" customHeight="1" x14ac:dyDescent="0.3">
      <c r="A31" s="16" t="s">
        <v>35</v>
      </c>
      <c r="B31" s="16" t="s">
        <v>815</v>
      </c>
      <c r="C31" s="17">
        <v>40.799999999999997</v>
      </c>
      <c r="D31" s="17">
        <v>-62</v>
      </c>
      <c r="E31" s="17">
        <v>1.2</v>
      </c>
      <c r="F31" s="17"/>
      <c r="G31" s="17"/>
      <c r="H31" s="17">
        <v>-7.7</v>
      </c>
      <c r="I31" s="17">
        <v>15.7</v>
      </c>
      <c r="J31" s="17"/>
      <c r="K31" s="17"/>
      <c r="L31" s="17">
        <v>-35.200000000000003</v>
      </c>
      <c r="M31" s="17">
        <v>-39.6</v>
      </c>
      <c r="N31" s="17">
        <v>-12.7</v>
      </c>
      <c r="O31" s="17">
        <v>27.6</v>
      </c>
      <c r="P31" s="17"/>
      <c r="Q31" s="17"/>
      <c r="R31" s="17">
        <v>15.9</v>
      </c>
      <c r="S31" s="17">
        <v>0</v>
      </c>
      <c r="T31" s="17">
        <v>2.4</v>
      </c>
      <c r="U31" s="17"/>
      <c r="V31" s="17"/>
      <c r="W31" s="17"/>
      <c r="X31" s="17">
        <v>7.6</v>
      </c>
      <c r="Y31" s="17">
        <v>1.4</v>
      </c>
      <c r="Z31" s="17">
        <v>0.8</v>
      </c>
      <c r="AA31" s="17"/>
      <c r="AB31" s="17">
        <v>-3.4</v>
      </c>
      <c r="AC31" s="17">
        <v>3.8</v>
      </c>
      <c r="AD31" s="17">
        <v>3.5</v>
      </c>
      <c r="AE31" s="17"/>
      <c r="AF31" s="17"/>
      <c r="AG31" s="17"/>
      <c r="AH31" s="17"/>
      <c r="AI31" s="17">
        <v>8.9</v>
      </c>
      <c r="AJ31" s="17">
        <v>-16.3</v>
      </c>
      <c r="AK31" s="17"/>
      <c r="AL31" s="17">
        <v>-5.6</v>
      </c>
      <c r="AM31" s="17"/>
      <c r="AN31" s="17">
        <v>-0.1</v>
      </c>
      <c r="AO31" s="17">
        <v>-14.1</v>
      </c>
      <c r="AP31" s="17">
        <v>2</v>
      </c>
      <c r="AQ31" s="17">
        <v>3.3</v>
      </c>
      <c r="AR31" s="17">
        <v>-3.8</v>
      </c>
      <c r="AS31" s="17">
        <v>0.4</v>
      </c>
      <c r="AT31" s="17">
        <v>2.6</v>
      </c>
      <c r="AU31" s="17">
        <v>1.7</v>
      </c>
      <c r="AV31" s="17">
        <v>0</v>
      </c>
      <c r="AW31" s="17">
        <v>0</v>
      </c>
      <c r="AX31" s="17">
        <v>0</v>
      </c>
      <c r="AY31" s="17">
        <v>1.8</v>
      </c>
      <c r="AZ31" s="17">
        <v>1.3140000000000001</v>
      </c>
      <c r="BA31" s="17">
        <v>3.1</v>
      </c>
      <c r="BB31" s="17">
        <v>1</v>
      </c>
      <c r="BC31" s="17">
        <v>0.1</v>
      </c>
      <c r="BD31" s="17">
        <v>-1.4</v>
      </c>
      <c r="BE31" s="17"/>
      <c r="BF31" s="17"/>
      <c r="BG31" s="17">
        <v>-3.7</v>
      </c>
      <c r="BH31" s="17">
        <v>1.2</v>
      </c>
      <c r="BI31" s="17"/>
      <c r="BJ31" s="17">
        <v>0</v>
      </c>
      <c r="BK31" s="17"/>
      <c r="BL31" s="17"/>
      <c r="BM31" s="17"/>
      <c r="BN31" s="17">
        <v>8.5606299999999997</v>
      </c>
      <c r="BO31" s="17"/>
      <c r="BP31" s="17">
        <v>-53.9</v>
      </c>
      <c r="BQ31" s="17">
        <v>-15.9</v>
      </c>
      <c r="BR31" s="17">
        <v>-67.3</v>
      </c>
      <c r="BS31" s="17"/>
      <c r="BT31" s="17"/>
      <c r="BU31" s="17"/>
      <c r="BV31" s="17"/>
      <c r="BW31" s="17"/>
      <c r="BX31" s="17">
        <v>-5.8</v>
      </c>
      <c r="BY31" s="17"/>
      <c r="BZ31" s="17"/>
      <c r="CA31" s="17">
        <v>-0.4</v>
      </c>
      <c r="CB31" s="17">
        <v>33.4</v>
      </c>
      <c r="CC31" s="17">
        <v>16.8</v>
      </c>
      <c r="CD31" s="17">
        <v>1.9</v>
      </c>
      <c r="CE31" s="17">
        <v>1.5</v>
      </c>
      <c r="CF31" s="17">
        <v>-5.8</v>
      </c>
      <c r="CG31" s="17"/>
      <c r="CH31" s="17"/>
      <c r="CI31" s="17"/>
      <c r="CJ31" s="17">
        <v>6.6</v>
      </c>
      <c r="CK31" s="17">
        <v>8.5</v>
      </c>
      <c r="CL31" s="17">
        <v>12.3</v>
      </c>
      <c r="CM31" s="17"/>
      <c r="CN31" s="17"/>
      <c r="CO31" s="17"/>
      <c r="CP31" s="17"/>
      <c r="CQ31" s="17"/>
      <c r="CR31" s="17">
        <v>-17.7</v>
      </c>
      <c r="CS31" s="17">
        <v>-19.3</v>
      </c>
      <c r="CT31" s="17">
        <v>-1.4</v>
      </c>
      <c r="CU31" s="17"/>
      <c r="CV31" s="17"/>
      <c r="CW31" s="17">
        <v>-21.1</v>
      </c>
      <c r="CX31" s="17">
        <v>5.7</v>
      </c>
      <c r="CY31" s="17">
        <v>0</v>
      </c>
      <c r="CZ31" s="17"/>
      <c r="DA31" s="17">
        <v>0.8</v>
      </c>
      <c r="DB31" s="17">
        <v>0.03</v>
      </c>
      <c r="DC31" s="17">
        <v>0</v>
      </c>
      <c r="DD31" s="17"/>
      <c r="DE31" s="17">
        <v>34.090000000000003</v>
      </c>
      <c r="DF31" s="17"/>
      <c r="DG31" s="17">
        <v>0</v>
      </c>
      <c r="DH31" s="17">
        <v>1</v>
      </c>
      <c r="DI31" s="17">
        <v>0.2</v>
      </c>
      <c r="DJ31" s="17">
        <v>-1.2</v>
      </c>
      <c r="DK31" s="17">
        <v>0.2</v>
      </c>
      <c r="DL31" s="17">
        <v>0.5</v>
      </c>
      <c r="DM31" s="17"/>
      <c r="DN31" s="17">
        <v>-0.8</v>
      </c>
      <c r="DO31" s="17">
        <v>-2.2999999999999998</v>
      </c>
      <c r="DP31" s="17">
        <v>0.1</v>
      </c>
      <c r="DQ31" s="17">
        <v>8.6999999999999993</v>
      </c>
      <c r="DR31" s="17">
        <v>0</v>
      </c>
      <c r="DS31" s="17">
        <v>-0.3</v>
      </c>
      <c r="DT31" s="17">
        <v>0.5</v>
      </c>
      <c r="DU31" s="17">
        <v>0.4</v>
      </c>
      <c r="DV31" s="17"/>
      <c r="DW31" s="17">
        <v>-1.6</v>
      </c>
      <c r="DX31" s="17">
        <v>0.4</v>
      </c>
      <c r="DY31" s="17">
        <v>0.7</v>
      </c>
      <c r="DZ31" s="17">
        <v>0.6</v>
      </c>
      <c r="EA31" s="17">
        <v>0.9</v>
      </c>
      <c r="EB31" s="17">
        <v>1</v>
      </c>
      <c r="EC31" s="17">
        <v>1.5</v>
      </c>
      <c r="ED31" s="17">
        <v>3.7</v>
      </c>
      <c r="EE31" s="17">
        <v>-7</v>
      </c>
      <c r="EF31" s="17">
        <v>-8.9</v>
      </c>
      <c r="EG31" s="17">
        <v>0</v>
      </c>
      <c r="EH31" s="17">
        <v>0</v>
      </c>
      <c r="EI31" s="17">
        <v>1.9</v>
      </c>
      <c r="EJ31" s="17">
        <v>-0.2</v>
      </c>
      <c r="EK31" s="17">
        <v>1.7</v>
      </c>
      <c r="EL31" s="17">
        <v>0.2</v>
      </c>
      <c r="EM31" s="17">
        <v>0.2</v>
      </c>
      <c r="EN31" s="17">
        <v>0.2</v>
      </c>
      <c r="EO31" s="17">
        <v>0</v>
      </c>
      <c r="EP31" s="17">
        <v>8.4</v>
      </c>
      <c r="EQ31" s="17">
        <v>2.6</v>
      </c>
      <c r="ER31" s="17">
        <v>-18.5</v>
      </c>
      <c r="ES31" s="17">
        <v>0</v>
      </c>
      <c r="ET31" s="17">
        <v>0</v>
      </c>
      <c r="EU31" s="17">
        <v>0</v>
      </c>
      <c r="EV31" s="17">
        <v>12.5</v>
      </c>
      <c r="EW31" s="17">
        <v>0.8</v>
      </c>
      <c r="EX31" s="17">
        <v>0.5</v>
      </c>
      <c r="EY31" s="17">
        <v>0.6</v>
      </c>
      <c r="EZ31" s="17">
        <v>0.6</v>
      </c>
      <c r="FA31" s="17">
        <v>2.8</v>
      </c>
      <c r="FB31" s="17">
        <v>0.6</v>
      </c>
      <c r="FC31" s="17">
        <v>0.8</v>
      </c>
      <c r="FD31" s="17">
        <v>2.5</v>
      </c>
      <c r="FE31" s="17">
        <v>13.4</v>
      </c>
      <c r="FF31" s="17">
        <v>0.1</v>
      </c>
      <c r="FG31" s="17">
        <v>1.7</v>
      </c>
      <c r="FH31" s="17">
        <v>1.9</v>
      </c>
      <c r="FI31" s="17">
        <v>4</v>
      </c>
      <c r="FJ31" s="17">
        <v>4.34</v>
      </c>
      <c r="FK31" s="17">
        <v>-93.965369999999993</v>
      </c>
      <c r="FL31" s="15"/>
      <c r="FM31" s="17">
        <v>1.5</v>
      </c>
      <c r="FN31" s="17">
        <v>-0.307</v>
      </c>
      <c r="FO31" s="17">
        <v>3.1395</v>
      </c>
      <c r="FP31" s="17">
        <v>1.8</v>
      </c>
      <c r="FQ31" s="17">
        <v>0.21728</v>
      </c>
      <c r="FR31" s="17">
        <v>1.3997200000000001</v>
      </c>
      <c r="FS31" s="17"/>
      <c r="FT31" s="17">
        <v>1.5</v>
      </c>
      <c r="FU31" s="17">
        <v>9.2494999999999994</v>
      </c>
    </row>
    <row r="32" spans="1:177" ht="24" customHeight="1" x14ac:dyDescent="0.3">
      <c r="A32" s="16" t="s">
        <v>35</v>
      </c>
      <c r="B32" s="16" t="s">
        <v>816</v>
      </c>
      <c r="C32" s="17">
        <v>37.4</v>
      </c>
      <c r="D32" s="17">
        <v>-66.2</v>
      </c>
      <c r="E32" s="17">
        <v>0.4</v>
      </c>
      <c r="F32" s="17"/>
      <c r="G32" s="17"/>
      <c r="H32" s="17">
        <v>-6.7</v>
      </c>
      <c r="I32" s="17">
        <v>15.3</v>
      </c>
      <c r="J32" s="17"/>
      <c r="K32" s="17"/>
      <c r="L32" s="17">
        <v>-36.5</v>
      </c>
      <c r="M32" s="17">
        <v>-41.1</v>
      </c>
      <c r="N32" s="17">
        <v>-14</v>
      </c>
      <c r="O32" s="17">
        <v>22.7</v>
      </c>
      <c r="P32" s="17"/>
      <c r="Q32" s="17"/>
      <c r="R32" s="17">
        <v>0</v>
      </c>
      <c r="S32" s="17">
        <v>0.1</v>
      </c>
      <c r="T32" s="17">
        <v>2.5</v>
      </c>
      <c r="U32" s="17"/>
      <c r="V32" s="17"/>
      <c r="W32" s="17"/>
      <c r="X32" s="17">
        <v>4.7</v>
      </c>
      <c r="Y32" s="17">
        <v>1.7</v>
      </c>
      <c r="Z32" s="17">
        <v>1</v>
      </c>
      <c r="AA32" s="17"/>
      <c r="AB32" s="17">
        <v>-3.4</v>
      </c>
      <c r="AC32" s="17">
        <v>3.9</v>
      </c>
      <c r="AD32" s="17">
        <v>4</v>
      </c>
      <c r="AE32" s="17"/>
      <c r="AF32" s="17"/>
      <c r="AG32" s="17"/>
      <c r="AH32" s="17"/>
      <c r="AI32" s="17">
        <v>9.3000000000000007</v>
      </c>
      <c r="AJ32" s="17">
        <v>-17.100000000000001</v>
      </c>
      <c r="AK32" s="17"/>
      <c r="AL32" s="17">
        <v>-3</v>
      </c>
      <c r="AM32" s="17"/>
      <c r="AN32" s="17">
        <v>0</v>
      </c>
      <c r="AO32" s="17">
        <v>-14.4</v>
      </c>
      <c r="AP32" s="17">
        <v>1.8</v>
      </c>
      <c r="AQ32" s="17">
        <v>3.9</v>
      </c>
      <c r="AR32" s="17">
        <v>-3.9</v>
      </c>
      <c r="AS32" s="17">
        <v>-0.2</v>
      </c>
      <c r="AT32" s="17">
        <v>2.6</v>
      </c>
      <c r="AU32" s="17">
        <v>1.6</v>
      </c>
      <c r="AV32" s="17">
        <v>0</v>
      </c>
      <c r="AW32" s="17">
        <v>0</v>
      </c>
      <c r="AX32" s="17">
        <v>0</v>
      </c>
      <c r="AY32" s="17">
        <v>2.2999999999999998</v>
      </c>
      <c r="AZ32" s="17">
        <v>0.58199999999999996</v>
      </c>
      <c r="BA32" s="17">
        <v>2</v>
      </c>
      <c r="BB32" s="17">
        <v>1</v>
      </c>
      <c r="BC32" s="17">
        <v>0.1</v>
      </c>
      <c r="BD32" s="17">
        <v>-1.1000000000000001</v>
      </c>
      <c r="BE32" s="17"/>
      <c r="BF32" s="17"/>
      <c r="BG32" s="17">
        <v>-4.5</v>
      </c>
      <c r="BH32" s="17">
        <v>-6.5</v>
      </c>
      <c r="BI32" s="17"/>
      <c r="BJ32" s="17">
        <v>0</v>
      </c>
      <c r="BK32" s="17"/>
      <c r="BL32" s="17"/>
      <c r="BM32" s="17"/>
      <c r="BN32" s="17">
        <v>6.7453200000000004</v>
      </c>
      <c r="BO32" s="17"/>
      <c r="BP32" s="17">
        <v>-58.6</v>
      </c>
      <c r="BQ32" s="17">
        <v>-14.7</v>
      </c>
      <c r="BR32" s="17">
        <v>-70</v>
      </c>
      <c r="BS32" s="17"/>
      <c r="BT32" s="17"/>
      <c r="BU32" s="17"/>
      <c r="BV32" s="17"/>
      <c r="BW32" s="17"/>
      <c r="BX32" s="17">
        <v>-2.7</v>
      </c>
      <c r="BY32" s="17"/>
      <c r="BZ32" s="17"/>
      <c r="CA32" s="17">
        <v>-0.4</v>
      </c>
      <c r="CB32" s="17">
        <v>32.5</v>
      </c>
      <c r="CC32" s="17">
        <v>16.7</v>
      </c>
      <c r="CD32" s="17">
        <v>2</v>
      </c>
      <c r="CE32" s="17">
        <v>1.5</v>
      </c>
      <c r="CF32" s="17">
        <v>-5.9</v>
      </c>
      <c r="CG32" s="17"/>
      <c r="CH32" s="17"/>
      <c r="CI32" s="17"/>
      <c r="CJ32" s="17">
        <v>3.8</v>
      </c>
      <c r="CK32" s="17">
        <v>5.7</v>
      </c>
      <c r="CL32" s="17">
        <v>7.7</v>
      </c>
      <c r="CM32" s="17"/>
      <c r="CN32" s="17"/>
      <c r="CO32" s="17"/>
      <c r="CP32" s="17"/>
      <c r="CQ32" s="17"/>
      <c r="CR32" s="17">
        <v>-24.4</v>
      </c>
      <c r="CS32" s="17">
        <v>-23</v>
      </c>
      <c r="CT32" s="17">
        <v>-1.6</v>
      </c>
      <c r="CU32" s="17"/>
      <c r="CV32" s="17"/>
      <c r="CW32" s="17">
        <v>-19</v>
      </c>
      <c r="CX32" s="17">
        <v>5.5</v>
      </c>
      <c r="CY32" s="17">
        <v>0</v>
      </c>
      <c r="CZ32" s="17"/>
      <c r="DA32" s="17">
        <v>0.8</v>
      </c>
      <c r="DB32" s="17">
        <v>0.02</v>
      </c>
      <c r="DC32" s="17">
        <v>0</v>
      </c>
      <c r="DD32" s="17"/>
      <c r="DE32" s="17">
        <v>30.68</v>
      </c>
      <c r="DF32" s="17"/>
      <c r="DG32" s="17">
        <v>0</v>
      </c>
      <c r="DH32" s="17">
        <v>1</v>
      </c>
      <c r="DI32" s="17">
        <v>0.2</v>
      </c>
      <c r="DJ32" s="17">
        <v>-1.4</v>
      </c>
      <c r="DK32" s="17">
        <v>0.1</v>
      </c>
      <c r="DL32" s="17">
        <v>0.5</v>
      </c>
      <c r="DM32" s="17"/>
      <c r="DN32" s="17">
        <v>-0.8</v>
      </c>
      <c r="DO32" s="17">
        <v>-2.2999999999999998</v>
      </c>
      <c r="DP32" s="17">
        <v>-1.1000000000000001</v>
      </c>
      <c r="DQ32" s="17">
        <v>4.5999999999999996</v>
      </c>
      <c r="DR32" s="17">
        <v>0</v>
      </c>
      <c r="DS32" s="17">
        <v>0.1</v>
      </c>
      <c r="DT32" s="17">
        <v>0.3</v>
      </c>
      <c r="DU32" s="17">
        <v>0.4</v>
      </c>
      <c r="DV32" s="17"/>
      <c r="DW32" s="17">
        <v>-2.1</v>
      </c>
      <c r="DX32" s="17">
        <v>0.5</v>
      </c>
      <c r="DY32" s="17">
        <v>0.6</v>
      </c>
      <c r="DZ32" s="17">
        <v>0.4</v>
      </c>
      <c r="EA32" s="17">
        <v>0.5</v>
      </c>
      <c r="EB32" s="17">
        <v>1</v>
      </c>
      <c r="EC32" s="17">
        <v>1.5</v>
      </c>
      <c r="ED32" s="17">
        <v>3.7</v>
      </c>
      <c r="EE32" s="17">
        <v>-9</v>
      </c>
      <c r="EF32" s="17">
        <v>-10.5</v>
      </c>
      <c r="EG32" s="17">
        <v>0</v>
      </c>
      <c r="EH32" s="17">
        <v>0</v>
      </c>
      <c r="EI32" s="17">
        <v>1.9</v>
      </c>
      <c r="EJ32" s="17">
        <v>-0.3</v>
      </c>
      <c r="EK32" s="17">
        <v>2</v>
      </c>
      <c r="EL32" s="17">
        <v>0.2</v>
      </c>
      <c r="EM32" s="17">
        <v>0.2</v>
      </c>
      <c r="EN32" s="17">
        <v>0.2</v>
      </c>
      <c r="EO32" s="17">
        <v>0</v>
      </c>
      <c r="EP32" s="17">
        <v>9.1999999999999993</v>
      </c>
      <c r="EQ32" s="17">
        <v>2.7</v>
      </c>
      <c r="ER32" s="17">
        <v>-19.8</v>
      </c>
      <c r="ES32" s="17">
        <v>0</v>
      </c>
      <c r="ET32" s="17">
        <v>-9.5</v>
      </c>
      <c r="EU32" s="17">
        <v>0</v>
      </c>
      <c r="EV32" s="17">
        <v>17.600000000000001</v>
      </c>
      <c r="EW32" s="17">
        <v>0.8</v>
      </c>
      <c r="EX32" s="17">
        <v>0.5</v>
      </c>
      <c r="EY32" s="17">
        <v>0.6</v>
      </c>
      <c r="EZ32" s="17">
        <v>0.6</v>
      </c>
      <c r="FA32" s="17">
        <v>2.8</v>
      </c>
      <c r="FB32" s="17">
        <v>0.6</v>
      </c>
      <c r="FC32" s="17">
        <v>1</v>
      </c>
      <c r="FD32" s="17">
        <v>2.5</v>
      </c>
      <c r="FE32" s="17">
        <v>14.9</v>
      </c>
      <c r="FF32" s="17">
        <v>0.2</v>
      </c>
      <c r="FG32" s="17">
        <v>1.2</v>
      </c>
      <c r="FH32" s="17">
        <v>2.7</v>
      </c>
      <c r="FI32" s="17">
        <v>3.7</v>
      </c>
      <c r="FJ32" s="17">
        <v>4.6500000000000004</v>
      </c>
      <c r="FK32" s="17">
        <v>-177.02268000000001</v>
      </c>
      <c r="FL32" s="15"/>
      <c r="FM32" s="17">
        <v>1.5</v>
      </c>
      <c r="FN32" s="17">
        <v>-0.45700000000000002</v>
      </c>
      <c r="FO32" s="17">
        <v>2.8530000000000002</v>
      </c>
      <c r="FP32" s="17">
        <v>1.7</v>
      </c>
      <c r="FQ32" s="17">
        <v>0.22370999999999999</v>
      </c>
      <c r="FR32" s="17">
        <v>1.39279</v>
      </c>
      <c r="FS32" s="17"/>
      <c r="FT32" s="17">
        <v>1.6</v>
      </c>
      <c r="FU32" s="17">
        <v>8.8125</v>
      </c>
    </row>
    <row r="33" spans="1:177" ht="24" customHeight="1" x14ac:dyDescent="0.3">
      <c r="A33" s="16" t="s">
        <v>35</v>
      </c>
      <c r="B33" s="16" t="s">
        <v>817</v>
      </c>
      <c r="C33" s="17">
        <v>35.4</v>
      </c>
      <c r="D33" s="17">
        <v>-56.7</v>
      </c>
      <c r="E33" s="17">
        <v>2.5</v>
      </c>
      <c r="F33" s="17"/>
      <c r="G33" s="17"/>
      <c r="H33" s="17">
        <v>-6</v>
      </c>
      <c r="I33" s="17">
        <v>17.7</v>
      </c>
      <c r="J33" s="17"/>
      <c r="K33" s="17"/>
      <c r="L33" s="17">
        <v>-34.5</v>
      </c>
      <c r="M33" s="17">
        <v>-36.9</v>
      </c>
      <c r="N33" s="17">
        <v>-9.6</v>
      </c>
      <c r="O33" s="17">
        <v>26.4</v>
      </c>
      <c r="P33" s="17"/>
      <c r="Q33" s="17"/>
      <c r="R33" s="17">
        <v>0</v>
      </c>
      <c r="S33" s="17">
        <v>0.1</v>
      </c>
      <c r="T33" s="17">
        <v>2.2999999999999998</v>
      </c>
      <c r="U33" s="17"/>
      <c r="V33" s="17"/>
      <c r="W33" s="17"/>
      <c r="X33" s="17">
        <v>5.8</v>
      </c>
      <c r="Y33" s="17">
        <v>1.5</v>
      </c>
      <c r="Z33" s="17">
        <v>1</v>
      </c>
      <c r="AA33" s="17"/>
      <c r="AB33" s="17">
        <v>-3.4</v>
      </c>
      <c r="AC33" s="17">
        <v>3.9</v>
      </c>
      <c r="AD33" s="17">
        <v>5</v>
      </c>
      <c r="AE33" s="17"/>
      <c r="AF33" s="17"/>
      <c r="AG33" s="17"/>
      <c r="AH33" s="17"/>
      <c r="AI33" s="17">
        <v>9.4</v>
      </c>
      <c r="AJ33" s="17">
        <v>-16.3</v>
      </c>
      <c r="AK33" s="17"/>
      <c r="AL33" s="17">
        <v>-3.9</v>
      </c>
      <c r="AM33" s="17"/>
      <c r="AN33" s="17">
        <v>0.1</v>
      </c>
      <c r="AO33" s="17">
        <v>-11.6</v>
      </c>
      <c r="AP33" s="17">
        <v>1.7</v>
      </c>
      <c r="AQ33" s="17">
        <v>3.1</v>
      </c>
      <c r="AR33" s="17">
        <v>-3.8</v>
      </c>
      <c r="AS33" s="17">
        <v>0.1</v>
      </c>
      <c r="AT33" s="17">
        <v>2.6</v>
      </c>
      <c r="AU33" s="17">
        <v>1</v>
      </c>
      <c r="AV33" s="17">
        <v>0</v>
      </c>
      <c r="AW33" s="17">
        <v>0</v>
      </c>
      <c r="AX33" s="17">
        <v>0</v>
      </c>
      <c r="AY33" s="17">
        <v>4.7</v>
      </c>
      <c r="AZ33" s="17">
        <v>1.506</v>
      </c>
      <c r="BA33" s="17">
        <v>1.7</v>
      </c>
      <c r="BB33" s="17">
        <v>0.9</v>
      </c>
      <c r="BC33" s="17">
        <v>0.1</v>
      </c>
      <c r="BD33" s="17">
        <v>-1.8</v>
      </c>
      <c r="BE33" s="17"/>
      <c r="BF33" s="17"/>
      <c r="BG33" s="17">
        <v>-3.4</v>
      </c>
      <c r="BH33" s="17">
        <v>-5.7</v>
      </c>
      <c r="BI33" s="17"/>
      <c r="BJ33" s="17">
        <v>0</v>
      </c>
      <c r="BK33" s="17"/>
      <c r="BL33" s="17"/>
      <c r="BM33" s="17"/>
      <c r="BN33" s="17">
        <v>6.1047500000000001</v>
      </c>
      <c r="BO33" s="17"/>
      <c r="BP33" s="17">
        <v>-55.4</v>
      </c>
      <c r="BQ33" s="17">
        <v>-11.4</v>
      </c>
      <c r="BR33" s="17">
        <v>-68.3</v>
      </c>
      <c r="BS33" s="17"/>
      <c r="BT33" s="17"/>
      <c r="BU33" s="17"/>
      <c r="BV33" s="17"/>
      <c r="BW33" s="17"/>
      <c r="BX33" s="17">
        <v>-3.6</v>
      </c>
      <c r="BY33" s="17"/>
      <c r="BZ33" s="17"/>
      <c r="CA33" s="17">
        <v>-0.4</v>
      </c>
      <c r="CB33" s="17">
        <v>25.6</v>
      </c>
      <c r="CC33" s="17">
        <v>15.7</v>
      </c>
      <c r="CD33" s="17">
        <v>1.8</v>
      </c>
      <c r="CE33" s="17">
        <v>1.5</v>
      </c>
      <c r="CF33" s="17">
        <v>-6</v>
      </c>
      <c r="CG33" s="17"/>
      <c r="CH33" s="17"/>
      <c r="CI33" s="17"/>
      <c r="CJ33" s="17">
        <v>8.3000000000000007</v>
      </c>
      <c r="CK33" s="17">
        <v>10.1</v>
      </c>
      <c r="CL33" s="17">
        <v>14.8</v>
      </c>
      <c r="CM33" s="17"/>
      <c r="CN33" s="17"/>
      <c r="CO33" s="17"/>
      <c r="CP33" s="17"/>
      <c r="CQ33" s="17"/>
      <c r="CR33" s="17">
        <v>-21.6</v>
      </c>
      <c r="CS33" s="17">
        <v>-21.4</v>
      </c>
      <c r="CT33" s="17">
        <v>-1.8</v>
      </c>
      <c r="CU33" s="17"/>
      <c r="CV33" s="17"/>
      <c r="CW33" s="17">
        <v>-18.3</v>
      </c>
      <c r="CX33" s="17">
        <v>6.7</v>
      </c>
      <c r="CY33" s="17">
        <v>0</v>
      </c>
      <c r="CZ33" s="17"/>
      <c r="DA33" s="17">
        <v>0.8</v>
      </c>
      <c r="DB33" s="17">
        <v>0.1</v>
      </c>
      <c r="DC33" s="17">
        <v>0</v>
      </c>
      <c r="DD33" s="17"/>
      <c r="DE33" s="17">
        <v>24.56</v>
      </c>
      <c r="DF33" s="17"/>
      <c r="DG33" s="17">
        <v>0.1</v>
      </c>
      <c r="DH33" s="17">
        <v>0.9</v>
      </c>
      <c r="DI33" s="17">
        <v>0.2</v>
      </c>
      <c r="DJ33" s="17">
        <v>-1.2</v>
      </c>
      <c r="DK33" s="17">
        <v>0.1</v>
      </c>
      <c r="DL33" s="17">
        <v>0.6</v>
      </c>
      <c r="DM33" s="17"/>
      <c r="DN33" s="17">
        <v>-0.8</v>
      </c>
      <c r="DO33" s="17">
        <v>-2.1</v>
      </c>
      <c r="DP33" s="17">
        <v>-2</v>
      </c>
      <c r="DQ33" s="17">
        <v>2</v>
      </c>
      <c r="DR33" s="17">
        <v>0</v>
      </c>
      <c r="DS33" s="17">
        <v>-0.1</v>
      </c>
      <c r="DT33" s="17">
        <v>0.5</v>
      </c>
      <c r="DU33" s="17">
        <v>0.4</v>
      </c>
      <c r="DV33" s="17"/>
      <c r="DW33" s="17">
        <v>-2.2000000000000002</v>
      </c>
      <c r="DX33" s="17">
        <v>0.2</v>
      </c>
      <c r="DY33" s="17">
        <v>0.7</v>
      </c>
      <c r="DZ33" s="17">
        <v>0.3</v>
      </c>
      <c r="EA33" s="17">
        <v>0.5</v>
      </c>
      <c r="EB33" s="17">
        <v>1</v>
      </c>
      <c r="EC33" s="17">
        <v>1.5</v>
      </c>
      <c r="ED33" s="17">
        <v>3.9</v>
      </c>
      <c r="EE33" s="17">
        <v>-4.5999999999999996</v>
      </c>
      <c r="EF33" s="17">
        <v>-4.3</v>
      </c>
      <c r="EG33" s="17">
        <v>0</v>
      </c>
      <c r="EH33" s="17">
        <v>0</v>
      </c>
      <c r="EI33" s="17">
        <v>1.9</v>
      </c>
      <c r="EJ33" s="17">
        <v>-0.3</v>
      </c>
      <c r="EK33" s="17">
        <v>1.8</v>
      </c>
      <c r="EL33" s="17">
        <v>0.2</v>
      </c>
      <c r="EM33" s="17">
        <v>0.2</v>
      </c>
      <c r="EN33" s="17">
        <v>0.2</v>
      </c>
      <c r="EO33" s="17">
        <v>0</v>
      </c>
      <c r="EP33" s="17">
        <v>10.4</v>
      </c>
      <c r="EQ33" s="17">
        <v>2.9</v>
      </c>
      <c r="ER33" s="17">
        <v>-19.7</v>
      </c>
      <c r="ES33" s="17">
        <v>0</v>
      </c>
      <c r="ET33" s="17">
        <v>-6.2</v>
      </c>
      <c r="EU33" s="17">
        <v>0</v>
      </c>
      <c r="EV33" s="17">
        <v>14.6</v>
      </c>
      <c r="EW33" s="17">
        <v>0.8</v>
      </c>
      <c r="EX33" s="17">
        <v>0.5</v>
      </c>
      <c r="EY33" s="17">
        <v>0.6</v>
      </c>
      <c r="EZ33" s="17">
        <v>0.6</v>
      </c>
      <c r="FA33" s="17">
        <v>2.4</v>
      </c>
      <c r="FB33" s="17">
        <v>0.6</v>
      </c>
      <c r="FC33" s="17">
        <v>1.2</v>
      </c>
      <c r="FD33" s="17">
        <v>2.5</v>
      </c>
      <c r="FE33" s="17">
        <v>13.1</v>
      </c>
      <c r="FF33" s="17">
        <v>0.3</v>
      </c>
      <c r="FG33" s="17">
        <v>3.5</v>
      </c>
      <c r="FH33" s="17">
        <v>3</v>
      </c>
      <c r="FI33" s="17">
        <v>3.4</v>
      </c>
      <c r="FJ33" s="17">
        <v>5.21</v>
      </c>
      <c r="FK33" s="17">
        <v>-117.91925000000001</v>
      </c>
      <c r="FL33" s="15"/>
      <c r="FM33" s="17">
        <v>1.5</v>
      </c>
      <c r="FN33" s="17">
        <v>-6.6000000000000003E-2</v>
      </c>
      <c r="FO33" s="17">
        <v>2.7982499999999999</v>
      </c>
      <c r="FP33" s="17">
        <v>1.8</v>
      </c>
      <c r="FQ33" s="17">
        <v>0.22398000000000001</v>
      </c>
      <c r="FR33" s="17">
        <v>1.3813500000000001</v>
      </c>
      <c r="FS33" s="17"/>
      <c r="FT33" s="17">
        <v>1.5</v>
      </c>
      <c r="FU33" s="17">
        <v>9.1375799999999998</v>
      </c>
    </row>
    <row r="34" spans="1:177" ht="24" customHeight="1" x14ac:dyDescent="0.3">
      <c r="A34" s="18" t="s">
        <v>35</v>
      </c>
      <c r="B34" s="18" t="s">
        <v>818</v>
      </c>
      <c r="C34" s="19">
        <v>37.4</v>
      </c>
      <c r="D34" s="19">
        <v>-49.5</v>
      </c>
      <c r="E34" s="19">
        <v>2.9</v>
      </c>
      <c r="F34" s="19"/>
      <c r="G34" s="19"/>
      <c r="H34" s="19">
        <v>-5.4</v>
      </c>
      <c r="I34" s="19">
        <v>34.6</v>
      </c>
      <c r="J34" s="19"/>
      <c r="K34" s="19"/>
      <c r="L34" s="19">
        <v>-34.1</v>
      </c>
      <c r="M34" s="19">
        <v>-39.9</v>
      </c>
      <c r="N34" s="19">
        <v>-13.6</v>
      </c>
      <c r="O34" s="19">
        <v>26.2</v>
      </c>
      <c r="P34" s="19"/>
      <c r="Q34" s="19"/>
      <c r="R34" s="19">
        <v>0</v>
      </c>
      <c r="S34" s="19">
        <v>0</v>
      </c>
      <c r="T34" s="19">
        <v>2.2000000000000002</v>
      </c>
      <c r="U34" s="19"/>
      <c r="V34" s="19"/>
      <c r="W34" s="19"/>
      <c r="X34" s="19">
        <v>7.3</v>
      </c>
      <c r="Y34" s="19">
        <v>1.6</v>
      </c>
      <c r="Z34" s="19">
        <v>1</v>
      </c>
      <c r="AA34" s="19"/>
      <c r="AB34" s="19">
        <v>-3.4</v>
      </c>
      <c r="AC34" s="19">
        <v>4.0999999999999996</v>
      </c>
      <c r="AD34" s="19">
        <v>5</v>
      </c>
      <c r="AE34" s="19"/>
      <c r="AF34" s="19"/>
      <c r="AG34" s="19"/>
      <c r="AH34" s="19"/>
      <c r="AI34" s="19">
        <v>10.199999999999999</v>
      </c>
      <c r="AJ34" s="19">
        <v>0</v>
      </c>
      <c r="AK34" s="19"/>
      <c r="AL34" s="19">
        <v>-1.2</v>
      </c>
      <c r="AM34" s="19"/>
      <c r="AN34" s="19">
        <v>0.2</v>
      </c>
      <c r="AO34" s="19">
        <v>-12.4</v>
      </c>
      <c r="AP34" s="19">
        <v>1.4</v>
      </c>
      <c r="AQ34" s="19">
        <v>1.8</v>
      </c>
      <c r="AR34" s="19">
        <v>-3.7</v>
      </c>
      <c r="AS34" s="19">
        <v>0.3</v>
      </c>
      <c r="AT34" s="19">
        <v>2.6</v>
      </c>
      <c r="AU34" s="19">
        <v>1.3</v>
      </c>
      <c r="AV34" s="19">
        <v>0</v>
      </c>
      <c r="AW34" s="19">
        <v>0</v>
      </c>
      <c r="AX34" s="19">
        <v>0</v>
      </c>
      <c r="AY34" s="19">
        <v>3.1</v>
      </c>
      <c r="AZ34" s="19">
        <v>1.3779999999999999</v>
      </c>
      <c r="BA34" s="19">
        <v>2.5</v>
      </c>
      <c r="BB34" s="19">
        <v>0.9</v>
      </c>
      <c r="BC34" s="19">
        <v>0.1</v>
      </c>
      <c r="BD34" s="19">
        <v>-1.9</v>
      </c>
      <c r="BE34" s="19"/>
      <c r="BF34" s="19"/>
      <c r="BG34" s="19">
        <v>0.6</v>
      </c>
      <c r="BH34" s="19">
        <v>-4</v>
      </c>
      <c r="BI34" s="19"/>
      <c r="BJ34" s="19">
        <v>0</v>
      </c>
      <c r="BK34" s="19"/>
      <c r="BL34" s="19"/>
      <c r="BM34" s="19"/>
      <c r="BN34" s="19">
        <v>6.4695999999999998</v>
      </c>
      <c r="BO34" s="19"/>
      <c r="BP34" s="19">
        <v>-53.9</v>
      </c>
      <c r="BQ34" s="19">
        <v>-9.8000000000000007</v>
      </c>
      <c r="BR34" s="19">
        <v>-71</v>
      </c>
      <c r="BS34" s="19"/>
      <c r="BT34" s="19"/>
      <c r="BU34" s="19"/>
      <c r="BV34" s="19"/>
      <c r="BW34" s="19"/>
      <c r="BX34" s="19">
        <v>-5</v>
      </c>
      <c r="BY34" s="19"/>
      <c r="BZ34" s="19"/>
      <c r="CA34" s="19">
        <v>-0.4</v>
      </c>
      <c r="CB34" s="19">
        <v>24.3</v>
      </c>
      <c r="CC34" s="19">
        <v>16.399999999999999</v>
      </c>
      <c r="CD34" s="19">
        <v>1.9</v>
      </c>
      <c r="CE34" s="19">
        <v>1.5</v>
      </c>
      <c r="CF34" s="19">
        <v>-5.8</v>
      </c>
      <c r="CG34" s="19"/>
      <c r="CH34" s="19"/>
      <c r="CI34" s="19"/>
      <c r="CJ34" s="19">
        <v>10.5</v>
      </c>
      <c r="CK34" s="19">
        <v>12.7</v>
      </c>
      <c r="CL34" s="19">
        <v>18.3</v>
      </c>
      <c r="CM34" s="19"/>
      <c r="CN34" s="19"/>
      <c r="CO34" s="19"/>
      <c r="CP34" s="19"/>
      <c r="CQ34" s="19"/>
      <c r="CR34" s="19">
        <v>-19.5</v>
      </c>
      <c r="CS34" s="19">
        <v>-20.100000000000001</v>
      </c>
      <c r="CT34" s="19">
        <v>-2.5</v>
      </c>
      <c r="CU34" s="19"/>
      <c r="CV34" s="19"/>
      <c r="CW34" s="19">
        <v>-18.2</v>
      </c>
      <c r="CX34" s="19">
        <v>8.6999999999999993</v>
      </c>
      <c r="CY34" s="19">
        <v>0</v>
      </c>
      <c r="CZ34" s="19"/>
      <c r="DA34" s="19">
        <v>0.8</v>
      </c>
      <c r="DB34" s="19">
        <v>0.02</v>
      </c>
      <c r="DC34" s="19">
        <v>0</v>
      </c>
      <c r="DD34" s="19"/>
      <c r="DE34" s="19">
        <v>31.95</v>
      </c>
      <c r="DF34" s="19"/>
      <c r="DG34" s="19">
        <v>0</v>
      </c>
      <c r="DH34" s="19">
        <v>1</v>
      </c>
      <c r="DI34" s="19">
        <v>0.2</v>
      </c>
      <c r="DJ34" s="19">
        <v>-1.2</v>
      </c>
      <c r="DK34" s="19">
        <v>0.1</v>
      </c>
      <c r="DL34" s="19">
        <v>0.5</v>
      </c>
      <c r="DM34" s="19"/>
      <c r="DN34" s="19">
        <v>-0.7</v>
      </c>
      <c r="DO34" s="19">
        <v>-2.2000000000000002</v>
      </c>
      <c r="DP34" s="19">
        <v>-2.1</v>
      </c>
      <c r="DQ34" s="19">
        <v>2.7</v>
      </c>
      <c r="DR34" s="19">
        <v>0</v>
      </c>
      <c r="DS34" s="19">
        <v>-0.1</v>
      </c>
      <c r="DT34" s="19">
        <v>0.5</v>
      </c>
      <c r="DU34" s="19">
        <v>0.4</v>
      </c>
      <c r="DV34" s="19"/>
      <c r="DW34" s="19">
        <v>-1.9</v>
      </c>
      <c r="DX34" s="19">
        <v>0.3</v>
      </c>
      <c r="DY34" s="19">
        <v>0.7</v>
      </c>
      <c r="DZ34" s="19">
        <v>0.5</v>
      </c>
      <c r="EA34" s="19">
        <v>0.5</v>
      </c>
      <c r="EB34" s="19">
        <v>1</v>
      </c>
      <c r="EC34" s="19">
        <v>1.5</v>
      </c>
      <c r="ED34" s="19">
        <v>3.5</v>
      </c>
      <c r="EE34" s="19">
        <v>-3.5</v>
      </c>
      <c r="EF34" s="19">
        <v>-3</v>
      </c>
      <c r="EG34" s="19">
        <v>0</v>
      </c>
      <c r="EH34" s="19">
        <v>0</v>
      </c>
      <c r="EI34" s="19">
        <v>1.9</v>
      </c>
      <c r="EJ34" s="19">
        <v>-0.3</v>
      </c>
      <c r="EK34" s="19">
        <v>1.7</v>
      </c>
      <c r="EL34" s="19">
        <v>0.2</v>
      </c>
      <c r="EM34" s="19">
        <v>0.2</v>
      </c>
      <c r="EN34" s="19">
        <v>0.2</v>
      </c>
      <c r="EO34" s="19">
        <v>0</v>
      </c>
      <c r="EP34" s="19">
        <v>8.5</v>
      </c>
      <c r="EQ34" s="19">
        <v>3</v>
      </c>
      <c r="ER34" s="19">
        <v>-19.7</v>
      </c>
      <c r="ES34" s="19">
        <v>0</v>
      </c>
      <c r="ET34" s="19">
        <v>1.6</v>
      </c>
      <c r="EU34" s="19">
        <v>0</v>
      </c>
      <c r="EV34" s="19">
        <v>23.1</v>
      </c>
      <c r="EW34" s="19">
        <v>0.8</v>
      </c>
      <c r="EX34" s="19">
        <v>0.5</v>
      </c>
      <c r="EY34" s="19">
        <v>0.6</v>
      </c>
      <c r="EZ34" s="19">
        <v>0.6</v>
      </c>
      <c r="FA34" s="19">
        <v>3.1</v>
      </c>
      <c r="FB34" s="19">
        <v>0.6</v>
      </c>
      <c r="FC34" s="19">
        <v>1</v>
      </c>
      <c r="FD34" s="19">
        <v>2.4</v>
      </c>
      <c r="FE34" s="19">
        <v>13.1</v>
      </c>
      <c r="FF34" s="19">
        <v>0.5</v>
      </c>
      <c r="FG34" s="19">
        <v>2.7</v>
      </c>
      <c r="FH34" s="19">
        <v>3.1</v>
      </c>
      <c r="FI34" s="19">
        <v>3.8</v>
      </c>
      <c r="FJ34" s="19">
        <v>5.23</v>
      </c>
      <c r="FK34" s="19">
        <v>-35.952399999999997</v>
      </c>
      <c r="FL34" s="15"/>
      <c r="FM34" s="19">
        <v>1.3</v>
      </c>
      <c r="FN34" s="19">
        <v>-0.51700000000000002</v>
      </c>
      <c r="FO34" s="19">
        <v>2.7065000000000001</v>
      </c>
      <c r="FP34" s="19">
        <v>1.8</v>
      </c>
      <c r="FQ34" s="19">
        <v>0.22494</v>
      </c>
      <c r="FR34" s="19">
        <v>1.38456</v>
      </c>
      <c r="FS34" s="19"/>
      <c r="FT34" s="19">
        <v>1.6</v>
      </c>
      <c r="FU34" s="19">
        <v>8.4990000000000006</v>
      </c>
    </row>
    <row r="35" spans="1:177" ht="24" customHeight="1" x14ac:dyDescent="0.3">
      <c r="A35" s="13" t="s">
        <v>35</v>
      </c>
      <c r="B35" s="13" t="s">
        <v>819</v>
      </c>
      <c r="C35" s="14">
        <v>39.700000000000003</v>
      </c>
      <c r="D35" s="14">
        <v>-56.1</v>
      </c>
      <c r="E35" s="14">
        <v>2.1</v>
      </c>
      <c r="F35" s="14"/>
      <c r="G35" s="14"/>
      <c r="H35" s="14">
        <v>-6.8</v>
      </c>
      <c r="I35" s="14">
        <v>28.6</v>
      </c>
      <c r="J35" s="14"/>
      <c r="K35" s="14"/>
      <c r="L35" s="14">
        <v>-30.7</v>
      </c>
      <c r="M35" s="14">
        <v>-36.700000000000003</v>
      </c>
      <c r="N35" s="14">
        <v>-9.4</v>
      </c>
      <c r="O35" s="14">
        <v>30.3</v>
      </c>
      <c r="P35" s="14"/>
      <c r="Q35" s="14"/>
      <c r="R35" s="14">
        <v>0</v>
      </c>
      <c r="S35" s="14">
        <v>0</v>
      </c>
      <c r="T35" s="14">
        <v>2.4</v>
      </c>
      <c r="U35" s="14"/>
      <c r="V35" s="14"/>
      <c r="W35" s="14"/>
      <c r="X35" s="14">
        <v>6.2</v>
      </c>
      <c r="Y35" s="14">
        <v>1.6</v>
      </c>
      <c r="Z35" s="14">
        <v>1</v>
      </c>
      <c r="AA35" s="14"/>
      <c r="AB35" s="14">
        <v>-3.4</v>
      </c>
      <c r="AC35" s="14">
        <v>4.0999999999999996</v>
      </c>
      <c r="AD35" s="14">
        <v>4.4000000000000004</v>
      </c>
      <c r="AE35" s="14"/>
      <c r="AF35" s="14"/>
      <c r="AG35" s="14"/>
      <c r="AH35" s="14"/>
      <c r="AI35" s="14">
        <v>9.9</v>
      </c>
      <c r="AJ35" s="14">
        <v>0</v>
      </c>
      <c r="AK35" s="14"/>
      <c r="AL35" s="14">
        <v>0.3</v>
      </c>
      <c r="AM35" s="14"/>
      <c r="AN35" s="14">
        <v>-0.1</v>
      </c>
      <c r="AO35" s="14">
        <v>-25</v>
      </c>
      <c r="AP35" s="14">
        <v>0.4</v>
      </c>
      <c r="AQ35" s="14">
        <v>2.2999999999999998</v>
      </c>
      <c r="AR35" s="14">
        <v>-3.9</v>
      </c>
      <c r="AS35" s="14">
        <v>0.7</v>
      </c>
      <c r="AT35" s="14">
        <v>2.6</v>
      </c>
      <c r="AU35" s="14">
        <v>1.3</v>
      </c>
      <c r="AV35" s="14">
        <v>0</v>
      </c>
      <c r="AW35" s="14">
        <v>0</v>
      </c>
      <c r="AX35" s="14">
        <v>0</v>
      </c>
      <c r="AY35" s="14">
        <v>1.6</v>
      </c>
      <c r="AZ35" s="14">
        <v>-1.194</v>
      </c>
      <c r="BA35" s="14">
        <v>2.2000000000000002</v>
      </c>
      <c r="BB35" s="14">
        <v>0.9</v>
      </c>
      <c r="BC35" s="14">
        <v>0.1</v>
      </c>
      <c r="BD35" s="14">
        <v>-1.7</v>
      </c>
      <c r="BE35" s="14"/>
      <c r="BF35" s="14"/>
      <c r="BG35" s="14">
        <v>-0.4</v>
      </c>
      <c r="BH35" s="14">
        <v>-4.3</v>
      </c>
      <c r="BI35" s="14"/>
      <c r="BJ35" s="14">
        <v>0</v>
      </c>
      <c r="BK35" s="14"/>
      <c r="BL35" s="14"/>
      <c r="BM35" s="14"/>
      <c r="BN35" s="14">
        <v>0.88212000000000002</v>
      </c>
      <c r="BO35" s="14"/>
      <c r="BP35" s="14">
        <v>-53.6</v>
      </c>
      <c r="BQ35" s="14">
        <v>-9.4</v>
      </c>
      <c r="BR35" s="14">
        <v>-66.599999999999994</v>
      </c>
      <c r="BS35" s="14"/>
      <c r="BT35" s="14"/>
      <c r="BU35" s="14"/>
      <c r="BV35" s="14"/>
      <c r="BW35" s="14"/>
      <c r="BX35" s="14">
        <v>-6.3</v>
      </c>
      <c r="BY35" s="14"/>
      <c r="BZ35" s="14"/>
      <c r="CA35" s="14">
        <v>-0.4</v>
      </c>
      <c r="CB35" s="14">
        <v>8.3000000000000007</v>
      </c>
      <c r="CC35" s="14">
        <v>16.3</v>
      </c>
      <c r="CD35" s="14">
        <v>2</v>
      </c>
      <c r="CE35" s="14">
        <v>1.5</v>
      </c>
      <c r="CF35" s="14">
        <v>-5.9</v>
      </c>
      <c r="CG35" s="14"/>
      <c r="CH35" s="14"/>
      <c r="CI35" s="14"/>
      <c r="CJ35" s="14">
        <v>11.6</v>
      </c>
      <c r="CK35" s="14">
        <v>13.4</v>
      </c>
      <c r="CL35" s="14">
        <v>19.899999999999999</v>
      </c>
      <c r="CM35" s="14"/>
      <c r="CN35" s="14"/>
      <c r="CO35" s="14"/>
      <c r="CP35" s="14"/>
      <c r="CQ35" s="14"/>
      <c r="CR35" s="14">
        <v>-17.100000000000001</v>
      </c>
      <c r="CS35" s="14">
        <v>-18.7</v>
      </c>
      <c r="CT35" s="14">
        <v>-2.6</v>
      </c>
      <c r="CU35" s="14"/>
      <c r="CV35" s="14"/>
      <c r="CW35" s="14">
        <v>-18.3</v>
      </c>
      <c r="CX35" s="14">
        <v>8.3000000000000007</v>
      </c>
      <c r="CY35" s="14">
        <v>0</v>
      </c>
      <c r="CZ35" s="14"/>
      <c r="DA35" s="14">
        <v>0.8</v>
      </c>
      <c r="DB35" s="14">
        <v>0</v>
      </c>
      <c r="DC35" s="14">
        <v>0</v>
      </c>
      <c r="DD35" s="14"/>
      <c r="DE35" s="14">
        <v>32.049999999999997</v>
      </c>
      <c r="DF35" s="14"/>
      <c r="DG35" s="14">
        <v>0.1</v>
      </c>
      <c r="DH35" s="14">
        <v>1</v>
      </c>
      <c r="DI35" s="14">
        <v>0.1</v>
      </c>
      <c r="DJ35" s="14">
        <v>-1</v>
      </c>
      <c r="DK35" s="14">
        <v>0.2</v>
      </c>
      <c r="DL35" s="14">
        <v>0.5</v>
      </c>
      <c r="DM35" s="14"/>
      <c r="DN35" s="14">
        <v>-0.7</v>
      </c>
      <c r="DO35" s="14">
        <v>-2.1</v>
      </c>
      <c r="DP35" s="14">
        <v>-2</v>
      </c>
      <c r="DQ35" s="14">
        <v>2.2000000000000002</v>
      </c>
      <c r="DR35" s="14">
        <v>0</v>
      </c>
      <c r="DS35" s="14">
        <v>-0.1</v>
      </c>
      <c r="DT35" s="14">
        <v>0.2</v>
      </c>
      <c r="DU35" s="14">
        <v>0.4</v>
      </c>
      <c r="DV35" s="14"/>
      <c r="DW35" s="14">
        <v>-2.2000000000000002</v>
      </c>
      <c r="DX35" s="14">
        <v>0.4</v>
      </c>
      <c r="DY35" s="14">
        <v>0.7</v>
      </c>
      <c r="DZ35" s="14">
        <v>0.3</v>
      </c>
      <c r="EA35" s="14">
        <v>0.5</v>
      </c>
      <c r="EB35" s="14">
        <v>1</v>
      </c>
      <c r="EC35" s="14">
        <v>1.5</v>
      </c>
      <c r="ED35" s="14">
        <v>3.8</v>
      </c>
      <c r="EE35" s="14">
        <v>-3.9</v>
      </c>
      <c r="EF35" s="14">
        <v>-5.6</v>
      </c>
      <c r="EG35" s="14">
        <v>0</v>
      </c>
      <c r="EH35" s="14">
        <v>0</v>
      </c>
      <c r="EI35" s="14">
        <v>1.9</v>
      </c>
      <c r="EJ35" s="14">
        <v>-0.3</v>
      </c>
      <c r="EK35" s="14">
        <v>1.6</v>
      </c>
      <c r="EL35" s="14">
        <v>0.2</v>
      </c>
      <c r="EM35" s="14">
        <v>0.2</v>
      </c>
      <c r="EN35" s="14">
        <v>0.2</v>
      </c>
      <c r="EO35" s="14">
        <v>0</v>
      </c>
      <c r="EP35" s="14">
        <v>8.5</v>
      </c>
      <c r="EQ35" s="14">
        <v>2.9</v>
      </c>
      <c r="ER35" s="14">
        <v>-21.1</v>
      </c>
      <c r="ES35" s="14">
        <v>0</v>
      </c>
      <c r="ET35" s="14">
        <v>6.3</v>
      </c>
      <c r="EU35" s="14">
        <v>0</v>
      </c>
      <c r="EV35" s="14">
        <v>18.899999999999999</v>
      </c>
      <c r="EW35" s="14">
        <v>0.8</v>
      </c>
      <c r="EX35" s="14">
        <v>0.5</v>
      </c>
      <c r="EY35" s="14">
        <v>0.6</v>
      </c>
      <c r="EZ35" s="14">
        <v>0.6</v>
      </c>
      <c r="FA35" s="14">
        <v>2.1</v>
      </c>
      <c r="FB35" s="14">
        <v>0.6</v>
      </c>
      <c r="FC35" s="14">
        <v>0.8</v>
      </c>
      <c r="FD35" s="14">
        <v>2.2999999999999998</v>
      </c>
      <c r="FE35" s="14">
        <v>13.5</v>
      </c>
      <c r="FF35" s="14">
        <v>0</v>
      </c>
      <c r="FG35" s="14">
        <v>2.7</v>
      </c>
      <c r="FH35" s="14">
        <v>2.9</v>
      </c>
      <c r="FI35" s="14">
        <v>3.4</v>
      </c>
      <c r="FJ35" s="14">
        <v>5.25</v>
      </c>
      <c r="FK35" s="14">
        <v>-70.211879999999994</v>
      </c>
      <c r="FL35" s="15"/>
      <c r="FM35" s="14">
        <v>0.9</v>
      </c>
      <c r="FN35" s="14">
        <v>-0.61199999999999999</v>
      </c>
      <c r="FO35" s="14">
        <v>2.7312500000000002</v>
      </c>
      <c r="FP35" s="14">
        <v>1.8</v>
      </c>
      <c r="FQ35" s="14">
        <v>0.23008999999999999</v>
      </c>
      <c r="FR35" s="14">
        <v>1.3817999999999999</v>
      </c>
      <c r="FS35" s="14"/>
      <c r="FT35" s="14">
        <v>1.4</v>
      </c>
      <c r="FU35" s="14">
        <v>7.8311400000000004</v>
      </c>
    </row>
    <row r="36" spans="1:177" ht="24" customHeight="1" x14ac:dyDescent="0.3">
      <c r="A36" s="16" t="s">
        <v>35</v>
      </c>
      <c r="B36" s="16" t="s">
        <v>820</v>
      </c>
      <c r="C36" s="17">
        <v>37.6</v>
      </c>
      <c r="D36" s="17">
        <v>-50</v>
      </c>
      <c r="E36" s="17">
        <v>2.5</v>
      </c>
      <c r="F36" s="17"/>
      <c r="G36" s="17"/>
      <c r="H36" s="17">
        <v>-6.6</v>
      </c>
      <c r="I36" s="17">
        <v>26.5</v>
      </c>
      <c r="J36" s="17"/>
      <c r="K36" s="17"/>
      <c r="L36" s="17">
        <v>-29.7</v>
      </c>
      <c r="M36" s="17">
        <v>-35.200000000000003</v>
      </c>
      <c r="N36" s="17">
        <v>-8.8000000000000007</v>
      </c>
      <c r="O36" s="17">
        <v>30.7</v>
      </c>
      <c r="P36" s="17"/>
      <c r="Q36" s="17"/>
      <c r="R36" s="17">
        <v>0</v>
      </c>
      <c r="S36" s="17">
        <v>0</v>
      </c>
      <c r="T36" s="17">
        <v>2.5</v>
      </c>
      <c r="U36" s="17"/>
      <c r="V36" s="17"/>
      <c r="W36" s="17"/>
      <c r="X36" s="17">
        <v>5.4</v>
      </c>
      <c r="Y36" s="17">
        <v>1.5</v>
      </c>
      <c r="Z36" s="17">
        <v>0.8</v>
      </c>
      <c r="AA36" s="17"/>
      <c r="AB36" s="17">
        <v>-3.4</v>
      </c>
      <c r="AC36" s="17">
        <v>4</v>
      </c>
      <c r="AD36" s="17">
        <v>4.7</v>
      </c>
      <c r="AE36" s="17"/>
      <c r="AF36" s="17"/>
      <c r="AG36" s="17"/>
      <c r="AH36" s="17"/>
      <c r="AI36" s="17">
        <v>10.1</v>
      </c>
      <c r="AJ36" s="17">
        <v>0</v>
      </c>
      <c r="AK36" s="17"/>
      <c r="AL36" s="17">
        <v>4</v>
      </c>
      <c r="AM36" s="17"/>
      <c r="AN36" s="17">
        <v>-0.1</v>
      </c>
      <c r="AO36" s="17">
        <v>-25.7</v>
      </c>
      <c r="AP36" s="17">
        <v>0.4</v>
      </c>
      <c r="AQ36" s="17">
        <v>2.4</v>
      </c>
      <c r="AR36" s="17">
        <v>-4.2</v>
      </c>
      <c r="AS36" s="17">
        <v>-0.3</v>
      </c>
      <c r="AT36" s="17">
        <v>2.6</v>
      </c>
      <c r="AU36" s="17">
        <v>1.9</v>
      </c>
      <c r="AV36" s="17">
        <v>0</v>
      </c>
      <c r="AW36" s="17">
        <v>0</v>
      </c>
      <c r="AX36" s="17">
        <v>0</v>
      </c>
      <c r="AY36" s="17">
        <v>0.5</v>
      </c>
      <c r="AZ36" s="17">
        <v>3.7650000000000001</v>
      </c>
      <c r="BA36" s="17">
        <v>2.4</v>
      </c>
      <c r="BB36" s="17">
        <v>0.9</v>
      </c>
      <c r="BC36" s="17">
        <v>0.1</v>
      </c>
      <c r="BD36" s="17">
        <v>-0.3</v>
      </c>
      <c r="BE36" s="17"/>
      <c r="BF36" s="17"/>
      <c r="BG36" s="17">
        <v>0.1</v>
      </c>
      <c r="BH36" s="17">
        <v>-4</v>
      </c>
      <c r="BI36" s="17"/>
      <c r="BJ36" s="17">
        <v>0</v>
      </c>
      <c r="BK36" s="17"/>
      <c r="BL36" s="17"/>
      <c r="BM36" s="17"/>
      <c r="BN36" s="17">
        <v>1.53081</v>
      </c>
      <c r="BO36" s="17"/>
      <c r="BP36" s="17">
        <v>-53.3</v>
      </c>
      <c r="BQ36" s="17">
        <v>-8.6</v>
      </c>
      <c r="BR36" s="17">
        <v>-68.900000000000006</v>
      </c>
      <c r="BS36" s="17"/>
      <c r="BT36" s="17"/>
      <c r="BU36" s="17"/>
      <c r="BV36" s="17"/>
      <c r="BW36" s="17"/>
      <c r="BX36" s="17">
        <v>-5.4</v>
      </c>
      <c r="BY36" s="17"/>
      <c r="BZ36" s="17"/>
      <c r="CA36" s="17">
        <v>-0.4</v>
      </c>
      <c r="CB36" s="17">
        <v>8.1999999999999993</v>
      </c>
      <c r="CC36" s="17">
        <v>17.5</v>
      </c>
      <c r="CD36" s="17">
        <v>2.1</v>
      </c>
      <c r="CE36" s="17">
        <v>1.5</v>
      </c>
      <c r="CF36" s="17">
        <v>-5.9</v>
      </c>
      <c r="CG36" s="17"/>
      <c r="CH36" s="17"/>
      <c r="CI36" s="17"/>
      <c r="CJ36" s="17">
        <v>12.1</v>
      </c>
      <c r="CK36" s="17">
        <v>13.9</v>
      </c>
      <c r="CL36" s="17">
        <v>19.899999999999999</v>
      </c>
      <c r="CM36" s="17"/>
      <c r="CN36" s="17"/>
      <c r="CO36" s="17"/>
      <c r="CP36" s="17"/>
      <c r="CQ36" s="17"/>
      <c r="CR36" s="17">
        <v>-16.899999999999999</v>
      </c>
      <c r="CS36" s="17">
        <v>-18.600000000000001</v>
      </c>
      <c r="CT36" s="17">
        <v>-2.6</v>
      </c>
      <c r="CU36" s="17"/>
      <c r="CV36" s="17"/>
      <c r="CW36" s="17">
        <v>-18.3</v>
      </c>
      <c r="CX36" s="17">
        <v>8.1999999999999993</v>
      </c>
      <c r="CY36" s="17">
        <v>0</v>
      </c>
      <c r="CZ36" s="17"/>
      <c r="DA36" s="17">
        <v>0.8</v>
      </c>
      <c r="DB36" s="17">
        <v>0.01</v>
      </c>
      <c r="DC36" s="17">
        <v>0</v>
      </c>
      <c r="DD36" s="17"/>
      <c r="DE36" s="17">
        <v>30.87</v>
      </c>
      <c r="DF36" s="17"/>
      <c r="DG36" s="17">
        <v>0</v>
      </c>
      <c r="DH36" s="17">
        <v>1</v>
      </c>
      <c r="DI36" s="17">
        <v>0.2</v>
      </c>
      <c r="DJ36" s="17">
        <v>-1</v>
      </c>
      <c r="DK36" s="17">
        <v>0.2</v>
      </c>
      <c r="DL36" s="17">
        <v>0.5</v>
      </c>
      <c r="DM36" s="17"/>
      <c r="DN36" s="17">
        <v>-0.7</v>
      </c>
      <c r="DO36" s="17">
        <v>-2.2000000000000002</v>
      </c>
      <c r="DP36" s="17">
        <v>-2.1</v>
      </c>
      <c r="DQ36" s="17">
        <v>2.1</v>
      </c>
      <c r="DR36" s="17">
        <v>0</v>
      </c>
      <c r="DS36" s="17">
        <v>0</v>
      </c>
      <c r="DT36" s="17">
        <v>0.2</v>
      </c>
      <c r="DU36" s="17">
        <v>0.4</v>
      </c>
      <c r="DV36" s="17"/>
      <c r="DW36" s="17">
        <v>-2.2000000000000002</v>
      </c>
      <c r="DX36" s="17">
        <v>0.7</v>
      </c>
      <c r="DY36" s="17">
        <v>0.6</v>
      </c>
      <c r="DZ36" s="17">
        <v>0.6</v>
      </c>
      <c r="EA36" s="17">
        <v>0.5</v>
      </c>
      <c r="EB36" s="17">
        <v>1</v>
      </c>
      <c r="EC36" s="17">
        <v>1.5</v>
      </c>
      <c r="ED36" s="17">
        <v>3.6</v>
      </c>
      <c r="EE36" s="17">
        <v>-2.2000000000000002</v>
      </c>
      <c r="EF36" s="17">
        <v>-3.7</v>
      </c>
      <c r="EG36" s="17">
        <v>0</v>
      </c>
      <c r="EH36" s="17">
        <v>0</v>
      </c>
      <c r="EI36" s="17">
        <v>2</v>
      </c>
      <c r="EJ36" s="17">
        <v>-0.3</v>
      </c>
      <c r="EK36" s="17">
        <v>1.6</v>
      </c>
      <c r="EL36" s="17">
        <v>0.2</v>
      </c>
      <c r="EM36" s="17">
        <v>0.2</v>
      </c>
      <c r="EN36" s="17">
        <v>0.2</v>
      </c>
      <c r="EO36" s="17">
        <v>0</v>
      </c>
      <c r="EP36" s="17">
        <v>8.6</v>
      </c>
      <c r="EQ36" s="17">
        <v>2.7</v>
      </c>
      <c r="ER36" s="17">
        <v>-18.5</v>
      </c>
      <c r="ES36" s="17">
        <v>0</v>
      </c>
      <c r="ET36" s="17">
        <v>7.4</v>
      </c>
      <c r="EU36" s="17">
        <v>0</v>
      </c>
      <c r="EV36" s="17">
        <v>19.3</v>
      </c>
      <c r="EW36" s="17">
        <v>0.8</v>
      </c>
      <c r="EX36" s="17">
        <v>0.5</v>
      </c>
      <c r="EY36" s="17">
        <v>0.6</v>
      </c>
      <c r="EZ36" s="17">
        <v>0.6</v>
      </c>
      <c r="FA36" s="17">
        <v>2.7</v>
      </c>
      <c r="FB36" s="17">
        <v>0.6</v>
      </c>
      <c r="FC36" s="17">
        <v>0.8</v>
      </c>
      <c r="FD36" s="17">
        <v>2.1</v>
      </c>
      <c r="FE36" s="17">
        <v>13.3</v>
      </c>
      <c r="FF36" s="17">
        <v>0.5</v>
      </c>
      <c r="FG36" s="17">
        <v>3.8</v>
      </c>
      <c r="FH36" s="17">
        <v>2.8</v>
      </c>
      <c r="FI36" s="17">
        <v>4</v>
      </c>
      <c r="FJ36" s="17">
        <v>4.75</v>
      </c>
      <c r="FK36" s="17">
        <v>-44.97419</v>
      </c>
      <c r="FL36" s="15"/>
      <c r="FM36" s="17">
        <v>1.1000000000000001</v>
      </c>
      <c r="FN36" s="17">
        <v>-0.253</v>
      </c>
      <c r="FO36" s="17">
        <v>2.532</v>
      </c>
      <c r="FP36" s="17">
        <v>1.8</v>
      </c>
      <c r="FQ36" s="17">
        <v>0.22178</v>
      </c>
      <c r="FR36" s="17">
        <v>1.3717699999999999</v>
      </c>
      <c r="FS36" s="17"/>
      <c r="FT36" s="17">
        <v>1.6</v>
      </c>
      <c r="FU36" s="17">
        <v>8.3725500000000004</v>
      </c>
    </row>
    <row r="37" spans="1:177" ht="24" customHeight="1" x14ac:dyDescent="0.3">
      <c r="A37" s="16" t="s">
        <v>35</v>
      </c>
      <c r="B37" s="16" t="s">
        <v>821</v>
      </c>
      <c r="C37" s="17">
        <v>36.700000000000003</v>
      </c>
      <c r="D37" s="17">
        <v>-46.7</v>
      </c>
      <c r="E37" s="17">
        <v>3</v>
      </c>
      <c r="F37" s="17"/>
      <c r="G37" s="17"/>
      <c r="H37" s="17">
        <v>-5.8</v>
      </c>
      <c r="I37" s="17">
        <v>31.7</v>
      </c>
      <c r="J37" s="17"/>
      <c r="K37" s="17"/>
      <c r="L37" s="17">
        <v>-30.6</v>
      </c>
      <c r="M37" s="17">
        <v>-34.4</v>
      </c>
      <c r="N37" s="17">
        <v>-7.4</v>
      </c>
      <c r="O37" s="17">
        <v>29.2</v>
      </c>
      <c r="P37" s="17"/>
      <c r="Q37" s="17"/>
      <c r="R37" s="17">
        <v>0</v>
      </c>
      <c r="S37" s="17">
        <v>0.1</v>
      </c>
      <c r="T37" s="17">
        <v>2.5</v>
      </c>
      <c r="U37" s="17"/>
      <c r="V37" s="17"/>
      <c r="W37" s="17"/>
      <c r="X37" s="17">
        <v>5.3</v>
      </c>
      <c r="Y37" s="17">
        <v>1.2</v>
      </c>
      <c r="Z37" s="17">
        <v>0.6</v>
      </c>
      <c r="AA37" s="17"/>
      <c r="AB37" s="17">
        <v>-3.4</v>
      </c>
      <c r="AC37" s="17">
        <v>4.0999999999999996</v>
      </c>
      <c r="AD37" s="17">
        <v>4</v>
      </c>
      <c r="AE37" s="17"/>
      <c r="AF37" s="17"/>
      <c r="AG37" s="17"/>
      <c r="AH37" s="17"/>
      <c r="AI37" s="17">
        <v>10</v>
      </c>
      <c r="AJ37" s="17">
        <v>0</v>
      </c>
      <c r="AK37" s="17"/>
      <c r="AL37" s="17">
        <v>0.1</v>
      </c>
      <c r="AM37" s="17"/>
      <c r="AN37" s="17">
        <v>-0.1</v>
      </c>
      <c r="AO37" s="17">
        <v>-23.8</v>
      </c>
      <c r="AP37" s="17">
        <v>1.4</v>
      </c>
      <c r="AQ37" s="17">
        <v>1.7</v>
      </c>
      <c r="AR37" s="17">
        <v>-4.0999999999999996</v>
      </c>
      <c r="AS37" s="17">
        <v>-0.4</v>
      </c>
      <c r="AT37" s="17">
        <v>2.6</v>
      </c>
      <c r="AU37" s="17">
        <v>1.2</v>
      </c>
      <c r="AV37" s="17">
        <v>0</v>
      </c>
      <c r="AW37" s="17">
        <v>0</v>
      </c>
      <c r="AX37" s="17">
        <v>0</v>
      </c>
      <c r="AY37" s="17">
        <v>2.4</v>
      </c>
      <c r="AZ37" s="17">
        <v>2.8380000000000001</v>
      </c>
      <c r="BA37" s="17">
        <v>3</v>
      </c>
      <c r="BB37" s="17">
        <v>0.9</v>
      </c>
      <c r="BC37" s="17">
        <v>0.3</v>
      </c>
      <c r="BD37" s="17">
        <v>1.2</v>
      </c>
      <c r="BE37" s="17"/>
      <c r="BF37" s="17"/>
      <c r="BG37" s="17">
        <v>1.3</v>
      </c>
      <c r="BH37" s="17">
        <v>-1.1000000000000001</v>
      </c>
      <c r="BI37" s="17"/>
      <c r="BJ37" s="17">
        <v>0</v>
      </c>
      <c r="BK37" s="17"/>
      <c r="BL37" s="17"/>
      <c r="BM37" s="17"/>
      <c r="BN37" s="17">
        <v>2.99593</v>
      </c>
      <c r="BO37" s="17"/>
      <c r="BP37" s="17">
        <v>-52.9</v>
      </c>
      <c r="BQ37" s="17">
        <v>-8.1999999999999993</v>
      </c>
      <c r="BR37" s="17">
        <v>-65</v>
      </c>
      <c r="BS37" s="17"/>
      <c r="BT37" s="17"/>
      <c r="BU37" s="17"/>
      <c r="BV37" s="17"/>
      <c r="BW37" s="17"/>
      <c r="BX37" s="17">
        <v>-5.3</v>
      </c>
      <c r="BY37" s="17"/>
      <c r="BZ37" s="17"/>
      <c r="CA37" s="17">
        <v>-0.4</v>
      </c>
      <c r="CB37" s="17">
        <v>8.3000000000000007</v>
      </c>
      <c r="CC37" s="17">
        <v>16.399999999999999</v>
      </c>
      <c r="CD37" s="17">
        <v>1.9</v>
      </c>
      <c r="CE37" s="17">
        <v>1.5</v>
      </c>
      <c r="CF37" s="17">
        <v>-6</v>
      </c>
      <c r="CG37" s="17"/>
      <c r="CH37" s="17"/>
      <c r="CI37" s="17"/>
      <c r="CJ37" s="17">
        <v>12.6</v>
      </c>
      <c r="CK37" s="17">
        <v>14.5</v>
      </c>
      <c r="CL37" s="17">
        <v>21.1</v>
      </c>
      <c r="CM37" s="17"/>
      <c r="CN37" s="17"/>
      <c r="CO37" s="17"/>
      <c r="CP37" s="17"/>
      <c r="CQ37" s="17"/>
      <c r="CR37" s="17">
        <v>-16.100000000000001</v>
      </c>
      <c r="CS37" s="17">
        <v>-18</v>
      </c>
      <c r="CT37" s="17">
        <v>-2.4</v>
      </c>
      <c r="CU37" s="17"/>
      <c r="CV37" s="17"/>
      <c r="CW37" s="17">
        <v>-17.600000000000001</v>
      </c>
      <c r="CX37" s="17">
        <v>5.2</v>
      </c>
      <c r="CY37" s="17">
        <v>0</v>
      </c>
      <c r="CZ37" s="17"/>
      <c r="DA37" s="17">
        <v>0.8</v>
      </c>
      <c r="DB37" s="17">
        <v>0.04</v>
      </c>
      <c r="DC37" s="17">
        <v>0</v>
      </c>
      <c r="DD37" s="17"/>
      <c r="DE37" s="17">
        <v>28.14</v>
      </c>
      <c r="DF37" s="17"/>
      <c r="DG37" s="17">
        <v>0.1</v>
      </c>
      <c r="DH37" s="17">
        <v>1</v>
      </c>
      <c r="DI37" s="17">
        <v>0.2</v>
      </c>
      <c r="DJ37" s="17">
        <v>-1</v>
      </c>
      <c r="DK37" s="17">
        <v>0.2</v>
      </c>
      <c r="DL37" s="17">
        <v>0.5</v>
      </c>
      <c r="DM37" s="17"/>
      <c r="DN37" s="17">
        <v>-0.7</v>
      </c>
      <c r="DO37" s="17">
        <v>-2</v>
      </c>
      <c r="DP37" s="17">
        <v>-1.9</v>
      </c>
      <c r="DQ37" s="17">
        <v>2.5</v>
      </c>
      <c r="DR37" s="17">
        <v>0</v>
      </c>
      <c r="DS37" s="17">
        <v>-0.1</v>
      </c>
      <c r="DT37" s="17">
        <v>0.2</v>
      </c>
      <c r="DU37" s="17">
        <v>0.4</v>
      </c>
      <c r="DV37" s="17"/>
      <c r="DW37" s="17">
        <v>-2.2000000000000002</v>
      </c>
      <c r="DX37" s="17">
        <v>0.5</v>
      </c>
      <c r="DY37" s="17">
        <v>0.6</v>
      </c>
      <c r="DZ37" s="17">
        <v>0.7</v>
      </c>
      <c r="EA37" s="17">
        <v>0.5</v>
      </c>
      <c r="EB37" s="17">
        <v>1</v>
      </c>
      <c r="EC37" s="17">
        <v>1.5</v>
      </c>
      <c r="ED37" s="17">
        <v>3.6</v>
      </c>
      <c r="EE37" s="17">
        <v>-2.2000000000000002</v>
      </c>
      <c r="EF37" s="17">
        <v>-3.3</v>
      </c>
      <c r="EG37" s="17">
        <v>0</v>
      </c>
      <c r="EH37" s="17">
        <v>0</v>
      </c>
      <c r="EI37" s="17">
        <v>2</v>
      </c>
      <c r="EJ37" s="17">
        <v>-0.2</v>
      </c>
      <c r="EK37" s="17">
        <v>1.6</v>
      </c>
      <c r="EL37" s="17">
        <v>0.2</v>
      </c>
      <c r="EM37" s="17">
        <v>0.2</v>
      </c>
      <c r="EN37" s="17">
        <v>0.2</v>
      </c>
      <c r="EO37" s="17">
        <v>0</v>
      </c>
      <c r="EP37" s="17">
        <v>9.1</v>
      </c>
      <c r="EQ37" s="17">
        <v>2.4</v>
      </c>
      <c r="ER37" s="17">
        <v>-18.8</v>
      </c>
      <c r="ES37" s="17">
        <v>0</v>
      </c>
      <c r="ET37" s="17">
        <v>7.7</v>
      </c>
      <c r="EU37" s="17">
        <v>0</v>
      </c>
      <c r="EV37" s="17">
        <v>18.3</v>
      </c>
      <c r="EW37" s="17">
        <v>0.8</v>
      </c>
      <c r="EX37" s="17">
        <v>0.5</v>
      </c>
      <c r="EY37" s="17">
        <v>0.6</v>
      </c>
      <c r="EZ37" s="17">
        <v>0.6</v>
      </c>
      <c r="FA37" s="17">
        <v>2.4</v>
      </c>
      <c r="FB37" s="17">
        <v>0.6</v>
      </c>
      <c r="FC37" s="17">
        <v>0.8</v>
      </c>
      <c r="FD37" s="17">
        <v>2.2999999999999998</v>
      </c>
      <c r="FE37" s="17">
        <v>12.6</v>
      </c>
      <c r="FF37" s="17">
        <v>0.3</v>
      </c>
      <c r="FG37" s="17">
        <v>3.8</v>
      </c>
      <c r="FH37" s="17">
        <v>2.7</v>
      </c>
      <c r="FI37" s="17">
        <v>2.9</v>
      </c>
      <c r="FJ37" s="17">
        <v>4.99</v>
      </c>
      <c r="FK37" s="17">
        <v>-30.196069999999999</v>
      </c>
      <c r="FL37" s="15"/>
      <c r="FM37" s="17">
        <v>1.5</v>
      </c>
      <c r="FN37" s="17">
        <v>-0.67900000000000005</v>
      </c>
      <c r="FO37" s="17">
        <v>2.7817500000000002</v>
      </c>
      <c r="FP37" s="17">
        <v>1.8</v>
      </c>
      <c r="FQ37" s="17">
        <v>0.21748000000000001</v>
      </c>
      <c r="FR37" s="17">
        <v>1.37351</v>
      </c>
      <c r="FS37" s="17"/>
      <c r="FT37" s="17">
        <v>1.6</v>
      </c>
      <c r="FU37" s="17">
        <v>8.5937400000000004</v>
      </c>
    </row>
    <row r="38" spans="1:177" ht="24" customHeight="1" x14ac:dyDescent="0.3">
      <c r="A38" s="16" t="s">
        <v>35</v>
      </c>
      <c r="B38" s="16" t="s">
        <v>822</v>
      </c>
      <c r="C38" s="17">
        <v>35.799999999999997</v>
      </c>
      <c r="D38" s="17">
        <v>-48.8</v>
      </c>
      <c r="E38" s="17">
        <v>3.3</v>
      </c>
      <c r="F38" s="17"/>
      <c r="G38" s="17"/>
      <c r="H38" s="17">
        <v>-6.5</v>
      </c>
      <c r="I38" s="17">
        <v>26</v>
      </c>
      <c r="J38" s="17"/>
      <c r="K38" s="17"/>
      <c r="L38" s="17">
        <v>-32.5</v>
      </c>
      <c r="M38" s="17">
        <v>-37.799999999999997</v>
      </c>
      <c r="N38" s="17">
        <v>-11.4</v>
      </c>
      <c r="O38" s="17">
        <v>29.5</v>
      </c>
      <c r="P38" s="17"/>
      <c r="Q38" s="17"/>
      <c r="R38" s="17">
        <v>0</v>
      </c>
      <c r="S38" s="17">
        <v>0</v>
      </c>
      <c r="T38" s="17">
        <v>2.5</v>
      </c>
      <c r="U38" s="17"/>
      <c r="V38" s="17"/>
      <c r="W38" s="17"/>
      <c r="X38" s="17">
        <v>6.7</v>
      </c>
      <c r="Y38" s="17">
        <v>1.2</v>
      </c>
      <c r="Z38" s="17">
        <v>0.7</v>
      </c>
      <c r="AA38" s="17"/>
      <c r="AB38" s="17">
        <v>-3.4</v>
      </c>
      <c r="AC38" s="17">
        <v>4</v>
      </c>
      <c r="AD38" s="17">
        <v>4</v>
      </c>
      <c r="AE38" s="17"/>
      <c r="AF38" s="17"/>
      <c r="AG38" s="17"/>
      <c r="AH38" s="17"/>
      <c r="AI38" s="17">
        <v>10.7</v>
      </c>
      <c r="AJ38" s="17">
        <v>0</v>
      </c>
      <c r="AK38" s="17"/>
      <c r="AL38" s="17">
        <v>-1.5</v>
      </c>
      <c r="AM38" s="17"/>
      <c r="AN38" s="17">
        <v>-0.2</v>
      </c>
      <c r="AO38" s="17">
        <v>-23.6</v>
      </c>
      <c r="AP38" s="17">
        <v>1.9</v>
      </c>
      <c r="AQ38" s="17">
        <v>1.6</v>
      </c>
      <c r="AR38" s="17">
        <v>-3.9</v>
      </c>
      <c r="AS38" s="17">
        <v>-0.4</v>
      </c>
      <c r="AT38" s="17">
        <v>2.6</v>
      </c>
      <c r="AU38" s="17">
        <v>1.4</v>
      </c>
      <c r="AV38" s="17">
        <v>0</v>
      </c>
      <c r="AW38" s="17">
        <v>0</v>
      </c>
      <c r="AX38" s="17">
        <v>0</v>
      </c>
      <c r="AY38" s="17">
        <v>3</v>
      </c>
      <c r="AZ38" s="17">
        <v>1.8420000000000001</v>
      </c>
      <c r="BA38" s="17">
        <v>1</v>
      </c>
      <c r="BB38" s="17">
        <v>0.9</v>
      </c>
      <c r="BC38" s="17">
        <v>0.1</v>
      </c>
      <c r="BD38" s="17">
        <v>-2</v>
      </c>
      <c r="BE38" s="17"/>
      <c r="BF38" s="17"/>
      <c r="BG38" s="17">
        <v>1</v>
      </c>
      <c r="BH38" s="17">
        <v>-1.8</v>
      </c>
      <c r="BI38" s="17"/>
      <c r="BJ38" s="17">
        <v>0</v>
      </c>
      <c r="BK38" s="17"/>
      <c r="BL38" s="17"/>
      <c r="BM38" s="17"/>
      <c r="BN38" s="17">
        <v>3.4197000000000002</v>
      </c>
      <c r="BO38" s="17"/>
      <c r="BP38" s="17">
        <v>-52</v>
      </c>
      <c r="BQ38" s="17">
        <v>-7.7</v>
      </c>
      <c r="BR38" s="17">
        <v>-64.900000000000006</v>
      </c>
      <c r="BS38" s="17"/>
      <c r="BT38" s="17"/>
      <c r="BU38" s="17"/>
      <c r="BV38" s="17"/>
      <c r="BW38" s="17"/>
      <c r="BX38" s="17">
        <v>-9.5</v>
      </c>
      <c r="BY38" s="17"/>
      <c r="BZ38" s="17"/>
      <c r="CA38" s="17">
        <v>-0.4</v>
      </c>
      <c r="CB38" s="17">
        <v>8.5</v>
      </c>
      <c r="CC38" s="17">
        <v>15.9</v>
      </c>
      <c r="CD38" s="17">
        <v>1.9</v>
      </c>
      <c r="CE38" s="17">
        <v>1.5</v>
      </c>
      <c r="CF38" s="17">
        <v>-6</v>
      </c>
      <c r="CG38" s="17"/>
      <c r="CH38" s="17"/>
      <c r="CI38" s="17"/>
      <c r="CJ38" s="17">
        <v>11.9</v>
      </c>
      <c r="CK38" s="17">
        <v>14.2</v>
      </c>
      <c r="CL38" s="17">
        <v>20.399999999999999</v>
      </c>
      <c r="CM38" s="17"/>
      <c r="CN38" s="17"/>
      <c r="CO38" s="17"/>
      <c r="CP38" s="17"/>
      <c r="CQ38" s="17"/>
      <c r="CR38" s="17">
        <v>-16.5</v>
      </c>
      <c r="CS38" s="17">
        <v>-18.399999999999999</v>
      </c>
      <c r="CT38" s="17">
        <v>-2.4</v>
      </c>
      <c r="CU38" s="17"/>
      <c r="CV38" s="17"/>
      <c r="CW38" s="17">
        <v>-17.3</v>
      </c>
      <c r="CX38" s="17">
        <v>4</v>
      </c>
      <c r="CY38" s="17">
        <v>0</v>
      </c>
      <c r="CZ38" s="17"/>
      <c r="DA38" s="17">
        <v>0.8</v>
      </c>
      <c r="DB38" s="17">
        <v>0</v>
      </c>
      <c r="DC38" s="17">
        <v>0</v>
      </c>
      <c r="DD38" s="17"/>
      <c r="DE38" s="17">
        <v>29.86</v>
      </c>
      <c r="DF38" s="17"/>
      <c r="DG38" s="17">
        <v>0</v>
      </c>
      <c r="DH38" s="17">
        <v>1.1000000000000001</v>
      </c>
      <c r="DI38" s="17">
        <v>0.1</v>
      </c>
      <c r="DJ38" s="17">
        <v>-1.2</v>
      </c>
      <c r="DK38" s="17">
        <v>0.1</v>
      </c>
      <c r="DL38" s="17">
        <v>0.6</v>
      </c>
      <c r="DM38" s="17"/>
      <c r="DN38" s="17">
        <v>-0.7</v>
      </c>
      <c r="DO38" s="17">
        <v>-2.1</v>
      </c>
      <c r="DP38" s="17">
        <v>-1.4</v>
      </c>
      <c r="DQ38" s="17">
        <v>3.9</v>
      </c>
      <c r="DR38" s="17">
        <v>0</v>
      </c>
      <c r="DS38" s="17">
        <v>0</v>
      </c>
      <c r="DT38" s="17">
        <v>0.2</v>
      </c>
      <c r="DU38" s="17">
        <v>0.5</v>
      </c>
      <c r="DV38" s="17"/>
      <c r="DW38" s="17">
        <v>-1.4</v>
      </c>
      <c r="DX38" s="17">
        <v>0.4</v>
      </c>
      <c r="DY38" s="17">
        <v>0.7</v>
      </c>
      <c r="DZ38" s="17">
        <v>0.8</v>
      </c>
      <c r="EA38" s="17">
        <v>0.5</v>
      </c>
      <c r="EB38" s="17">
        <v>1</v>
      </c>
      <c r="EC38" s="17">
        <v>1.5</v>
      </c>
      <c r="ED38" s="17">
        <v>3.6</v>
      </c>
      <c r="EE38" s="17">
        <v>-1.7</v>
      </c>
      <c r="EF38" s="17">
        <v>-4</v>
      </c>
      <c r="EG38" s="17">
        <v>0</v>
      </c>
      <c r="EH38" s="17">
        <v>0</v>
      </c>
      <c r="EI38" s="17">
        <v>2.1</v>
      </c>
      <c r="EJ38" s="17">
        <v>-0.3</v>
      </c>
      <c r="EK38" s="17">
        <v>1.6</v>
      </c>
      <c r="EL38" s="17">
        <v>0.2</v>
      </c>
      <c r="EM38" s="17">
        <v>0.2</v>
      </c>
      <c r="EN38" s="17">
        <v>0.2</v>
      </c>
      <c r="EO38" s="17">
        <v>0</v>
      </c>
      <c r="EP38" s="17">
        <v>8.3000000000000007</v>
      </c>
      <c r="EQ38" s="17">
        <v>1.8</v>
      </c>
      <c r="ER38" s="17">
        <v>-18.399999999999999</v>
      </c>
      <c r="ES38" s="17">
        <v>0</v>
      </c>
      <c r="ET38" s="17">
        <v>11.1</v>
      </c>
      <c r="EU38" s="17">
        <v>1.8</v>
      </c>
      <c r="EV38" s="17">
        <v>21.5</v>
      </c>
      <c r="EW38" s="17">
        <v>0.8</v>
      </c>
      <c r="EX38" s="17">
        <v>0.5</v>
      </c>
      <c r="EY38" s="17">
        <v>0.6</v>
      </c>
      <c r="EZ38" s="17">
        <v>0.6</v>
      </c>
      <c r="FA38" s="17">
        <v>1.5</v>
      </c>
      <c r="FB38" s="17">
        <v>0.6</v>
      </c>
      <c r="FC38" s="17">
        <v>0.8</v>
      </c>
      <c r="FD38" s="17">
        <v>2.2000000000000002</v>
      </c>
      <c r="FE38" s="17">
        <v>12.7</v>
      </c>
      <c r="FF38" s="17">
        <v>0</v>
      </c>
      <c r="FG38" s="17">
        <v>1.1000000000000001</v>
      </c>
      <c r="FH38" s="17">
        <v>2.2999999999999998</v>
      </c>
      <c r="FI38" s="17">
        <v>3.6</v>
      </c>
      <c r="FJ38" s="17">
        <v>5.01</v>
      </c>
      <c r="FK38" s="17">
        <v>-51.868299999999998</v>
      </c>
      <c r="FL38" s="15"/>
      <c r="FM38" s="17">
        <v>1.7</v>
      </c>
      <c r="FN38" s="17">
        <v>-0.79400000000000004</v>
      </c>
      <c r="FO38" s="17">
        <v>2.859</v>
      </c>
      <c r="FP38" s="17">
        <v>1.7</v>
      </c>
      <c r="FQ38" s="17">
        <v>0.21301</v>
      </c>
      <c r="FR38" s="17">
        <v>1.3781099999999999</v>
      </c>
      <c r="FS38" s="17"/>
      <c r="FT38" s="17">
        <v>1.6</v>
      </c>
      <c r="FU38" s="17">
        <v>8.6561199999999996</v>
      </c>
    </row>
    <row r="39" spans="1:177" ht="24" customHeight="1" x14ac:dyDescent="0.3">
      <c r="A39" s="16" t="s">
        <v>35</v>
      </c>
      <c r="B39" s="16" t="s">
        <v>823</v>
      </c>
      <c r="C39" s="17">
        <v>39.6</v>
      </c>
      <c r="D39" s="17">
        <v>-41.5</v>
      </c>
      <c r="E39" s="17">
        <v>3.1</v>
      </c>
      <c r="F39" s="17"/>
      <c r="G39" s="17"/>
      <c r="H39" s="17">
        <v>-5.9</v>
      </c>
      <c r="I39" s="17">
        <v>27.6</v>
      </c>
      <c r="J39" s="17"/>
      <c r="K39" s="17"/>
      <c r="L39" s="17">
        <v>-23.4</v>
      </c>
      <c r="M39" s="17">
        <v>-34.4</v>
      </c>
      <c r="N39" s="17">
        <v>-7.5</v>
      </c>
      <c r="O39" s="17">
        <v>38.700000000000003</v>
      </c>
      <c r="P39" s="17"/>
      <c r="Q39" s="17"/>
      <c r="R39" s="17">
        <v>0</v>
      </c>
      <c r="S39" s="17">
        <v>-0.1</v>
      </c>
      <c r="T39" s="17">
        <v>2.2999999999999998</v>
      </c>
      <c r="U39" s="17"/>
      <c r="V39" s="17"/>
      <c r="W39" s="17"/>
      <c r="X39" s="17">
        <v>5.8</v>
      </c>
      <c r="Y39" s="17">
        <v>1.4</v>
      </c>
      <c r="Z39" s="17">
        <v>0.7</v>
      </c>
      <c r="AA39" s="17"/>
      <c r="AB39" s="17">
        <v>-3.4</v>
      </c>
      <c r="AC39" s="17">
        <v>4.4000000000000004</v>
      </c>
      <c r="AD39" s="17">
        <v>5.4</v>
      </c>
      <c r="AE39" s="17"/>
      <c r="AF39" s="17"/>
      <c r="AG39" s="17"/>
      <c r="AH39" s="17"/>
      <c r="AI39" s="17">
        <v>10.199999999999999</v>
      </c>
      <c r="AJ39" s="17">
        <v>0</v>
      </c>
      <c r="AK39" s="17"/>
      <c r="AL39" s="17">
        <v>1.5</v>
      </c>
      <c r="AM39" s="17"/>
      <c r="AN39" s="17">
        <v>-0.1</v>
      </c>
      <c r="AO39" s="17">
        <v>-23</v>
      </c>
      <c r="AP39" s="17">
        <v>1.5</v>
      </c>
      <c r="AQ39" s="17">
        <v>2.6</v>
      </c>
      <c r="AR39" s="17">
        <v>-4.0999999999999996</v>
      </c>
      <c r="AS39" s="17">
        <v>0.6</v>
      </c>
      <c r="AT39" s="17">
        <v>2.6</v>
      </c>
      <c r="AU39" s="17">
        <v>2.5</v>
      </c>
      <c r="AV39" s="17">
        <v>0</v>
      </c>
      <c r="AW39" s="17">
        <v>0</v>
      </c>
      <c r="AX39" s="17">
        <v>0</v>
      </c>
      <c r="AY39" s="17">
        <v>-1.4</v>
      </c>
      <c r="AZ39" s="17">
        <v>0.96699999999999997</v>
      </c>
      <c r="BA39" s="17">
        <v>2.5</v>
      </c>
      <c r="BB39" s="17">
        <v>0.9</v>
      </c>
      <c r="BC39" s="17">
        <v>0.1</v>
      </c>
      <c r="BD39" s="17">
        <v>-0.8</v>
      </c>
      <c r="BE39" s="17"/>
      <c r="BF39" s="17"/>
      <c r="BG39" s="17">
        <v>0.4</v>
      </c>
      <c r="BH39" s="17">
        <v>-1.8</v>
      </c>
      <c r="BI39" s="17"/>
      <c r="BJ39" s="17">
        <v>0</v>
      </c>
      <c r="BK39" s="17"/>
      <c r="BL39" s="17"/>
      <c r="BM39" s="17"/>
      <c r="BN39" s="17">
        <v>5.06914</v>
      </c>
      <c r="BO39" s="17"/>
      <c r="BP39" s="17">
        <v>-51.5</v>
      </c>
      <c r="BQ39" s="17">
        <v>-6.7</v>
      </c>
      <c r="BR39" s="17">
        <v>-65.099999999999994</v>
      </c>
      <c r="BS39" s="17"/>
      <c r="BT39" s="17"/>
      <c r="BU39" s="17"/>
      <c r="BV39" s="17"/>
      <c r="BW39" s="17"/>
      <c r="BX39" s="17">
        <v>0</v>
      </c>
      <c r="BY39" s="17"/>
      <c r="BZ39" s="17"/>
      <c r="CA39" s="17">
        <v>-0.4</v>
      </c>
      <c r="CB39" s="17">
        <v>14.3</v>
      </c>
      <c r="CC39" s="17">
        <v>29.4</v>
      </c>
      <c r="CD39" s="17">
        <v>1.8</v>
      </c>
      <c r="CE39" s="17">
        <v>1.5</v>
      </c>
      <c r="CF39" s="17">
        <v>-5.8</v>
      </c>
      <c r="CG39" s="17"/>
      <c r="CH39" s="17"/>
      <c r="CI39" s="17"/>
      <c r="CJ39" s="17">
        <v>11.4</v>
      </c>
      <c r="CK39" s="17">
        <v>13.3</v>
      </c>
      <c r="CL39" s="17">
        <v>19.2</v>
      </c>
      <c r="CM39" s="17"/>
      <c r="CN39" s="17"/>
      <c r="CO39" s="17"/>
      <c r="CP39" s="17"/>
      <c r="CQ39" s="17"/>
      <c r="CR39" s="17">
        <v>-16.600000000000001</v>
      </c>
      <c r="CS39" s="17">
        <v>-18.3</v>
      </c>
      <c r="CT39" s="17">
        <v>-2.5</v>
      </c>
      <c r="CU39" s="17"/>
      <c r="CV39" s="17"/>
      <c r="CW39" s="17">
        <v>-17.3</v>
      </c>
      <c r="CX39" s="17">
        <v>8</v>
      </c>
      <c r="CY39" s="17">
        <v>0</v>
      </c>
      <c r="CZ39" s="17"/>
      <c r="DA39" s="17">
        <v>0.8</v>
      </c>
      <c r="DB39" s="17">
        <v>0.04</v>
      </c>
      <c r="DC39" s="17">
        <v>0</v>
      </c>
      <c r="DD39" s="17"/>
      <c r="DE39" s="17">
        <v>28.59</v>
      </c>
      <c r="DF39" s="17"/>
      <c r="DG39" s="17">
        <v>0.1</v>
      </c>
      <c r="DH39" s="17">
        <v>1</v>
      </c>
      <c r="DI39" s="17">
        <v>0.2</v>
      </c>
      <c r="DJ39" s="17">
        <v>-1.2</v>
      </c>
      <c r="DK39" s="17">
        <v>0.2</v>
      </c>
      <c r="DL39" s="17">
        <v>0.6</v>
      </c>
      <c r="DM39" s="17"/>
      <c r="DN39" s="17">
        <v>-0.8</v>
      </c>
      <c r="DO39" s="17">
        <v>-2.1</v>
      </c>
      <c r="DP39" s="17">
        <v>-1.4</v>
      </c>
      <c r="DQ39" s="17">
        <v>3.5</v>
      </c>
      <c r="DR39" s="17">
        <v>0</v>
      </c>
      <c r="DS39" s="17">
        <v>0.1</v>
      </c>
      <c r="DT39" s="17">
        <v>0.2</v>
      </c>
      <c r="DU39" s="17">
        <v>0.5</v>
      </c>
      <c r="DV39" s="17"/>
      <c r="DW39" s="17">
        <v>-1.6</v>
      </c>
      <c r="DX39" s="17">
        <v>0.5</v>
      </c>
      <c r="DY39" s="17">
        <v>0.6</v>
      </c>
      <c r="DZ39" s="17">
        <v>0.8</v>
      </c>
      <c r="EA39" s="17">
        <v>0.5</v>
      </c>
      <c r="EB39" s="17">
        <v>1</v>
      </c>
      <c r="EC39" s="17">
        <v>1.5</v>
      </c>
      <c r="ED39" s="17">
        <v>3.3</v>
      </c>
      <c r="EE39" s="17">
        <v>0.1</v>
      </c>
      <c r="EF39" s="17">
        <v>-3.8</v>
      </c>
      <c r="EG39" s="17">
        <v>0</v>
      </c>
      <c r="EH39" s="17">
        <v>0</v>
      </c>
      <c r="EI39" s="17">
        <v>2.1</v>
      </c>
      <c r="EJ39" s="17">
        <v>-0.2</v>
      </c>
      <c r="EK39" s="17">
        <v>1.5</v>
      </c>
      <c r="EL39" s="17">
        <v>0.2</v>
      </c>
      <c r="EM39" s="17">
        <v>0.2</v>
      </c>
      <c r="EN39" s="17">
        <v>0.2</v>
      </c>
      <c r="EO39" s="17">
        <v>0</v>
      </c>
      <c r="EP39" s="17">
        <v>9.4</v>
      </c>
      <c r="EQ39" s="17">
        <v>1.3</v>
      </c>
      <c r="ER39" s="17">
        <v>-17.100000000000001</v>
      </c>
      <c r="ES39" s="17">
        <v>0</v>
      </c>
      <c r="ET39" s="17">
        <v>11.8</v>
      </c>
      <c r="EU39" s="17">
        <v>0</v>
      </c>
      <c r="EV39" s="17">
        <v>21.3</v>
      </c>
      <c r="EW39" s="17">
        <v>0.8</v>
      </c>
      <c r="EX39" s="17">
        <v>0.5</v>
      </c>
      <c r="EY39" s="17">
        <v>0.6</v>
      </c>
      <c r="EZ39" s="17">
        <v>0.6</v>
      </c>
      <c r="FA39" s="17">
        <v>1.4</v>
      </c>
      <c r="FB39" s="17">
        <v>0.6</v>
      </c>
      <c r="FC39" s="17">
        <v>0.8</v>
      </c>
      <c r="FD39" s="17">
        <v>2.4</v>
      </c>
      <c r="FE39" s="17">
        <v>12.5</v>
      </c>
      <c r="FF39" s="17">
        <v>0.4</v>
      </c>
      <c r="FG39" s="17">
        <v>1.2</v>
      </c>
      <c r="FH39" s="17">
        <v>1.6</v>
      </c>
      <c r="FI39" s="17">
        <v>3.6</v>
      </c>
      <c r="FJ39" s="17">
        <v>4.99</v>
      </c>
      <c r="FK39" s="17">
        <v>23.656140000000001</v>
      </c>
      <c r="FL39" s="15"/>
      <c r="FM39" s="17">
        <v>1.5</v>
      </c>
      <c r="FN39" s="17">
        <v>-0.90800000000000003</v>
      </c>
      <c r="FO39" s="17">
        <v>2.7330000000000001</v>
      </c>
      <c r="FP39" s="17">
        <v>1.6</v>
      </c>
      <c r="FQ39" s="17">
        <v>0.21129000000000001</v>
      </c>
      <c r="FR39" s="17">
        <v>1.3794900000000001</v>
      </c>
      <c r="FS39" s="17"/>
      <c r="FT39" s="17">
        <v>1.4</v>
      </c>
      <c r="FU39" s="17">
        <v>7.9157799999999998</v>
      </c>
    </row>
    <row r="40" spans="1:177" ht="24" customHeight="1" x14ac:dyDescent="0.3">
      <c r="A40" s="16" t="s">
        <v>35</v>
      </c>
      <c r="B40" s="16" t="s">
        <v>824</v>
      </c>
      <c r="C40" s="17">
        <v>39.9</v>
      </c>
      <c r="D40" s="17">
        <v>-52.8</v>
      </c>
      <c r="E40" s="17">
        <v>2.2999999999999998</v>
      </c>
      <c r="F40" s="17"/>
      <c r="G40" s="17"/>
      <c r="H40" s="17">
        <v>-7.9</v>
      </c>
      <c r="I40" s="17">
        <v>9.4</v>
      </c>
      <c r="J40" s="17"/>
      <c r="K40" s="17"/>
      <c r="L40" s="17">
        <v>-35.4</v>
      </c>
      <c r="M40" s="17">
        <v>-42.4</v>
      </c>
      <c r="N40" s="17">
        <v>-15.3</v>
      </c>
      <c r="O40" s="17">
        <v>27.7</v>
      </c>
      <c r="P40" s="17"/>
      <c r="Q40" s="17"/>
      <c r="R40" s="17">
        <v>0</v>
      </c>
      <c r="S40" s="17">
        <v>0</v>
      </c>
      <c r="T40" s="17">
        <v>0</v>
      </c>
      <c r="U40" s="17"/>
      <c r="V40" s="17"/>
      <c r="W40" s="17"/>
      <c r="X40" s="17">
        <v>8.1999999999999993</v>
      </c>
      <c r="Y40" s="17">
        <v>1.4</v>
      </c>
      <c r="Z40" s="17">
        <v>0.8</v>
      </c>
      <c r="AA40" s="17"/>
      <c r="AB40" s="17">
        <v>-3.4</v>
      </c>
      <c r="AC40" s="17">
        <v>4.3</v>
      </c>
      <c r="AD40" s="17">
        <v>5.0999999999999996</v>
      </c>
      <c r="AE40" s="17"/>
      <c r="AF40" s="17"/>
      <c r="AG40" s="17"/>
      <c r="AH40" s="17"/>
      <c r="AI40" s="17">
        <v>10.5</v>
      </c>
      <c r="AJ40" s="17">
        <v>0</v>
      </c>
      <c r="AK40" s="17"/>
      <c r="AL40" s="17">
        <v>-11.9</v>
      </c>
      <c r="AM40" s="17"/>
      <c r="AN40" s="17">
        <v>-0.5</v>
      </c>
      <c r="AO40" s="17">
        <v>-12.2</v>
      </c>
      <c r="AP40" s="17">
        <v>1.1000000000000001</v>
      </c>
      <c r="AQ40" s="17">
        <v>3.3</v>
      </c>
      <c r="AR40" s="17">
        <v>-3.5</v>
      </c>
      <c r="AS40" s="17">
        <v>0.5</v>
      </c>
      <c r="AT40" s="17">
        <v>2.6</v>
      </c>
      <c r="AU40" s="17">
        <v>1.6</v>
      </c>
      <c r="AV40" s="17">
        <v>0</v>
      </c>
      <c r="AW40" s="17">
        <v>0</v>
      </c>
      <c r="AX40" s="17">
        <v>0</v>
      </c>
      <c r="AY40" s="17">
        <v>2</v>
      </c>
      <c r="AZ40" s="17">
        <v>1.476</v>
      </c>
      <c r="BA40" s="17">
        <v>0.3</v>
      </c>
      <c r="BB40" s="17">
        <v>1</v>
      </c>
      <c r="BC40" s="17">
        <v>0.1</v>
      </c>
      <c r="BD40" s="17">
        <v>-0.3</v>
      </c>
      <c r="BE40" s="17"/>
      <c r="BF40" s="17"/>
      <c r="BG40" s="17">
        <v>-0.7</v>
      </c>
      <c r="BH40" s="17">
        <v>-2.7</v>
      </c>
      <c r="BI40" s="17"/>
      <c r="BJ40" s="17">
        <v>0</v>
      </c>
      <c r="BK40" s="17"/>
      <c r="BL40" s="17"/>
      <c r="BM40" s="17"/>
      <c r="BN40" s="17">
        <v>4.1324800000000002</v>
      </c>
      <c r="BO40" s="17"/>
      <c r="BP40" s="17">
        <v>-54.6</v>
      </c>
      <c r="BQ40" s="17">
        <v>-10.8</v>
      </c>
      <c r="BR40" s="17">
        <v>-69.5</v>
      </c>
      <c r="BS40" s="17"/>
      <c r="BT40" s="17"/>
      <c r="BU40" s="17"/>
      <c r="BV40" s="17"/>
      <c r="BW40" s="17"/>
      <c r="BX40" s="17">
        <v>0</v>
      </c>
      <c r="BY40" s="17"/>
      <c r="BZ40" s="17"/>
      <c r="CA40" s="17">
        <v>-0.4</v>
      </c>
      <c r="CB40" s="17">
        <v>15.3</v>
      </c>
      <c r="CC40" s="17">
        <v>28.3</v>
      </c>
      <c r="CD40" s="17">
        <v>1.9</v>
      </c>
      <c r="CE40" s="17">
        <v>1.5</v>
      </c>
      <c r="CF40" s="17">
        <v>-5.8</v>
      </c>
      <c r="CG40" s="17"/>
      <c r="CH40" s="17"/>
      <c r="CI40" s="17"/>
      <c r="CJ40" s="17">
        <v>7</v>
      </c>
      <c r="CK40" s="17">
        <v>8.8000000000000007</v>
      </c>
      <c r="CL40" s="17">
        <v>12.9</v>
      </c>
      <c r="CM40" s="17"/>
      <c r="CN40" s="17"/>
      <c r="CO40" s="17"/>
      <c r="CP40" s="17"/>
      <c r="CQ40" s="17"/>
      <c r="CR40" s="17">
        <v>-19.8</v>
      </c>
      <c r="CS40" s="17">
        <v>-20.3</v>
      </c>
      <c r="CT40" s="17">
        <v>-2.6</v>
      </c>
      <c r="CU40" s="17"/>
      <c r="CV40" s="17"/>
      <c r="CW40" s="17">
        <v>-16.5</v>
      </c>
      <c r="CX40" s="17">
        <v>7</v>
      </c>
      <c r="CY40" s="17">
        <v>0</v>
      </c>
      <c r="CZ40" s="17"/>
      <c r="DA40" s="17">
        <v>0.8</v>
      </c>
      <c r="DB40" s="17">
        <v>0.03</v>
      </c>
      <c r="DC40" s="17">
        <v>0</v>
      </c>
      <c r="DD40" s="17"/>
      <c r="DE40" s="17">
        <v>26.93</v>
      </c>
      <c r="DF40" s="17"/>
      <c r="DG40" s="17">
        <v>0</v>
      </c>
      <c r="DH40" s="17">
        <v>1</v>
      </c>
      <c r="DI40" s="17">
        <v>0.2</v>
      </c>
      <c r="DJ40" s="17">
        <v>-1.2</v>
      </c>
      <c r="DK40" s="17">
        <v>0.1</v>
      </c>
      <c r="DL40" s="17">
        <v>0.5</v>
      </c>
      <c r="DM40" s="17"/>
      <c r="DN40" s="17">
        <v>-0.7</v>
      </c>
      <c r="DO40" s="17">
        <v>-1.9</v>
      </c>
      <c r="DP40" s="17">
        <v>-2.9</v>
      </c>
      <c r="DQ40" s="17">
        <v>-0.4</v>
      </c>
      <c r="DR40" s="17">
        <v>0</v>
      </c>
      <c r="DS40" s="17">
        <v>0.2</v>
      </c>
      <c r="DT40" s="17">
        <v>0.2</v>
      </c>
      <c r="DU40" s="17">
        <v>0.5</v>
      </c>
      <c r="DV40" s="17"/>
      <c r="DW40" s="17">
        <v>-2.2000000000000002</v>
      </c>
      <c r="DX40" s="17">
        <v>0.5</v>
      </c>
      <c r="DY40" s="17">
        <v>0.7</v>
      </c>
      <c r="DZ40" s="17">
        <v>0.9</v>
      </c>
      <c r="EA40" s="17">
        <v>0.5</v>
      </c>
      <c r="EB40" s="17">
        <v>1</v>
      </c>
      <c r="EC40" s="17">
        <v>1.5</v>
      </c>
      <c r="ED40" s="17">
        <v>3.3</v>
      </c>
      <c r="EE40" s="17">
        <v>-2</v>
      </c>
      <c r="EF40" s="17">
        <v>-4.2</v>
      </c>
      <c r="EG40" s="17">
        <v>0</v>
      </c>
      <c r="EH40" s="17">
        <v>0</v>
      </c>
      <c r="EI40" s="17">
        <v>2.1</v>
      </c>
      <c r="EJ40" s="17">
        <v>-0.2</v>
      </c>
      <c r="EK40" s="17">
        <v>1.5</v>
      </c>
      <c r="EL40" s="17">
        <v>0.2</v>
      </c>
      <c r="EM40" s="17">
        <v>0.2</v>
      </c>
      <c r="EN40" s="17">
        <v>0.2</v>
      </c>
      <c r="EO40" s="17">
        <v>0</v>
      </c>
      <c r="EP40" s="17">
        <v>8.6</v>
      </c>
      <c r="EQ40" s="17">
        <v>0.9</v>
      </c>
      <c r="ER40" s="17">
        <v>-19.399999999999999</v>
      </c>
      <c r="ES40" s="17">
        <v>-0.2</v>
      </c>
      <c r="ET40" s="17">
        <v>10.7</v>
      </c>
      <c r="EU40" s="17">
        <v>2.5</v>
      </c>
      <c r="EV40" s="17">
        <v>24.1</v>
      </c>
      <c r="EW40" s="17">
        <v>0.8</v>
      </c>
      <c r="EX40" s="17">
        <v>0.5</v>
      </c>
      <c r="EY40" s="17">
        <v>0.6</v>
      </c>
      <c r="EZ40" s="17">
        <v>0.6</v>
      </c>
      <c r="FA40" s="17">
        <v>1</v>
      </c>
      <c r="FB40" s="17">
        <v>0.6</v>
      </c>
      <c r="FC40" s="17">
        <v>0.8</v>
      </c>
      <c r="FD40" s="17">
        <v>2.4</v>
      </c>
      <c r="FE40" s="17">
        <v>12.3</v>
      </c>
      <c r="FF40" s="17">
        <v>0.1</v>
      </c>
      <c r="FG40" s="17">
        <v>1</v>
      </c>
      <c r="FH40" s="17">
        <v>1.4</v>
      </c>
      <c r="FI40" s="17">
        <v>3.9</v>
      </c>
      <c r="FJ40" s="17">
        <v>5</v>
      </c>
      <c r="FK40" s="17">
        <v>-93.331519999999998</v>
      </c>
      <c r="FL40" s="15"/>
      <c r="FM40" s="17">
        <v>1.4</v>
      </c>
      <c r="FN40" s="17">
        <v>-0.86499999999999999</v>
      </c>
      <c r="FO40" s="17">
        <v>2.7137500000000001</v>
      </c>
      <c r="FP40" s="17">
        <v>1.7</v>
      </c>
      <c r="FQ40" s="17">
        <v>0.21475</v>
      </c>
      <c r="FR40" s="17">
        <v>1.25864</v>
      </c>
      <c r="FS40" s="17"/>
      <c r="FT40" s="17">
        <v>1.5</v>
      </c>
      <c r="FU40" s="17">
        <v>7.9221399999999997</v>
      </c>
    </row>
    <row r="41" spans="1:177" ht="24" customHeight="1" x14ac:dyDescent="0.3">
      <c r="A41" s="16" t="s">
        <v>35</v>
      </c>
      <c r="B41" s="16" t="s">
        <v>825</v>
      </c>
      <c r="C41" s="17">
        <v>40.9</v>
      </c>
      <c r="D41" s="17">
        <v>-65.099999999999994</v>
      </c>
      <c r="E41" s="17">
        <v>1.2</v>
      </c>
      <c r="F41" s="17"/>
      <c r="G41" s="17"/>
      <c r="H41" s="17">
        <v>-7.1</v>
      </c>
      <c r="I41" s="17">
        <v>22.7</v>
      </c>
      <c r="J41" s="17"/>
      <c r="K41" s="17"/>
      <c r="L41" s="17">
        <v>-40.5</v>
      </c>
      <c r="M41" s="17">
        <v>-42.8</v>
      </c>
      <c r="N41" s="17">
        <v>-15.6</v>
      </c>
      <c r="O41" s="17">
        <v>17.100000000000001</v>
      </c>
      <c r="P41" s="17"/>
      <c r="Q41" s="17"/>
      <c r="R41" s="17">
        <v>0</v>
      </c>
      <c r="S41" s="17">
        <v>0.3</v>
      </c>
      <c r="T41" s="17">
        <v>0</v>
      </c>
      <c r="U41" s="17"/>
      <c r="V41" s="17"/>
      <c r="W41" s="17"/>
      <c r="X41" s="17">
        <v>4.2</v>
      </c>
      <c r="Y41" s="17">
        <v>1.5</v>
      </c>
      <c r="Z41" s="17">
        <v>0.7</v>
      </c>
      <c r="AA41" s="17"/>
      <c r="AB41" s="17">
        <v>-3.4</v>
      </c>
      <c r="AC41" s="17">
        <v>4.4000000000000004</v>
      </c>
      <c r="AD41" s="17">
        <v>4.4000000000000004</v>
      </c>
      <c r="AE41" s="17"/>
      <c r="AF41" s="17"/>
      <c r="AG41" s="17"/>
      <c r="AH41" s="17"/>
      <c r="AI41" s="17">
        <v>10.1</v>
      </c>
      <c r="AJ41" s="17">
        <v>-0.3</v>
      </c>
      <c r="AK41" s="17"/>
      <c r="AL41" s="17">
        <v>-12.1</v>
      </c>
      <c r="AM41" s="17"/>
      <c r="AN41" s="17">
        <v>-0.5</v>
      </c>
      <c r="AO41" s="17">
        <v>-13.3</v>
      </c>
      <c r="AP41" s="17">
        <v>0.9</v>
      </c>
      <c r="AQ41" s="17">
        <v>1.5</v>
      </c>
      <c r="AR41" s="17">
        <v>-3.9</v>
      </c>
      <c r="AS41" s="17">
        <v>-0.8</v>
      </c>
      <c r="AT41" s="17">
        <v>2.6</v>
      </c>
      <c r="AU41" s="17">
        <v>1.8</v>
      </c>
      <c r="AV41" s="17">
        <v>0</v>
      </c>
      <c r="AW41" s="17">
        <v>0</v>
      </c>
      <c r="AX41" s="17">
        <v>0</v>
      </c>
      <c r="AY41" s="17">
        <v>3.8</v>
      </c>
      <c r="AZ41" s="17">
        <v>2.2730000000000001</v>
      </c>
      <c r="BA41" s="17">
        <v>1.6</v>
      </c>
      <c r="BB41" s="17">
        <v>0.9</v>
      </c>
      <c r="BC41" s="17">
        <v>0.2</v>
      </c>
      <c r="BD41" s="17">
        <v>3.7</v>
      </c>
      <c r="BE41" s="17"/>
      <c r="BF41" s="17"/>
      <c r="BG41" s="17">
        <v>-1</v>
      </c>
      <c r="BH41" s="17">
        <v>-3.7</v>
      </c>
      <c r="BI41" s="17"/>
      <c r="BJ41" s="17">
        <v>0</v>
      </c>
      <c r="BK41" s="17"/>
      <c r="BL41" s="17"/>
      <c r="BM41" s="17"/>
      <c r="BN41" s="17">
        <v>1.76318</v>
      </c>
      <c r="BO41" s="17"/>
      <c r="BP41" s="17">
        <v>-58.8</v>
      </c>
      <c r="BQ41" s="17">
        <v>-14.7</v>
      </c>
      <c r="BR41" s="17">
        <v>-71.599999999999994</v>
      </c>
      <c r="BS41" s="17"/>
      <c r="BT41" s="17"/>
      <c r="BU41" s="17"/>
      <c r="BV41" s="17"/>
      <c r="BW41" s="17"/>
      <c r="BX41" s="17">
        <v>0</v>
      </c>
      <c r="BY41" s="17"/>
      <c r="BZ41" s="17"/>
      <c r="CA41" s="17">
        <v>-0.4</v>
      </c>
      <c r="CB41" s="17">
        <v>15.4</v>
      </c>
      <c r="CC41" s="17">
        <v>28.6</v>
      </c>
      <c r="CD41" s="17">
        <v>3.1</v>
      </c>
      <c r="CE41" s="17">
        <v>1.5</v>
      </c>
      <c r="CF41" s="17">
        <v>-2</v>
      </c>
      <c r="CG41" s="17"/>
      <c r="CH41" s="17"/>
      <c r="CI41" s="17"/>
      <c r="CJ41" s="17">
        <v>3.1</v>
      </c>
      <c r="CK41" s="17">
        <v>5.0999999999999996</v>
      </c>
      <c r="CL41" s="17">
        <v>7</v>
      </c>
      <c r="CM41" s="17"/>
      <c r="CN41" s="17"/>
      <c r="CO41" s="17"/>
      <c r="CP41" s="17"/>
      <c r="CQ41" s="17"/>
      <c r="CR41" s="17">
        <v>-24.2</v>
      </c>
      <c r="CS41" s="17">
        <v>-22.9</v>
      </c>
      <c r="CT41" s="17">
        <v>-2.6</v>
      </c>
      <c r="CU41" s="17"/>
      <c r="CV41" s="17"/>
      <c r="CW41" s="17">
        <v>-16.899999999999999</v>
      </c>
      <c r="CX41" s="17">
        <v>7.8</v>
      </c>
      <c r="CY41" s="17">
        <v>0</v>
      </c>
      <c r="CZ41" s="17"/>
      <c r="DA41" s="17">
        <v>0.8</v>
      </c>
      <c r="DB41" s="17">
        <v>-0.03</v>
      </c>
      <c r="DC41" s="17">
        <v>-0.1</v>
      </c>
      <c r="DD41" s="17"/>
      <c r="DE41" s="17">
        <v>25.9</v>
      </c>
      <c r="DF41" s="17"/>
      <c r="DG41" s="17">
        <v>0</v>
      </c>
      <c r="DH41" s="17">
        <v>1</v>
      </c>
      <c r="DI41" s="17">
        <v>0.1</v>
      </c>
      <c r="DJ41" s="17">
        <v>-1.4</v>
      </c>
      <c r="DK41" s="17">
        <v>0.1</v>
      </c>
      <c r="DL41" s="17">
        <v>0.5</v>
      </c>
      <c r="DM41" s="17"/>
      <c r="DN41" s="17">
        <v>-0.7</v>
      </c>
      <c r="DO41" s="17">
        <v>-1.7</v>
      </c>
      <c r="DP41" s="17">
        <v>-3.1</v>
      </c>
      <c r="DQ41" s="17">
        <v>-1.2</v>
      </c>
      <c r="DR41" s="17">
        <v>0</v>
      </c>
      <c r="DS41" s="17">
        <v>0.3</v>
      </c>
      <c r="DT41" s="17">
        <v>0.1</v>
      </c>
      <c r="DU41" s="17">
        <v>0.2</v>
      </c>
      <c r="DV41" s="17"/>
      <c r="DW41" s="17">
        <v>-2.2000000000000002</v>
      </c>
      <c r="DX41" s="17">
        <v>0.5</v>
      </c>
      <c r="DY41" s="17">
        <v>-0.6</v>
      </c>
      <c r="DZ41" s="17">
        <v>0.7</v>
      </c>
      <c r="EA41" s="17">
        <v>0.3</v>
      </c>
      <c r="EB41" s="17">
        <v>1</v>
      </c>
      <c r="EC41" s="17">
        <v>1.5</v>
      </c>
      <c r="ED41" s="17">
        <v>2.9</v>
      </c>
      <c r="EE41" s="17">
        <v>-8.4</v>
      </c>
      <c r="EF41" s="17">
        <v>-5.2</v>
      </c>
      <c r="EG41" s="17">
        <v>0</v>
      </c>
      <c r="EH41" s="17">
        <v>0</v>
      </c>
      <c r="EI41" s="17">
        <v>2.1</v>
      </c>
      <c r="EJ41" s="17">
        <v>-0.2</v>
      </c>
      <c r="EK41" s="17">
        <v>1.5</v>
      </c>
      <c r="EL41" s="17">
        <v>0.2</v>
      </c>
      <c r="EM41" s="17">
        <v>0.2</v>
      </c>
      <c r="EN41" s="17">
        <v>0.2</v>
      </c>
      <c r="EO41" s="17">
        <v>0</v>
      </c>
      <c r="EP41" s="17">
        <v>9.1</v>
      </c>
      <c r="EQ41" s="17">
        <v>0.6</v>
      </c>
      <c r="ER41" s="17">
        <v>-21.8</v>
      </c>
      <c r="ES41" s="17">
        <v>-0.2</v>
      </c>
      <c r="ET41" s="17">
        <v>10.7</v>
      </c>
      <c r="EU41" s="17">
        <v>0</v>
      </c>
      <c r="EV41" s="17">
        <v>22.3</v>
      </c>
      <c r="EW41" s="17">
        <v>0.8</v>
      </c>
      <c r="EX41" s="17">
        <v>0.5</v>
      </c>
      <c r="EY41" s="17">
        <v>0.6</v>
      </c>
      <c r="EZ41" s="17">
        <v>0.6</v>
      </c>
      <c r="FA41" s="17">
        <v>0.5</v>
      </c>
      <c r="FB41" s="17">
        <v>0.6</v>
      </c>
      <c r="FC41" s="17">
        <v>0.6</v>
      </c>
      <c r="FD41" s="17">
        <v>2.2999999999999998</v>
      </c>
      <c r="FE41" s="17">
        <v>12</v>
      </c>
      <c r="FF41" s="17">
        <v>0</v>
      </c>
      <c r="FG41" s="17">
        <v>2</v>
      </c>
      <c r="FH41" s="17">
        <v>1.1000000000000001</v>
      </c>
      <c r="FI41" s="17">
        <v>3</v>
      </c>
      <c r="FJ41" s="17">
        <v>5.0199999999999996</v>
      </c>
      <c r="FK41" s="17">
        <v>-158.47381999999999</v>
      </c>
      <c r="FL41" s="15"/>
      <c r="FM41" s="17">
        <v>1.3</v>
      </c>
      <c r="FN41" s="17">
        <v>-0.72499999999999998</v>
      </c>
      <c r="FO41" s="17">
        <v>2.4834999999999998</v>
      </c>
      <c r="FP41" s="17">
        <v>1.7</v>
      </c>
      <c r="FQ41" s="17">
        <v>0.2235</v>
      </c>
      <c r="FR41" s="17">
        <v>0.10138</v>
      </c>
      <c r="FS41" s="17"/>
      <c r="FT41" s="17">
        <v>1.5</v>
      </c>
      <c r="FU41" s="17">
        <v>6.58338</v>
      </c>
    </row>
    <row r="42" spans="1:177" ht="24" customHeight="1" x14ac:dyDescent="0.3">
      <c r="A42" s="18" t="s">
        <v>35</v>
      </c>
      <c r="B42" s="18" t="s">
        <v>826</v>
      </c>
      <c r="C42" s="19">
        <v>37.1</v>
      </c>
      <c r="D42" s="19">
        <v>-66.400000000000006</v>
      </c>
      <c r="E42" s="19">
        <v>1.4</v>
      </c>
      <c r="F42" s="19"/>
      <c r="G42" s="19"/>
      <c r="H42" s="19">
        <v>-7.8</v>
      </c>
      <c r="I42" s="19">
        <v>19</v>
      </c>
      <c r="J42" s="19"/>
      <c r="K42" s="19"/>
      <c r="L42" s="19">
        <v>-37.9</v>
      </c>
      <c r="M42" s="19">
        <v>-43.5</v>
      </c>
      <c r="N42" s="19">
        <v>-15.8</v>
      </c>
      <c r="O42" s="19">
        <v>23.2</v>
      </c>
      <c r="P42" s="19"/>
      <c r="Q42" s="19"/>
      <c r="R42" s="19">
        <v>0</v>
      </c>
      <c r="S42" s="19">
        <v>0.1</v>
      </c>
      <c r="T42" s="19">
        <v>0</v>
      </c>
      <c r="U42" s="19"/>
      <c r="V42" s="19"/>
      <c r="W42" s="19"/>
      <c r="X42" s="19">
        <v>9.4</v>
      </c>
      <c r="Y42" s="19">
        <v>1.2</v>
      </c>
      <c r="Z42" s="19">
        <v>0.8</v>
      </c>
      <c r="AA42" s="19"/>
      <c r="AB42" s="19">
        <v>-3.4</v>
      </c>
      <c r="AC42" s="19">
        <v>4.3</v>
      </c>
      <c r="AD42" s="19">
        <v>5.2</v>
      </c>
      <c r="AE42" s="19"/>
      <c r="AF42" s="19"/>
      <c r="AG42" s="19"/>
      <c r="AH42" s="19"/>
      <c r="AI42" s="19">
        <v>8.9</v>
      </c>
      <c r="AJ42" s="19">
        <v>1.4</v>
      </c>
      <c r="AK42" s="19"/>
      <c r="AL42" s="19">
        <v>-13.7</v>
      </c>
      <c r="AM42" s="19"/>
      <c r="AN42" s="19">
        <v>-0.9</v>
      </c>
      <c r="AO42" s="19">
        <v>-12.9</v>
      </c>
      <c r="AP42" s="19">
        <v>0.7</v>
      </c>
      <c r="AQ42" s="19">
        <v>3.3</v>
      </c>
      <c r="AR42" s="19">
        <v>-3.6</v>
      </c>
      <c r="AS42" s="19">
        <v>-0.6</v>
      </c>
      <c r="AT42" s="19">
        <v>2.6</v>
      </c>
      <c r="AU42" s="19">
        <v>0.9</v>
      </c>
      <c r="AV42" s="19">
        <v>0</v>
      </c>
      <c r="AW42" s="19">
        <v>0</v>
      </c>
      <c r="AX42" s="19">
        <v>0</v>
      </c>
      <c r="AY42" s="19">
        <v>2.9</v>
      </c>
      <c r="AZ42" s="19">
        <v>1.986</v>
      </c>
      <c r="BA42" s="19">
        <v>2.8</v>
      </c>
      <c r="BB42" s="19">
        <v>0.9</v>
      </c>
      <c r="BC42" s="19">
        <v>0.3</v>
      </c>
      <c r="BD42" s="19">
        <v>-2.4</v>
      </c>
      <c r="BE42" s="19"/>
      <c r="BF42" s="19"/>
      <c r="BG42" s="19">
        <v>-2.1</v>
      </c>
      <c r="BH42" s="19">
        <v>-4.0999999999999996</v>
      </c>
      <c r="BI42" s="19"/>
      <c r="BJ42" s="19">
        <v>0</v>
      </c>
      <c r="BK42" s="19"/>
      <c r="BL42" s="19"/>
      <c r="BM42" s="19"/>
      <c r="BN42" s="19">
        <v>1.88337</v>
      </c>
      <c r="BO42" s="19"/>
      <c r="BP42" s="19">
        <v>-55.1</v>
      </c>
      <c r="BQ42" s="19">
        <v>-11.3</v>
      </c>
      <c r="BR42" s="19">
        <v>-69</v>
      </c>
      <c r="BS42" s="19"/>
      <c r="BT42" s="19"/>
      <c r="BU42" s="19"/>
      <c r="BV42" s="19"/>
      <c r="BW42" s="19"/>
      <c r="BX42" s="19">
        <v>0</v>
      </c>
      <c r="BY42" s="19"/>
      <c r="BZ42" s="19"/>
      <c r="CA42" s="19">
        <v>-0.4</v>
      </c>
      <c r="CB42" s="19">
        <v>15.6</v>
      </c>
      <c r="CC42" s="19">
        <v>28.8</v>
      </c>
      <c r="CD42" s="19">
        <v>3</v>
      </c>
      <c r="CE42" s="19">
        <v>1.5</v>
      </c>
      <c r="CF42" s="19">
        <v>-1.9</v>
      </c>
      <c r="CG42" s="19"/>
      <c r="CH42" s="19"/>
      <c r="CI42" s="19"/>
      <c r="CJ42" s="19">
        <v>2.2000000000000002</v>
      </c>
      <c r="CK42" s="19">
        <v>4.3</v>
      </c>
      <c r="CL42" s="19">
        <v>6.7</v>
      </c>
      <c r="CM42" s="19"/>
      <c r="CN42" s="19"/>
      <c r="CO42" s="19"/>
      <c r="CP42" s="19"/>
      <c r="CQ42" s="19"/>
      <c r="CR42" s="19">
        <v>-21.5</v>
      </c>
      <c r="CS42" s="19">
        <v>-21.2</v>
      </c>
      <c r="CT42" s="19">
        <v>-2.6</v>
      </c>
      <c r="CU42" s="19"/>
      <c r="CV42" s="19"/>
      <c r="CW42" s="19">
        <v>-17.3</v>
      </c>
      <c r="CX42" s="19">
        <v>6.5</v>
      </c>
      <c r="CY42" s="19">
        <v>0</v>
      </c>
      <c r="CZ42" s="19"/>
      <c r="DA42" s="19">
        <v>0.8</v>
      </c>
      <c r="DB42" s="19">
        <v>0.03</v>
      </c>
      <c r="DC42" s="19">
        <v>0</v>
      </c>
      <c r="DD42" s="19"/>
      <c r="DE42" s="19">
        <v>24.05</v>
      </c>
      <c r="DF42" s="19"/>
      <c r="DG42" s="19">
        <v>0.1</v>
      </c>
      <c r="DH42" s="19">
        <v>1</v>
      </c>
      <c r="DI42" s="19">
        <v>0.2</v>
      </c>
      <c r="DJ42" s="19">
        <v>-1.2</v>
      </c>
      <c r="DK42" s="19">
        <v>0.1</v>
      </c>
      <c r="DL42" s="19">
        <v>0.6</v>
      </c>
      <c r="DM42" s="19"/>
      <c r="DN42" s="19">
        <v>-0.6</v>
      </c>
      <c r="DO42" s="19">
        <v>-1.4</v>
      </c>
      <c r="DP42" s="19">
        <v>-3.1</v>
      </c>
      <c r="DQ42" s="19">
        <v>-1.1000000000000001</v>
      </c>
      <c r="DR42" s="19">
        <v>0</v>
      </c>
      <c r="DS42" s="19">
        <v>0.1</v>
      </c>
      <c r="DT42" s="19">
        <v>0.1</v>
      </c>
      <c r="DU42" s="19">
        <v>0</v>
      </c>
      <c r="DV42" s="19"/>
      <c r="DW42" s="19">
        <v>-2.2000000000000002</v>
      </c>
      <c r="DX42" s="19">
        <v>0.4</v>
      </c>
      <c r="DY42" s="19">
        <v>-0.6</v>
      </c>
      <c r="DZ42" s="19">
        <v>0.7</v>
      </c>
      <c r="EA42" s="19">
        <v>0.5</v>
      </c>
      <c r="EB42" s="19">
        <v>1</v>
      </c>
      <c r="EC42" s="19">
        <v>1.5</v>
      </c>
      <c r="ED42" s="19">
        <v>3</v>
      </c>
      <c r="EE42" s="19">
        <v>-5.6</v>
      </c>
      <c r="EF42" s="19">
        <v>-5</v>
      </c>
      <c r="EG42" s="19">
        <v>0</v>
      </c>
      <c r="EH42" s="19">
        <v>0</v>
      </c>
      <c r="EI42" s="19">
        <v>2</v>
      </c>
      <c r="EJ42" s="19">
        <v>-0.3</v>
      </c>
      <c r="EK42" s="19">
        <v>1.6</v>
      </c>
      <c r="EL42" s="19">
        <v>0.2</v>
      </c>
      <c r="EM42" s="19">
        <v>0.2</v>
      </c>
      <c r="EN42" s="19">
        <v>0.2</v>
      </c>
      <c r="EO42" s="19">
        <v>0</v>
      </c>
      <c r="EP42" s="19">
        <v>9.1</v>
      </c>
      <c r="EQ42" s="19">
        <v>0.2</v>
      </c>
      <c r="ER42" s="19">
        <v>-22.8</v>
      </c>
      <c r="ES42" s="19">
        <v>-0.2</v>
      </c>
      <c r="ET42" s="19">
        <v>10.9</v>
      </c>
      <c r="EU42" s="19">
        <v>1.8</v>
      </c>
      <c r="EV42" s="19">
        <v>23.7</v>
      </c>
      <c r="EW42" s="19">
        <v>0.8</v>
      </c>
      <c r="EX42" s="19">
        <v>0.5</v>
      </c>
      <c r="EY42" s="19">
        <v>0.6</v>
      </c>
      <c r="EZ42" s="19">
        <v>0.6</v>
      </c>
      <c r="FA42" s="19">
        <v>0.1</v>
      </c>
      <c r="FB42" s="19">
        <v>0.6</v>
      </c>
      <c r="FC42" s="19">
        <v>0.8</v>
      </c>
      <c r="FD42" s="19">
        <v>2.2999999999999998</v>
      </c>
      <c r="FE42" s="19">
        <v>11.9</v>
      </c>
      <c r="FF42" s="19">
        <v>0.2</v>
      </c>
      <c r="FG42" s="19">
        <v>1.1000000000000001</v>
      </c>
      <c r="FH42" s="19">
        <v>1.1000000000000001</v>
      </c>
      <c r="FI42" s="19">
        <v>3.6</v>
      </c>
      <c r="FJ42" s="19">
        <v>4.75</v>
      </c>
      <c r="FK42" s="19">
        <v>-147.60063</v>
      </c>
      <c r="FL42" s="15"/>
      <c r="FM42" s="19">
        <v>1.3</v>
      </c>
      <c r="FN42" s="19">
        <v>-0.89900000000000002</v>
      </c>
      <c r="FO42" s="19">
        <v>0.93574999999999997</v>
      </c>
      <c r="FP42" s="19">
        <v>1.8</v>
      </c>
      <c r="FQ42" s="19">
        <v>0.22739999999999999</v>
      </c>
      <c r="FR42" s="19">
        <v>8.2540000000000002E-2</v>
      </c>
      <c r="FS42" s="19"/>
      <c r="FT42" s="19">
        <v>1.4</v>
      </c>
      <c r="FU42" s="19">
        <v>4.8466899999999997</v>
      </c>
    </row>
    <row r="43" spans="1:177" ht="24" customHeight="1" x14ac:dyDescent="0.3">
      <c r="A43" s="13" t="s">
        <v>35</v>
      </c>
      <c r="B43" s="13" t="s">
        <v>827</v>
      </c>
      <c r="C43" s="14">
        <v>39.5</v>
      </c>
      <c r="D43" s="14">
        <v>-67.099999999999994</v>
      </c>
      <c r="E43" s="14">
        <v>0.9</v>
      </c>
      <c r="F43" s="14"/>
      <c r="G43" s="14"/>
      <c r="H43" s="14">
        <v>-10.6</v>
      </c>
      <c r="I43" s="14">
        <v>-12.4</v>
      </c>
      <c r="J43" s="14"/>
      <c r="K43" s="14"/>
      <c r="L43" s="14">
        <v>-39.4</v>
      </c>
      <c r="M43" s="14">
        <v>-43.1</v>
      </c>
      <c r="N43" s="14">
        <v>-15.6</v>
      </c>
      <c r="O43" s="14">
        <v>19.3</v>
      </c>
      <c r="P43" s="14"/>
      <c r="Q43" s="14"/>
      <c r="R43" s="14">
        <v>0</v>
      </c>
      <c r="S43" s="14">
        <v>0.1</v>
      </c>
      <c r="T43" s="14">
        <v>0</v>
      </c>
      <c r="U43" s="14"/>
      <c r="V43" s="14"/>
      <c r="W43" s="14"/>
      <c r="X43" s="14">
        <v>8.1</v>
      </c>
      <c r="Y43" s="14">
        <v>1.3</v>
      </c>
      <c r="Z43" s="14">
        <v>0.5</v>
      </c>
      <c r="AA43" s="14"/>
      <c r="AB43" s="14">
        <v>-3.4</v>
      </c>
      <c r="AC43" s="14">
        <v>4.2</v>
      </c>
      <c r="AD43" s="14">
        <v>5.0999999999999996</v>
      </c>
      <c r="AE43" s="14"/>
      <c r="AF43" s="14"/>
      <c r="AG43" s="14"/>
      <c r="AH43" s="14"/>
      <c r="AI43" s="14">
        <v>9.8000000000000007</v>
      </c>
      <c r="AJ43" s="14">
        <v>1.1000000000000001</v>
      </c>
      <c r="AK43" s="14"/>
      <c r="AL43" s="14">
        <v>0</v>
      </c>
      <c r="AM43" s="14"/>
      <c r="AN43" s="14">
        <v>-1.4</v>
      </c>
      <c r="AO43" s="14">
        <v>-27.6</v>
      </c>
      <c r="AP43" s="14">
        <v>-0.9</v>
      </c>
      <c r="AQ43" s="14">
        <v>4.0999999999999996</v>
      </c>
      <c r="AR43" s="14">
        <v>-3.9</v>
      </c>
      <c r="AS43" s="14">
        <v>-1.6</v>
      </c>
      <c r="AT43" s="14">
        <v>2.6</v>
      </c>
      <c r="AU43" s="14">
        <v>1.6</v>
      </c>
      <c r="AV43" s="14">
        <v>0</v>
      </c>
      <c r="AW43" s="14">
        <v>0</v>
      </c>
      <c r="AX43" s="14">
        <v>0</v>
      </c>
      <c r="AY43" s="14">
        <v>2</v>
      </c>
      <c r="AZ43" s="14">
        <v>-0.10100000000000001</v>
      </c>
      <c r="BA43" s="14">
        <v>0.4</v>
      </c>
      <c r="BB43" s="14">
        <v>0.9</v>
      </c>
      <c r="BC43" s="14">
        <v>0.1</v>
      </c>
      <c r="BD43" s="14">
        <v>1.3</v>
      </c>
      <c r="BE43" s="14"/>
      <c r="BF43" s="14"/>
      <c r="BG43" s="14">
        <v>-5</v>
      </c>
      <c r="BH43" s="14">
        <v>-3.2</v>
      </c>
      <c r="BI43" s="14"/>
      <c r="BJ43" s="14">
        <v>0</v>
      </c>
      <c r="BK43" s="14"/>
      <c r="BL43" s="14"/>
      <c r="BM43" s="14"/>
      <c r="BN43" s="14">
        <v>-3.4882900000000001</v>
      </c>
      <c r="BO43" s="14"/>
      <c r="BP43" s="14">
        <v>-60.1</v>
      </c>
      <c r="BQ43" s="14">
        <v>-16.3</v>
      </c>
      <c r="BR43" s="14">
        <v>-72.599999999999994</v>
      </c>
      <c r="BS43" s="14"/>
      <c r="BT43" s="14"/>
      <c r="BU43" s="14"/>
      <c r="BV43" s="14"/>
      <c r="BW43" s="14"/>
      <c r="BX43" s="14">
        <v>0</v>
      </c>
      <c r="BY43" s="14"/>
      <c r="BZ43" s="14"/>
      <c r="CA43" s="14">
        <v>-0.4</v>
      </c>
      <c r="CB43" s="14">
        <v>34.200000000000003</v>
      </c>
      <c r="CC43" s="14">
        <v>29.2</v>
      </c>
      <c r="CD43" s="14">
        <v>3.6</v>
      </c>
      <c r="CE43" s="14">
        <v>1.5</v>
      </c>
      <c r="CF43" s="14">
        <v>-2.1</v>
      </c>
      <c r="CG43" s="14"/>
      <c r="CH43" s="14"/>
      <c r="CI43" s="14"/>
      <c r="CJ43" s="14">
        <v>-4.5999999999999996</v>
      </c>
      <c r="CK43" s="14">
        <v>-2.7</v>
      </c>
      <c r="CL43" s="14">
        <v>-4.3</v>
      </c>
      <c r="CM43" s="14"/>
      <c r="CN43" s="14"/>
      <c r="CO43" s="14"/>
      <c r="CP43" s="14"/>
      <c r="CQ43" s="14"/>
      <c r="CR43" s="14">
        <v>-25.7</v>
      </c>
      <c r="CS43" s="14">
        <v>-23.7</v>
      </c>
      <c r="CT43" s="14">
        <v>-2.7</v>
      </c>
      <c r="CU43" s="14"/>
      <c r="CV43" s="14"/>
      <c r="CW43" s="14">
        <v>-16.2</v>
      </c>
      <c r="CX43" s="14">
        <v>5.0999999999999996</v>
      </c>
      <c r="CY43" s="14">
        <v>0</v>
      </c>
      <c r="CZ43" s="14"/>
      <c r="DA43" s="14">
        <v>0.8</v>
      </c>
      <c r="DB43" s="14">
        <v>-0.01</v>
      </c>
      <c r="DC43" s="14">
        <v>0</v>
      </c>
      <c r="DD43" s="14"/>
      <c r="DE43" s="14">
        <v>4.4800000000000004</v>
      </c>
      <c r="DF43" s="14"/>
      <c r="DG43" s="14">
        <v>0.1</v>
      </c>
      <c r="DH43" s="14">
        <v>0.9</v>
      </c>
      <c r="DI43" s="14">
        <v>0.2</v>
      </c>
      <c r="DJ43" s="14">
        <v>-1.4</v>
      </c>
      <c r="DK43" s="14">
        <v>0.1</v>
      </c>
      <c r="DL43" s="14">
        <v>0.6</v>
      </c>
      <c r="DM43" s="14"/>
      <c r="DN43" s="14">
        <v>-0.5</v>
      </c>
      <c r="DO43" s="14">
        <v>-1</v>
      </c>
      <c r="DP43" s="14">
        <v>-3.3</v>
      </c>
      <c r="DQ43" s="14">
        <v>-1.7</v>
      </c>
      <c r="DR43" s="14">
        <v>0</v>
      </c>
      <c r="DS43" s="14">
        <v>0.1</v>
      </c>
      <c r="DT43" s="14">
        <v>0.1</v>
      </c>
      <c r="DU43" s="14">
        <v>0</v>
      </c>
      <c r="DV43" s="14"/>
      <c r="DW43" s="14">
        <v>-2.2999999999999998</v>
      </c>
      <c r="DX43" s="14">
        <v>0.7</v>
      </c>
      <c r="DY43" s="14">
        <v>-0.7</v>
      </c>
      <c r="DZ43" s="14">
        <v>0.8</v>
      </c>
      <c r="EA43" s="14">
        <v>0.5</v>
      </c>
      <c r="EB43" s="14">
        <v>1</v>
      </c>
      <c r="EC43" s="14">
        <v>1.5</v>
      </c>
      <c r="ED43" s="14">
        <v>1.3</v>
      </c>
      <c r="EE43" s="14">
        <v>-0.8</v>
      </c>
      <c r="EF43" s="14">
        <v>-5.6</v>
      </c>
      <c r="EG43" s="14">
        <v>0</v>
      </c>
      <c r="EH43" s="14">
        <v>0.4</v>
      </c>
      <c r="EI43" s="14">
        <v>2.1</v>
      </c>
      <c r="EJ43" s="14">
        <v>-0.3</v>
      </c>
      <c r="EK43" s="14">
        <v>1.5</v>
      </c>
      <c r="EL43" s="14">
        <v>0.2</v>
      </c>
      <c r="EM43" s="14">
        <v>0.2</v>
      </c>
      <c r="EN43" s="14">
        <v>0.2</v>
      </c>
      <c r="EO43" s="14">
        <v>0</v>
      </c>
      <c r="EP43" s="14">
        <v>9.6</v>
      </c>
      <c r="EQ43" s="14">
        <v>0.1</v>
      </c>
      <c r="ER43" s="14">
        <v>-26.9</v>
      </c>
      <c r="ES43" s="14">
        <v>-0.2</v>
      </c>
      <c r="ET43" s="14">
        <v>9.3000000000000007</v>
      </c>
      <c r="EU43" s="14">
        <v>0</v>
      </c>
      <c r="EV43" s="14">
        <v>19.399999999999999</v>
      </c>
      <c r="EW43" s="14">
        <v>0.4</v>
      </c>
      <c r="EX43" s="14">
        <v>0.5</v>
      </c>
      <c r="EY43" s="14">
        <v>0.4</v>
      </c>
      <c r="EZ43" s="14">
        <v>0.5</v>
      </c>
      <c r="FA43" s="14">
        <v>0</v>
      </c>
      <c r="FB43" s="14">
        <v>0</v>
      </c>
      <c r="FC43" s="14">
        <v>0.7</v>
      </c>
      <c r="FD43" s="14">
        <v>2.4</v>
      </c>
      <c r="FE43" s="14">
        <v>11.4</v>
      </c>
      <c r="FF43" s="14">
        <v>0.6</v>
      </c>
      <c r="FG43" s="14">
        <v>0.6</v>
      </c>
      <c r="FH43" s="14">
        <v>0.2</v>
      </c>
      <c r="FI43" s="14">
        <v>3.9</v>
      </c>
      <c r="FJ43" s="14">
        <v>4.92</v>
      </c>
      <c r="FK43" s="14">
        <v>-255.69928999999999</v>
      </c>
      <c r="FL43" s="15"/>
      <c r="FM43" s="14">
        <v>0.7</v>
      </c>
      <c r="FN43" s="14">
        <v>-1.1020000000000001</v>
      </c>
      <c r="FO43" s="14">
        <v>0</v>
      </c>
      <c r="FP43" s="14">
        <v>1.7</v>
      </c>
      <c r="FQ43" s="14">
        <v>0.25949</v>
      </c>
      <c r="FR43" s="14">
        <v>0.14079</v>
      </c>
      <c r="FS43" s="14"/>
      <c r="FT43" s="14">
        <v>1.5</v>
      </c>
      <c r="FU43" s="14">
        <v>3.19828</v>
      </c>
    </row>
    <row r="44" spans="1:177" ht="24" customHeight="1" x14ac:dyDescent="0.3">
      <c r="A44" s="16" t="s">
        <v>35</v>
      </c>
      <c r="B44" s="16" t="s">
        <v>828</v>
      </c>
      <c r="C44" s="17">
        <v>38.1</v>
      </c>
      <c r="D44" s="17">
        <v>-63.1</v>
      </c>
      <c r="E44" s="17">
        <v>4.0999999999999996</v>
      </c>
      <c r="F44" s="17"/>
      <c r="G44" s="17"/>
      <c r="H44" s="17">
        <v>-10.7</v>
      </c>
      <c r="I44" s="17">
        <v>-3.9</v>
      </c>
      <c r="J44" s="17"/>
      <c r="K44" s="17"/>
      <c r="L44" s="17">
        <v>-43.1</v>
      </c>
      <c r="M44" s="17">
        <v>-50.8</v>
      </c>
      <c r="N44" s="17">
        <v>-24.2</v>
      </c>
      <c r="O44" s="17">
        <v>17.5</v>
      </c>
      <c r="P44" s="17"/>
      <c r="Q44" s="17"/>
      <c r="R44" s="17">
        <v>-1.5</v>
      </c>
      <c r="S44" s="17">
        <v>0</v>
      </c>
      <c r="T44" s="17">
        <v>0</v>
      </c>
      <c r="U44" s="17"/>
      <c r="V44" s="17"/>
      <c r="W44" s="17"/>
      <c r="X44" s="17">
        <v>7.9</v>
      </c>
      <c r="Y44" s="17">
        <v>1.2</v>
      </c>
      <c r="Z44" s="17">
        <v>0.6</v>
      </c>
      <c r="AA44" s="17"/>
      <c r="AB44" s="17">
        <v>-3.4</v>
      </c>
      <c r="AC44" s="17">
        <v>4.3</v>
      </c>
      <c r="AD44" s="17">
        <v>5.5</v>
      </c>
      <c r="AE44" s="17"/>
      <c r="AF44" s="17"/>
      <c r="AG44" s="17"/>
      <c r="AH44" s="17"/>
      <c r="AI44" s="17">
        <v>9</v>
      </c>
      <c r="AJ44" s="17">
        <v>-0.3</v>
      </c>
      <c r="AK44" s="17"/>
      <c r="AL44" s="17">
        <v>0</v>
      </c>
      <c r="AM44" s="17"/>
      <c r="AN44" s="17">
        <v>-1.2</v>
      </c>
      <c r="AO44" s="17">
        <v>-18.899999999999999</v>
      </c>
      <c r="AP44" s="17">
        <v>-0.3</v>
      </c>
      <c r="AQ44" s="17">
        <v>4.2</v>
      </c>
      <c r="AR44" s="17">
        <v>-3.7</v>
      </c>
      <c r="AS44" s="17">
        <v>-1.4</v>
      </c>
      <c r="AT44" s="17">
        <v>2.6</v>
      </c>
      <c r="AU44" s="17">
        <v>1.7</v>
      </c>
      <c r="AV44" s="17">
        <v>0</v>
      </c>
      <c r="AW44" s="17">
        <v>0</v>
      </c>
      <c r="AX44" s="17">
        <v>0</v>
      </c>
      <c r="AY44" s="17">
        <v>1.3</v>
      </c>
      <c r="AZ44" s="17">
        <v>-0.54800000000000004</v>
      </c>
      <c r="BA44" s="17">
        <v>0</v>
      </c>
      <c r="BB44" s="17">
        <v>1</v>
      </c>
      <c r="BC44" s="17">
        <v>0.3</v>
      </c>
      <c r="BD44" s="17">
        <v>-0.8</v>
      </c>
      <c r="BE44" s="17"/>
      <c r="BF44" s="17"/>
      <c r="BG44" s="17">
        <v>-2.7</v>
      </c>
      <c r="BH44" s="17">
        <v>-3</v>
      </c>
      <c r="BI44" s="17"/>
      <c r="BJ44" s="17">
        <v>0</v>
      </c>
      <c r="BK44" s="17"/>
      <c r="BL44" s="17"/>
      <c r="BM44" s="17"/>
      <c r="BN44" s="17">
        <v>-0.72757000000000005</v>
      </c>
      <c r="BO44" s="17"/>
      <c r="BP44" s="17">
        <v>-61.8</v>
      </c>
      <c r="BQ44" s="17">
        <v>-22.6</v>
      </c>
      <c r="BR44" s="17">
        <v>-40.200000000000003</v>
      </c>
      <c r="BS44" s="17"/>
      <c r="BT44" s="17"/>
      <c r="BU44" s="17"/>
      <c r="BV44" s="17"/>
      <c r="BW44" s="17"/>
      <c r="BX44" s="17">
        <v>0</v>
      </c>
      <c r="BY44" s="17"/>
      <c r="BZ44" s="17"/>
      <c r="CA44" s="17">
        <v>-0.4</v>
      </c>
      <c r="CB44" s="17">
        <v>32.9</v>
      </c>
      <c r="CC44" s="17">
        <v>29.5</v>
      </c>
      <c r="CD44" s="17">
        <v>3.6</v>
      </c>
      <c r="CE44" s="17">
        <v>1.5</v>
      </c>
      <c r="CF44" s="17">
        <v>-2</v>
      </c>
      <c r="CG44" s="17"/>
      <c r="CH44" s="17"/>
      <c r="CI44" s="17"/>
      <c r="CJ44" s="17">
        <v>-4.7</v>
      </c>
      <c r="CK44" s="17">
        <v>-2.7</v>
      </c>
      <c r="CL44" s="17">
        <v>-4.3</v>
      </c>
      <c r="CM44" s="17"/>
      <c r="CN44" s="17"/>
      <c r="CO44" s="17"/>
      <c r="CP44" s="17"/>
      <c r="CQ44" s="17"/>
      <c r="CR44" s="17">
        <v>-29.6</v>
      </c>
      <c r="CS44" s="17">
        <v>-26.1</v>
      </c>
      <c r="CT44" s="17">
        <v>-2.5</v>
      </c>
      <c r="CU44" s="17"/>
      <c r="CV44" s="17"/>
      <c r="CW44" s="17">
        <v>-14.7</v>
      </c>
      <c r="CX44" s="17">
        <v>0.5</v>
      </c>
      <c r="CY44" s="17">
        <v>0</v>
      </c>
      <c r="CZ44" s="17"/>
      <c r="DA44" s="17">
        <v>0.8</v>
      </c>
      <c r="DB44" s="17">
        <v>0.01</v>
      </c>
      <c r="DC44" s="17">
        <v>0.1</v>
      </c>
      <c r="DD44" s="17"/>
      <c r="DE44" s="17">
        <v>0.68</v>
      </c>
      <c r="DF44" s="17"/>
      <c r="DG44" s="17">
        <v>0.1</v>
      </c>
      <c r="DH44" s="17">
        <v>0.9</v>
      </c>
      <c r="DI44" s="17">
        <v>0.2</v>
      </c>
      <c r="DJ44" s="17">
        <v>-1.7</v>
      </c>
      <c r="DK44" s="17">
        <v>0.1</v>
      </c>
      <c r="DL44" s="17">
        <v>0.5</v>
      </c>
      <c r="DM44" s="17"/>
      <c r="DN44" s="17">
        <v>-0.3</v>
      </c>
      <c r="DO44" s="17">
        <v>-0.2</v>
      </c>
      <c r="DP44" s="17">
        <v>-2.7</v>
      </c>
      <c r="DQ44" s="17">
        <v>-0.3</v>
      </c>
      <c r="DR44" s="17">
        <v>0</v>
      </c>
      <c r="DS44" s="17">
        <v>0.1</v>
      </c>
      <c r="DT44" s="17">
        <v>0.1</v>
      </c>
      <c r="DU44" s="17">
        <v>0.2</v>
      </c>
      <c r="DV44" s="17"/>
      <c r="DW44" s="17">
        <v>-1.6</v>
      </c>
      <c r="DX44" s="17">
        <v>0.4</v>
      </c>
      <c r="DY44" s="17">
        <v>-0.6</v>
      </c>
      <c r="DZ44" s="17">
        <v>0.8</v>
      </c>
      <c r="EA44" s="17">
        <v>0.3</v>
      </c>
      <c r="EB44" s="17">
        <v>1</v>
      </c>
      <c r="EC44" s="17">
        <v>1.5</v>
      </c>
      <c r="ED44" s="17">
        <v>0.5</v>
      </c>
      <c r="EE44" s="17">
        <v>-5.8</v>
      </c>
      <c r="EF44" s="17">
        <v>-4.7</v>
      </c>
      <c r="EG44" s="17">
        <v>0</v>
      </c>
      <c r="EH44" s="17">
        <v>0.6</v>
      </c>
      <c r="EI44" s="17">
        <v>2.1</v>
      </c>
      <c r="EJ44" s="17">
        <v>-0.2</v>
      </c>
      <c r="EK44" s="17">
        <v>1.4</v>
      </c>
      <c r="EL44" s="17">
        <v>0.2</v>
      </c>
      <c r="EM44" s="17">
        <v>0.2</v>
      </c>
      <c r="EN44" s="17">
        <v>0.2</v>
      </c>
      <c r="EO44" s="17">
        <v>0</v>
      </c>
      <c r="EP44" s="17">
        <v>10.4</v>
      </c>
      <c r="EQ44" s="17">
        <v>0</v>
      </c>
      <c r="ER44" s="17">
        <v>-33.1</v>
      </c>
      <c r="ES44" s="17">
        <v>-0.2</v>
      </c>
      <c r="ET44" s="17">
        <v>11</v>
      </c>
      <c r="EU44" s="17">
        <v>0</v>
      </c>
      <c r="EV44" s="17">
        <v>32.9</v>
      </c>
      <c r="EW44" s="17">
        <v>0.4</v>
      </c>
      <c r="EX44" s="17">
        <v>0.5</v>
      </c>
      <c r="EY44" s="17">
        <v>0.4</v>
      </c>
      <c r="EZ44" s="17">
        <v>0.5</v>
      </c>
      <c r="FA44" s="17">
        <v>0</v>
      </c>
      <c r="FB44" s="17">
        <v>0</v>
      </c>
      <c r="FC44" s="17">
        <v>0.5</v>
      </c>
      <c r="FD44" s="17">
        <v>2.4</v>
      </c>
      <c r="FE44" s="17">
        <v>11.5</v>
      </c>
      <c r="FF44" s="17">
        <v>0.4</v>
      </c>
      <c r="FG44" s="17">
        <v>2.2999999999999998</v>
      </c>
      <c r="FH44" s="17">
        <v>0.4</v>
      </c>
      <c r="FI44" s="17">
        <v>3.7</v>
      </c>
      <c r="FJ44" s="17">
        <v>4.7300000000000004</v>
      </c>
      <c r="FK44" s="17">
        <v>-234.95556999999999</v>
      </c>
      <c r="FL44" s="15"/>
      <c r="FM44" s="17">
        <v>1.3</v>
      </c>
      <c r="FN44" s="17">
        <v>-1.135</v>
      </c>
      <c r="FO44" s="17">
        <v>0</v>
      </c>
      <c r="FP44" s="17">
        <v>1.7</v>
      </c>
      <c r="FQ44" s="17">
        <v>0.29071000000000002</v>
      </c>
      <c r="FR44" s="17">
        <v>8.4690000000000001E-2</v>
      </c>
      <c r="FS44" s="17"/>
      <c r="FT44" s="17">
        <v>1.5</v>
      </c>
      <c r="FU44" s="17">
        <v>3.7404000000000002</v>
      </c>
    </row>
    <row r="45" spans="1:177" ht="24" customHeight="1" x14ac:dyDescent="0.3">
      <c r="A45" s="16" t="s">
        <v>35</v>
      </c>
      <c r="B45" s="16" t="s">
        <v>829</v>
      </c>
      <c r="C45" s="17">
        <v>38</v>
      </c>
      <c r="D45" s="17">
        <v>-53</v>
      </c>
      <c r="E45" s="17">
        <v>6.9</v>
      </c>
      <c r="F45" s="17"/>
      <c r="G45" s="17"/>
      <c r="H45" s="17">
        <v>-10.1</v>
      </c>
      <c r="I45" s="17">
        <v>-13.3</v>
      </c>
      <c r="J45" s="17"/>
      <c r="K45" s="17"/>
      <c r="L45" s="17">
        <v>-44.5</v>
      </c>
      <c r="M45" s="17">
        <v>-52.3</v>
      </c>
      <c r="N45" s="17">
        <v>-25.6</v>
      </c>
      <c r="O45" s="17">
        <v>11.7</v>
      </c>
      <c r="P45" s="17"/>
      <c r="Q45" s="17"/>
      <c r="R45" s="17">
        <v>-0.7</v>
      </c>
      <c r="S45" s="17">
        <v>0</v>
      </c>
      <c r="T45" s="17">
        <v>0</v>
      </c>
      <c r="U45" s="17"/>
      <c r="V45" s="17"/>
      <c r="W45" s="17"/>
      <c r="X45" s="17">
        <v>10.9</v>
      </c>
      <c r="Y45" s="17">
        <v>1.3</v>
      </c>
      <c r="Z45" s="17">
        <v>0.9</v>
      </c>
      <c r="AA45" s="17"/>
      <c r="AB45" s="17">
        <v>-3.4</v>
      </c>
      <c r="AC45" s="17">
        <v>4.2</v>
      </c>
      <c r="AD45" s="17">
        <v>5.0999999999999996</v>
      </c>
      <c r="AE45" s="17"/>
      <c r="AF45" s="17"/>
      <c r="AG45" s="17"/>
      <c r="AH45" s="17"/>
      <c r="AI45" s="17">
        <v>9.4</v>
      </c>
      <c r="AJ45" s="17">
        <v>-7.8</v>
      </c>
      <c r="AK45" s="17"/>
      <c r="AL45" s="17">
        <v>0</v>
      </c>
      <c r="AM45" s="17"/>
      <c r="AN45" s="17">
        <v>-1.1000000000000001</v>
      </c>
      <c r="AO45" s="17">
        <v>-18.2</v>
      </c>
      <c r="AP45" s="17">
        <v>1.4</v>
      </c>
      <c r="AQ45" s="17">
        <v>4.7</v>
      </c>
      <c r="AR45" s="17">
        <v>-4.0999999999999996</v>
      </c>
      <c r="AS45" s="17">
        <v>-1.6</v>
      </c>
      <c r="AT45" s="17">
        <v>2.6</v>
      </c>
      <c r="AU45" s="17">
        <v>1.5</v>
      </c>
      <c r="AV45" s="17">
        <v>0</v>
      </c>
      <c r="AW45" s="17">
        <v>0</v>
      </c>
      <c r="AX45" s="17">
        <v>0</v>
      </c>
      <c r="AY45" s="17">
        <v>1.8</v>
      </c>
      <c r="AZ45" s="17">
        <v>0</v>
      </c>
      <c r="BA45" s="17">
        <v>-0.4</v>
      </c>
      <c r="BB45" s="17">
        <v>0.9</v>
      </c>
      <c r="BC45" s="17">
        <v>0.1</v>
      </c>
      <c r="BD45" s="17">
        <v>0.1</v>
      </c>
      <c r="BE45" s="17"/>
      <c r="BF45" s="17"/>
      <c r="BG45" s="17">
        <v>-2.8</v>
      </c>
      <c r="BH45" s="17">
        <v>-3.9</v>
      </c>
      <c r="BI45" s="17"/>
      <c r="BJ45" s="17">
        <v>0</v>
      </c>
      <c r="BK45" s="17"/>
      <c r="BL45" s="17"/>
      <c r="BM45" s="17"/>
      <c r="BN45" s="17">
        <v>6.9129999999999997E-2</v>
      </c>
      <c r="BO45" s="17"/>
      <c r="BP45" s="17">
        <v>-64.099999999999994</v>
      </c>
      <c r="BQ45" s="17">
        <v>-23.5</v>
      </c>
      <c r="BR45" s="17">
        <v>-42.6</v>
      </c>
      <c r="BS45" s="17"/>
      <c r="BT45" s="17"/>
      <c r="BU45" s="17"/>
      <c r="BV45" s="17"/>
      <c r="BW45" s="17"/>
      <c r="BX45" s="17">
        <v>0</v>
      </c>
      <c r="BY45" s="17"/>
      <c r="BZ45" s="17"/>
      <c r="CA45" s="17">
        <v>-0.6</v>
      </c>
      <c r="CB45" s="17">
        <v>41.8</v>
      </c>
      <c r="CC45" s="17">
        <v>29.9</v>
      </c>
      <c r="CD45" s="17">
        <v>4.3</v>
      </c>
      <c r="CE45" s="17">
        <v>1.5</v>
      </c>
      <c r="CF45" s="17">
        <v>-2</v>
      </c>
      <c r="CG45" s="17"/>
      <c r="CH45" s="17"/>
      <c r="CI45" s="17"/>
      <c r="CJ45" s="17">
        <v>-7</v>
      </c>
      <c r="CK45" s="17">
        <v>-5</v>
      </c>
      <c r="CL45" s="17">
        <v>-8.1</v>
      </c>
      <c r="CM45" s="17"/>
      <c r="CN45" s="17"/>
      <c r="CO45" s="17"/>
      <c r="CP45" s="17"/>
      <c r="CQ45" s="17"/>
      <c r="CR45" s="17">
        <v>-30.9</v>
      </c>
      <c r="CS45" s="17">
        <v>-26.8</v>
      </c>
      <c r="CT45" s="17">
        <v>-2.5</v>
      </c>
      <c r="CU45" s="17"/>
      <c r="CV45" s="17"/>
      <c r="CW45" s="17">
        <v>-13.1</v>
      </c>
      <c r="CX45" s="17">
        <v>0.3</v>
      </c>
      <c r="CY45" s="17">
        <v>0</v>
      </c>
      <c r="CZ45" s="17"/>
      <c r="DA45" s="17">
        <v>0.8</v>
      </c>
      <c r="DB45" s="17">
        <v>0</v>
      </c>
      <c r="DC45" s="17">
        <v>-0.1</v>
      </c>
      <c r="DD45" s="17"/>
      <c r="DE45" s="17">
        <v>1.1100000000000001</v>
      </c>
      <c r="DF45" s="17"/>
      <c r="DG45" s="17">
        <v>0</v>
      </c>
      <c r="DH45" s="17">
        <v>0.9</v>
      </c>
      <c r="DI45" s="17">
        <v>0.2</v>
      </c>
      <c r="DJ45" s="17">
        <v>-1.7</v>
      </c>
      <c r="DK45" s="17">
        <v>0.1</v>
      </c>
      <c r="DL45" s="17">
        <v>0.6</v>
      </c>
      <c r="DM45" s="17"/>
      <c r="DN45" s="17">
        <v>0</v>
      </c>
      <c r="DO45" s="17">
        <v>0</v>
      </c>
      <c r="DP45" s="17">
        <v>-2.6</v>
      </c>
      <c r="DQ45" s="17">
        <v>0.5</v>
      </c>
      <c r="DR45" s="17">
        <v>0</v>
      </c>
      <c r="DS45" s="17">
        <v>0.1</v>
      </c>
      <c r="DT45" s="17">
        <v>0.2</v>
      </c>
      <c r="DU45" s="17">
        <v>0.2</v>
      </c>
      <c r="DV45" s="17"/>
      <c r="DW45" s="17">
        <v>-1.5</v>
      </c>
      <c r="DX45" s="17">
        <v>0.6</v>
      </c>
      <c r="DY45" s="17">
        <v>-0.6</v>
      </c>
      <c r="DZ45" s="17">
        <v>0.9</v>
      </c>
      <c r="EA45" s="17">
        <v>0.1</v>
      </c>
      <c r="EB45" s="17">
        <v>1</v>
      </c>
      <c r="EC45" s="17">
        <v>1.5</v>
      </c>
      <c r="ED45" s="17">
        <v>0</v>
      </c>
      <c r="EE45" s="17">
        <v>-9.5</v>
      </c>
      <c r="EF45" s="17">
        <v>-1.8</v>
      </c>
      <c r="EG45" s="17">
        <v>0</v>
      </c>
      <c r="EH45" s="17">
        <v>0</v>
      </c>
      <c r="EI45" s="17">
        <v>2</v>
      </c>
      <c r="EJ45" s="17">
        <v>-0.3</v>
      </c>
      <c r="EK45" s="17">
        <v>1.6</v>
      </c>
      <c r="EL45" s="17">
        <v>0.2</v>
      </c>
      <c r="EM45" s="17">
        <v>0.2</v>
      </c>
      <c r="EN45" s="17">
        <v>0.2</v>
      </c>
      <c r="EO45" s="17">
        <v>0</v>
      </c>
      <c r="EP45" s="17">
        <v>10.4</v>
      </c>
      <c r="EQ45" s="17">
        <v>0</v>
      </c>
      <c r="ER45" s="17">
        <v>-18.399999999999999</v>
      </c>
      <c r="ES45" s="17">
        <v>-0.2</v>
      </c>
      <c r="ET45" s="17">
        <v>12.3</v>
      </c>
      <c r="EU45" s="17">
        <v>1.8</v>
      </c>
      <c r="EV45" s="17">
        <v>13.9</v>
      </c>
      <c r="EW45" s="17">
        <v>0.8</v>
      </c>
      <c r="EX45" s="17">
        <v>0.5</v>
      </c>
      <c r="EY45" s="17">
        <v>0.6</v>
      </c>
      <c r="EZ45" s="17">
        <v>0.6</v>
      </c>
      <c r="FA45" s="17">
        <v>0</v>
      </c>
      <c r="FB45" s="17">
        <v>0</v>
      </c>
      <c r="FC45" s="17">
        <v>0.4</v>
      </c>
      <c r="FD45" s="17">
        <v>2.2000000000000002</v>
      </c>
      <c r="FE45" s="17">
        <v>11.4</v>
      </c>
      <c r="FF45" s="17">
        <v>0.1</v>
      </c>
      <c r="FG45" s="17">
        <v>2.5</v>
      </c>
      <c r="FH45" s="17">
        <v>0.3</v>
      </c>
      <c r="FI45" s="17">
        <v>3.9</v>
      </c>
      <c r="FJ45" s="17">
        <v>4.7</v>
      </c>
      <c r="FK45" s="17">
        <v>-246.92087000000001</v>
      </c>
      <c r="FL45" s="15"/>
      <c r="FM45" s="17">
        <v>1.6</v>
      </c>
      <c r="FN45" s="17">
        <v>-1.22</v>
      </c>
      <c r="FO45" s="17">
        <v>0</v>
      </c>
      <c r="FP45" s="17">
        <v>1.7</v>
      </c>
      <c r="FQ45" s="17">
        <v>0.29702000000000001</v>
      </c>
      <c r="FR45" s="17">
        <v>7.5420000000000001E-2</v>
      </c>
      <c r="FS45" s="17"/>
      <c r="FT45" s="17">
        <v>1.5</v>
      </c>
      <c r="FU45" s="17">
        <v>3.9524400000000002</v>
      </c>
    </row>
    <row r="46" spans="1:177" ht="24" customHeight="1" x14ac:dyDescent="0.3">
      <c r="A46" s="16" t="s">
        <v>35</v>
      </c>
      <c r="B46" s="16" t="s">
        <v>830</v>
      </c>
      <c r="C46" s="17">
        <v>39.4</v>
      </c>
      <c r="D46" s="17">
        <v>-27.2</v>
      </c>
      <c r="E46" s="17">
        <v>11.5</v>
      </c>
      <c r="F46" s="17"/>
      <c r="G46" s="17"/>
      <c r="H46" s="17">
        <v>-7.7</v>
      </c>
      <c r="I46" s="17">
        <v>-1.2</v>
      </c>
      <c r="J46" s="17"/>
      <c r="K46" s="17"/>
      <c r="L46" s="17">
        <v>-36.6</v>
      </c>
      <c r="M46" s="17">
        <v>-41.8</v>
      </c>
      <c r="N46" s="17">
        <v>-15.3</v>
      </c>
      <c r="O46" s="17">
        <v>23</v>
      </c>
      <c r="P46" s="17"/>
      <c r="Q46" s="17"/>
      <c r="R46" s="17">
        <v>21.5</v>
      </c>
      <c r="S46" s="17">
        <v>0.1</v>
      </c>
      <c r="T46" s="17">
        <v>0</v>
      </c>
      <c r="U46" s="17"/>
      <c r="V46" s="17"/>
      <c r="W46" s="17"/>
      <c r="X46" s="17">
        <v>15.8</v>
      </c>
      <c r="Y46" s="17">
        <v>1.1000000000000001</v>
      </c>
      <c r="Z46" s="17">
        <v>0.6</v>
      </c>
      <c r="AA46" s="17"/>
      <c r="AB46" s="17">
        <v>-3.4</v>
      </c>
      <c r="AC46" s="17">
        <v>4.5</v>
      </c>
      <c r="AD46" s="17">
        <v>8.5</v>
      </c>
      <c r="AE46" s="17"/>
      <c r="AF46" s="17"/>
      <c r="AG46" s="17"/>
      <c r="AH46" s="17"/>
      <c r="AI46" s="17">
        <v>11.5</v>
      </c>
      <c r="AJ46" s="17">
        <v>-24.1</v>
      </c>
      <c r="AK46" s="17"/>
      <c r="AL46" s="17">
        <v>0</v>
      </c>
      <c r="AM46" s="17"/>
      <c r="AN46" s="17">
        <v>-1</v>
      </c>
      <c r="AO46" s="17">
        <v>-17.2</v>
      </c>
      <c r="AP46" s="17">
        <v>1.8</v>
      </c>
      <c r="AQ46" s="17">
        <v>4.7</v>
      </c>
      <c r="AR46" s="17">
        <v>-4.3</v>
      </c>
      <c r="AS46" s="17">
        <v>-1.7</v>
      </c>
      <c r="AT46" s="17">
        <v>2.6</v>
      </c>
      <c r="AU46" s="17">
        <v>1.2</v>
      </c>
      <c r="AV46" s="17">
        <v>0</v>
      </c>
      <c r="AW46" s="17">
        <v>0</v>
      </c>
      <c r="AX46" s="17">
        <v>0</v>
      </c>
      <c r="AY46" s="17">
        <v>2.1</v>
      </c>
      <c r="AZ46" s="17">
        <v>0.66200000000000003</v>
      </c>
      <c r="BA46" s="17">
        <v>0.4</v>
      </c>
      <c r="BB46" s="17">
        <v>0.9</v>
      </c>
      <c r="BC46" s="17">
        <v>0.1</v>
      </c>
      <c r="BD46" s="17">
        <v>0.7</v>
      </c>
      <c r="BE46" s="17"/>
      <c r="BF46" s="17"/>
      <c r="BG46" s="17">
        <v>-8</v>
      </c>
      <c r="BH46" s="17">
        <v>-4.4000000000000004</v>
      </c>
      <c r="BI46" s="17"/>
      <c r="BJ46" s="17">
        <v>0</v>
      </c>
      <c r="BK46" s="17"/>
      <c r="BL46" s="17"/>
      <c r="BM46" s="17"/>
      <c r="BN46" s="17">
        <v>0.87158000000000002</v>
      </c>
      <c r="BO46" s="17"/>
      <c r="BP46" s="17">
        <v>-58.9</v>
      </c>
      <c r="BQ46" s="17">
        <v>-20.9</v>
      </c>
      <c r="BR46" s="17">
        <v>-36.6</v>
      </c>
      <c r="BS46" s="17"/>
      <c r="BT46" s="17"/>
      <c r="BU46" s="17"/>
      <c r="BV46" s="17"/>
      <c r="BW46" s="17"/>
      <c r="BX46" s="17">
        <v>0</v>
      </c>
      <c r="BY46" s="17"/>
      <c r="BZ46" s="17"/>
      <c r="CA46" s="17">
        <v>-0.6</v>
      </c>
      <c r="CB46" s="17">
        <v>41.7</v>
      </c>
      <c r="CC46" s="17">
        <v>29.9</v>
      </c>
      <c r="CD46" s="17">
        <v>4</v>
      </c>
      <c r="CE46" s="17">
        <v>1.5</v>
      </c>
      <c r="CF46" s="17">
        <v>-2.2000000000000002</v>
      </c>
      <c r="CG46" s="17"/>
      <c r="CH46" s="17"/>
      <c r="CI46" s="17"/>
      <c r="CJ46" s="17">
        <v>-2</v>
      </c>
      <c r="CK46" s="17">
        <v>0.1</v>
      </c>
      <c r="CL46" s="17">
        <v>-1.2</v>
      </c>
      <c r="CM46" s="17"/>
      <c r="CN46" s="17"/>
      <c r="CO46" s="17"/>
      <c r="CP46" s="17"/>
      <c r="CQ46" s="17"/>
      <c r="CR46" s="17">
        <v>-25.6</v>
      </c>
      <c r="CS46" s="17">
        <v>-23.7</v>
      </c>
      <c r="CT46" s="17">
        <v>-2.5</v>
      </c>
      <c r="CU46" s="17"/>
      <c r="CV46" s="17"/>
      <c r="CW46" s="17">
        <v>-11.6</v>
      </c>
      <c r="CX46" s="17">
        <v>0</v>
      </c>
      <c r="CY46" s="17">
        <v>0</v>
      </c>
      <c r="CZ46" s="17"/>
      <c r="DA46" s="17">
        <v>0.8</v>
      </c>
      <c r="DB46" s="17">
        <v>0.01</v>
      </c>
      <c r="DC46" s="17">
        <v>0</v>
      </c>
      <c r="DD46" s="17"/>
      <c r="DE46" s="17">
        <v>-0.24</v>
      </c>
      <c r="DF46" s="17"/>
      <c r="DG46" s="17">
        <v>0.1</v>
      </c>
      <c r="DH46" s="17">
        <v>0.9</v>
      </c>
      <c r="DI46" s="17">
        <v>0.2</v>
      </c>
      <c r="DJ46" s="17">
        <v>-1.6</v>
      </c>
      <c r="DK46" s="17">
        <v>0.1</v>
      </c>
      <c r="DL46" s="17">
        <v>0.6</v>
      </c>
      <c r="DM46" s="17"/>
      <c r="DN46" s="17">
        <v>0</v>
      </c>
      <c r="DO46" s="17">
        <v>0</v>
      </c>
      <c r="DP46" s="17">
        <v>0</v>
      </c>
      <c r="DQ46" s="17">
        <v>8.9</v>
      </c>
      <c r="DR46" s="17">
        <v>0</v>
      </c>
      <c r="DS46" s="17">
        <v>0.1</v>
      </c>
      <c r="DT46" s="17">
        <v>0.4</v>
      </c>
      <c r="DU46" s="17">
        <v>0.2</v>
      </c>
      <c r="DV46" s="17"/>
      <c r="DW46" s="17">
        <v>-1.7</v>
      </c>
      <c r="DX46" s="17">
        <v>0.5</v>
      </c>
      <c r="DY46" s="17">
        <v>0.6</v>
      </c>
      <c r="DZ46" s="17">
        <v>0.7</v>
      </c>
      <c r="EA46" s="17">
        <v>0.3</v>
      </c>
      <c r="EB46" s="17">
        <v>1</v>
      </c>
      <c r="EC46" s="17">
        <v>8.1999999999999993</v>
      </c>
      <c r="ED46" s="17">
        <v>0.3</v>
      </c>
      <c r="EE46" s="17">
        <v>-8</v>
      </c>
      <c r="EF46" s="17">
        <v>-0.6</v>
      </c>
      <c r="EG46" s="17">
        <v>0</v>
      </c>
      <c r="EH46" s="17">
        <v>0.2</v>
      </c>
      <c r="EI46" s="17">
        <v>2</v>
      </c>
      <c r="EJ46" s="17">
        <v>-0.2</v>
      </c>
      <c r="EK46" s="17">
        <v>1.5</v>
      </c>
      <c r="EL46" s="17">
        <v>0.2</v>
      </c>
      <c r="EM46" s="17">
        <v>0.2</v>
      </c>
      <c r="EN46" s="17">
        <v>0.2</v>
      </c>
      <c r="EO46" s="17">
        <v>0</v>
      </c>
      <c r="EP46" s="17">
        <v>10.8</v>
      </c>
      <c r="EQ46" s="17">
        <v>0</v>
      </c>
      <c r="ER46" s="17">
        <v>5.2</v>
      </c>
      <c r="ES46" s="17">
        <v>-0.2</v>
      </c>
      <c r="ET46" s="17">
        <v>15.8</v>
      </c>
      <c r="EU46" s="17">
        <v>5</v>
      </c>
      <c r="EV46" s="17">
        <v>0.5</v>
      </c>
      <c r="EW46" s="17">
        <v>0.8</v>
      </c>
      <c r="EX46" s="17">
        <v>0.5</v>
      </c>
      <c r="EY46" s="17">
        <v>0.6</v>
      </c>
      <c r="EZ46" s="17">
        <v>0.6</v>
      </c>
      <c r="FA46" s="17">
        <v>0</v>
      </c>
      <c r="FB46" s="17">
        <v>0</v>
      </c>
      <c r="FC46" s="17">
        <v>0.6</v>
      </c>
      <c r="FD46" s="17">
        <v>2.4</v>
      </c>
      <c r="FE46" s="17">
        <v>11.3</v>
      </c>
      <c r="FF46" s="17">
        <v>0</v>
      </c>
      <c r="FG46" s="17">
        <v>1.5</v>
      </c>
      <c r="FH46" s="17">
        <v>0.2</v>
      </c>
      <c r="FI46" s="17">
        <v>3.3</v>
      </c>
      <c r="FJ46" s="17">
        <v>4.88</v>
      </c>
      <c r="FK46" s="17">
        <v>-69.316419999999994</v>
      </c>
      <c r="FL46" s="15"/>
      <c r="FM46" s="17">
        <v>1.8</v>
      </c>
      <c r="FN46" s="17">
        <v>-1.1539999999999999</v>
      </c>
      <c r="FO46" s="17">
        <v>0</v>
      </c>
      <c r="FP46" s="17">
        <v>1.7</v>
      </c>
      <c r="FQ46" s="17">
        <v>0.31165999999999999</v>
      </c>
      <c r="FR46" s="17">
        <v>6.5119999999999997E-2</v>
      </c>
      <c r="FS46" s="17"/>
      <c r="FT46" s="17">
        <v>2</v>
      </c>
      <c r="FU46" s="17">
        <v>4.7227800000000002</v>
      </c>
    </row>
    <row r="47" spans="1:177" ht="24" customHeight="1" x14ac:dyDescent="0.3">
      <c r="A47" s="16" t="s">
        <v>35</v>
      </c>
      <c r="B47" s="16" t="s">
        <v>831</v>
      </c>
      <c r="C47" s="17">
        <v>42</v>
      </c>
      <c r="D47" s="17">
        <v>1.8</v>
      </c>
      <c r="E47" s="17">
        <v>16</v>
      </c>
      <c r="F47" s="17"/>
      <c r="G47" s="17"/>
      <c r="H47" s="17">
        <v>-3</v>
      </c>
      <c r="I47" s="17">
        <v>8.6999999999999993</v>
      </c>
      <c r="J47" s="17"/>
      <c r="K47" s="17"/>
      <c r="L47" s="17">
        <v>-25.8</v>
      </c>
      <c r="M47" s="17">
        <v>-33.200000000000003</v>
      </c>
      <c r="N47" s="17">
        <v>-7.1</v>
      </c>
      <c r="O47" s="17">
        <v>37.200000000000003</v>
      </c>
      <c r="P47" s="17"/>
      <c r="Q47" s="17"/>
      <c r="R47" s="17">
        <v>51.4</v>
      </c>
      <c r="S47" s="17">
        <v>-0.1</v>
      </c>
      <c r="T47" s="17">
        <v>0</v>
      </c>
      <c r="U47" s="17"/>
      <c r="V47" s="17"/>
      <c r="W47" s="17"/>
      <c r="X47" s="17">
        <v>17.899999999999999</v>
      </c>
      <c r="Y47" s="17">
        <v>1.3</v>
      </c>
      <c r="Z47" s="17">
        <v>0.7</v>
      </c>
      <c r="AA47" s="17"/>
      <c r="AB47" s="17">
        <v>-3.4</v>
      </c>
      <c r="AC47" s="17">
        <v>5.0999999999999996</v>
      </c>
      <c r="AD47" s="17">
        <v>12.3</v>
      </c>
      <c r="AE47" s="17"/>
      <c r="AF47" s="17"/>
      <c r="AG47" s="17"/>
      <c r="AH47" s="17"/>
      <c r="AI47" s="17">
        <v>12.6</v>
      </c>
      <c r="AJ47" s="17">
        <v>-21.3</v>
      </c>
      <c r="AK47" s="17"/>
      <c r="AL47" s="17">
        <v>0</v>
      </c>
      <c r="AM47" s="17"/>
      <c r="AN47" s="17">
        <v>-0.9</v>
      </c>
      <c r="AO47" s="17">
        <v>24.3</v>
      </c>
      <c r="AP47" s="17">
        <v>2.4</v>
      </c>
      <c r="AQ47" s="17">
        <v>12.7</v>
      </c>
      <c r="AR47" s="17">
        <v>0.5</v>
      </c>
      <c r="AS47" s="17">
        <v>-1.6</v>
      </c>
      <c r="AT47" s="17">
        <v>2.6</v>
      </c>
      <c r="AU47" s="17">
        <v>0.6</v>
      </c>
      <c r="AV47" s="17">
        <v>0</v>
      </c>
      <c r="AW47" s="17">
        <v>0</v>
      </c>
      <c r="AX47" s="17">
        <v>0</v>
      </c>
      <c r="AY47" s="17">
        <v>3.7</v>
      </c>
      <c r="AZ47" s="17">
        <v>1.3169999999999999</v>
      </c>
      <c r="BA47" s="17">
        <v>0.6</v>
      </c>
      <c r="BB47" s="17">
        <v>0.9</v>
      </c>
      <c r="BC47" s="17">
        <v>0.1</v>
      </c>
      <c r="BD47" s="17">
        <v>-1.9</v>
      </c>
      <c r="BE47" s="17"/>
      <c r="BF47" s="17"/>
      <c r="BG47" s="17">
        <v>-3.4</v>
      </c>
      <c r="BH47" s="17">
        <v>-1.5</v>
      </c>
      <c r="BI47" s="17"/>
      <c r="BJ47" s="17">
        <v>0</v>
      </c>
      <c r="BK47" s="17"/>
      <c r="BL47" s="17"/>
      <c r="BM47" s="17"/>
      <c r="BN47" s="17">
        <v>14.28107</v>
      </c>
      <c r="BO47" s="17"/>
      <c r="BP47" s="17">
        <v>-49.8</v>
      </c>
      <c r="BQ47" s="17">
        <v>-18.7</v>
      </c>
      <c r="BR47" s="17">
        <v>-27</v>
      </c>
      <c r="BS47" s="17"/>
      <c r="BT47" s="17"/>
      <c r="BU47" s="17"/>
      <c r="BV47" s="17"/>
      <c r="BW47" s="17"/>
      <c r="BX47" s="17">
        <v>0</v>
      </c>
      <c r="BY47" s="17"/>
      <c r="BZ47" s="17"/>
      <c r="CA47" s="17">
        <v>-0.6</v>
      </c>
      <c r="CB47" s="17">
        <v>42.2</v>
      </c>
      <c r="CC47" s="17">
        <v>30.9</v>
      </c>
      <c r="CD47" s="17">
        <v>4.2</v>
      </c>
      <c r="CE47" s="17">
        <v>1.3</v>
      </c>
      <c r="CF47" s="17">
        <v>-0.3</v>
      </c>
      <c r="CG47" s="17"/>
      <c r="CH47" s="17"/>
      <c r="CI47" s="17"/>
      <c r="CJ47" s="17">
        <v>8.6999999999999993</v>
      </c>
      <c r="CK47" s="17">
        <v>10.6</v>
      </c>
      <c r="CL47" s="17">
        <v>14.3</v>
      </c>
      <c r="CM47" s="17"/>
      <c r="CN47" s="17"/>
      <c r="CO47" s="17"/>
      <c r="CP47" s="17"/>
      <c r="CQ47" s="17"/>
      <c r="CR47" s="17">
        <v>-15.8</v>
      </c>
      <c r="CS47" s="17">
        <v>-18</v>
      </c>
      <c r="CT47" s="17">
        <v>-2.2000000000000002</v>
      </c>
      <c r="CU47" s="17"/>
      <c r="CV47" s="17"/>
      <c r="CW47" s="17">
        <v>-10</v>
      </c>
      <c r="CX47" s="17">
        <v>0</v>
      </c>
      <c r="CY47" s="17">
        <v>0</v>
      </c>
      <c r="CZ47" s="17"/>
      <c r="DA47" s="17">
        <v>0.8</v>
      </c>
      <c r="DB47" s="17">
        <v>0.01</v>
      </c>
      <c r="DC47" s="17">
        <v>0.1</v>
      </c>
      <c r="DD47" s="17"/>
      <c r="DE47" s="17">
        <v>0.05</v>
      </c>
      <c r="DF47" s="17"/>
      <c r="DG47" s="17">
        <v>0.1</v>
      </c>
      <c r="DH47" s="17">
        <v>0.9</v>
      </c>
      <c r="DI47" s="17">
        <v>0.2</v>
      </c>
      <c r="DJ47" s="17">
        <v>-0.9</v>
      </c>
      <c r="DK47" s="17">
        <v>0.2</v>
      </c>
      <c r="DL47" s="17">
        <v>0.5</v>
      </c>
      <c r="DM47" s="17"/>
      <c r="DN47" s="17">
        <v>0</v>
      </c>
      <c r="DO47" s="17">
        <v>0</v>
      </c>
      <c r="DP47" s="17">
        <v>0.5</v>
      </c>
      <c r="DQ47" s="17">
        <v>10</v>
      </c>
      <c r="DR47" s="17">
        <v>0</v>
      </c>
      <c r="DS47" s="17">
        <v>0</v>
      </c>
      <c r="DT47" s="17">
        <v>0.4</v>
      </c>
      <c r="DU47" s="17">
        <v>0.3</v>
      </c>
      <c r="DV47" s="17"/>
      <c r="DW47" s="17">
        <v>-2.1</v>
      </c>
      <c r="DX47" s="17">
        <v>0.5</v>
      </c>
      <c r="DY47" s="17">
        <v>0.6</v>
      </c>
      <c r="DZ47" s="17">
        <v>0.7</v>
      </c>
      <c r="EA47" s="17">
        <v>0.5</v>
      </c>
      <c r="EB47" s="17">
        <v>1</v>
      </c>
      <c r="EC47" s="17">
        <v>5.7</v>
      </c>
      <c r="ED47" s="17">
        <v>0.4</v>
      </c>
      <c r="EE47" s="17">
        <v>-4</v>
      </c>
      <c r="EF47" s="17">
        <v>-0.3</v>
      </c>
      <c r="EG47" s="17">
        <v>0</v>
      </c>
      <c r="EH47" s="17">
        <v>0.7</v>
      </c>
      <c r="EI47" s="17">
        <v>2</v>
      </c>
      <c r="EJ47" s="17">
        <v>-0.3</v>
      </c>
      <c r="EK47" s="17">
        <v>1.6</v>
      </c>
      <c r="EL47" s="17">
        <v>0.2</v>
      </c>
      <c r="EM47" s="17">
        <v>0.2</v>
      </c>
      <c r="EN47" s="17">
        <v>0.2</v>
      </c>
      <c r="EO47" s="17">
        <v>0</v>
      </c>
      <c r="EP47" s="17">
        <v>0</v>
      </c>
      <c r="EQ47" s="17">
        <v>0</v>
      </c>
      <c r="ER47" s="17">
        <v>0</v>
      </c>
      <c r="ES47" s="17">
        <v>-0.2</v>
      </c>
      <c r="ET47" s="17">
        <v>19.2</v>
      </c>
      <c r="EU47" s="17">
        <v>6.3</v>
      </c>
      <c r="EV47" s="17">
        <v>0</v>
      </c>
      <c r="EW47" s="17">
        <v>0.8</v>
      </c>
      <c r="EX47" s="17">
        <v>0.5</v>
      </c>
      <c r="EY47" s="17">
        <v>0.6</v>
      </c>
      <c r="EZ47" s="17">
        <v>0.6</v>
      </c>
      <c r="FA47" s="17">
        <v>0</v>
      </c>
      <c r="FB47" s="17">
        <v>0</v>
      </c>
      <c r="FC47" s="17">
        <v>0.8</v>
      </c>
      <c r="FD47" s="17">
        <v>2.2000000000000002</v>
      </c>
      <c r="FE47" s="17">
        <v>10.8</v>
      </c>
      <c r="FF47" s="17">
        <v>0.3</v>
      </c>
      <c r="FG47" s="17">
        <v>1</v>
      </c>
      <c r="FH47" s="17">
        <v>1</v>
      </c>
      <c r="FI47" s="17">
        <v>3.1</v>
      </c>
      <c r="FJ47" s="17">
        <v>4.8899999999999997</v>
      </c>
      <c r="FK47" s="17">
        <v>210.24807000000001</v>
      </c>
      <c r="FL47" s="15"/>
      <c r="FM47" s="17">
        <v>2.2000000000000002</v>
      </c>
      <c r="FN47" s="17">
        <v>-0.53700000000000003</v>
      </c>
      <c r="FO47" s="17">
        <v>0</v>
      </c>
      <c r="FP47" s="17">
        <v>1.8</v>
      </c>
      <c r="FQ47" s="17">
        <v>0.32791999999999999</v>
      </c>
      <c r="FR47" s="17">
        <v>7.8640000000000002E-2</v>
      </c>
      <c r="FS47" s="17"/>
      <c r="FT47" s="17">
        <v>2.1</v>
      </c>
      <c r="FU47" s="17">
        <v>5.9695600000000004</v>
      </c>
    </row>
    <row r="48" spans="1:177" ht="24" customHeight="1" x14ac:dyDescent="0.3">
      <c r="A48" s="16" t="s">
        <v>35</v>
      </c>
      <c r="B48" s="16" t="s">
        <v>832</v>
      </c>
      <c r="C48" s="17">
        <v>42.2</v>
      </c>
      <c r="D48" s="17">
        <v>13.7</v>
      </c>
      <c r="E48" s="17">
        <v>19.3</v>
      </c>
      <c r="F48" s="17"/>
      <c r="G48" s="17"/>
      <c r="H48" s="17">
        <v>-3</v>
      </c>
      <c r="I48" s="17">
        <v>16.600000000000001</v>
      </c>
      <c r="J48" s="17"/>
      <c r="K48" s="17"/>
      <c r="L48" s="17">
        <v>-22.6</v>
      </c>
      <c r="M48" s="17">
        <v>-25.6</v>
      </c>
      <c r="N48" s="17">
        <v>3.4</v>
      </c>
      <c r="O48" s="17">
        <v>45.2</v>
      </c>
      <c r="P48" s="17"/>
      <c r="Q48" s="17"/>
      <c r="R48" s="17">
        <v>85.2</v>
      </c>
      <c r="S48" s="17">
        <v>0</v>
      </c>
      <c r="T48" s="17">
        <v>0</v>
      </c>
      <c r="U48" s="17"/>
      <c r="V48" s="17"/>
      <c r="W48" s="17"/>
      <c r="X48" s="17">
        <v>13.6</v>
      </c>
      <c r="Y48" s="17">
        <v>1.1000000000000001</v>
      </c>
      <c r="Z48" s="17">
        <v>0.5</v>
      </c>
      <c r="AA48" s="17"/>
      <c r="AB48" s="17">
        <v>-3.3</v>
      </c>
      <c r="AC48" s="17">
        <v>5.4</v>
      </c>
      <c r="AD48" s="17">
        <v>13</v>
      </c>
      <c r="AE48" s="17"/>
      <c r="AF48" s="17"/>
      <c r="AG48" s="17"/>
      <c r="AH48" s="17"/>
      <c r="AI48" s="17">
        <v>10.8</v>
      </c>
      <c r="AJ48" s="17">
        <v>5.2</v>
      </c>
      <c r="AK48" s="17"/>
      <c r="AL48" s="17">
        <v>0</v>
      </c>
      <c r="AM48" s="17"/>
      <c r="AN48" s="17">
        <v>-1.1000000000000001</v>
      </c>
      <c r="AO48" s="17">
        <v>37</v>
      </c>
      <c r="AP48" s="17">
        <v>3.6</v>
      </c>
      <c r="AQ48" s="17">
        <v>8.4</v>
      </c>
      <c r="AR48" s="17">
        <v>2</v>
      </c>
      <c r="AS48" s="17">
        <v>-1.5</v>
      </c>
      <c r="AT48" s="17">
        <v>2.6</v>
      </c>
      <c r="AU48" s="17">
        <v>0.6</v>
      </c>
      <c r="AV48" s="17">
        <v>0</v>
      </c>
      <c r="AW48" s="17">
        <v>0</v>
      </c>
      <c r="AX48" s="17">
        <v>0</v>
      </c>
      <c r="AY48" s="17">
        <v>8.1999999999999993</v>
      </c>
      <c r="AZ48" s="17">
        <v>2.1419999999999999</v>
      </c>
      <c r="BA48" s="17">
        <v>2.9</v>
      </c>
      <c r="BB48" s="17">
        <v>0.9</v>
      </c>
      <c r="BC48" s="17">
        <v>0.3</v>
      </c>
      <c r="BD48" s="17">
        <v>-2.4</v>
      </c>
      <c r="BE48" s="17"/>
      <c r="BF48" s="17"/>
      <c r="BG48" s="17">
        <v>0</v>
      </c>
      <c r="BH48" s="17">
        <v>0</v>
      </c>
      <c r="BI48" s="17"/>
      <c r="BJ48" s="17">
        <v>0</v>
      </c>
      <c r="BK48" s="17"/>
      <c r="BL48" s="17"/>
      <c r="BM48" s="17"/>
      <c r="BN48" s="17">
        <v>12.220470000000001</v>
      </c>
      <c r="BO48" s="17"/>
      <c r="BP48" s="17">
        <v>-41.8</v>
      </c>
      <c r="BQ48" s="17">
        <v>-16.100000000000001</v>
      </c>
      <c r="BR48" s="17">
        <v>-21.3</v>
      </c>
      <c r="BS48" s="17"/>
      <c r="BT48" s="17"/>
      <c r="BU48" s="17"/>
      <c r="BV48" s="17"/>
      <c r="BW48" s="17"/>
      <c r="BX48" s="17">
        <v>0</v>
      </c>
      <c r="BY48" s="17"/>
      <c r="BZ48" s="17"/>
      <c r="CA48" s="17">
        <v>-0.6</v>
      </c>
      <c r="CB48" s="17">
        <v>46</v>
      </c>
      <c r="CC48" s="17">
        <v>27.5</v>
      </c>
      <c r="CD48" s="17">
        <v>5.0999999999999996</v>
      </c>
      <c r="CE48" s="17">
        <v>1.5</v>
      </c>
      <c r="CF48" s="17">
        <v>-0.1</v>
      </c>
      <c r="CG48" s="17"/>
      <c r="CH48" s="17"/>
      <c r="CI48" s="17"/>
      <c r="CJ48" s="17">
        <v>18</v>
      </c>
      <c r="CK48" s="17">
        <v>20.2</v>
      </c>
      <c r="CL48" s="17">
        <v>29.9</v>
      </c>
      <c r="CM48" s="17"/>
      <c r="CN48" s="17"/>
      <c r="CO48" s="17"/>
      <c r="CP48" s="17"/>
      <c r="CQ48" s="17"/>
      <c r="CR48" s="17">
        <v>-3.5</v>
      </c>
      <c r="CS48" s="17">
        <v>-4.7</v>
      </c>
      <c r="CT48" s="17">
        <v>-2.2000000000000002</v>
      </c>
      <c r="CU48" s="17"/>
      <c r="CV48" s="17"/>
      <c r="CW48" s="17">
        <v>-9.5</v>
      </c>
      <c r="CX48" s="17">
        <v>0</v>
      </c>
      <c r="CY48" s="17">
        <v>0</v>
      </c>
      <c r="CZ48" s="17"/>
      <c r="DA48" s="17">
        <v>0.8</v>
      </c>
      <c r="DB48" s="17">
        <v>0.02</v>
      </c>
      <c r="DC48" s="17">
        <v>0</v>
      </c>
      <c r="DD48" s="17"/>
      <c r="DE48" s="17">
        <v>-0.12</v>
      </c>
      <c r="DF48" s="17"/>
      <c r="DG48" s="17">
        <v>0.1</v>
      </c>
      <c r="DH48" s="17">
        <v>1</v>
      </c>
      <c r="DI48" s="17">
        <v>0.2</v>
      </c>
      <c r="DJ48" s="17">
        <v>-0.5</v>
      </c>
      <c r="DK48" s="17">
        <v>0.1</v>
      </c>
      <c r="DL48" s="17">
        <v>0.5</v>
      </c>
      <c r="DM48" s="17"/>
      <c r="DN48" s="17">
        <v>0</v>
      </c>
      <c r="DO48" s="17">
        <v>0</v>
      </c>
      <c r="DP48" s="17">
        <v>0.6</v>
      </c>
      <c r="DQ48" s="17">
        <v>10</v>
      </c>
      <c r="DR48" s="17">
        <v>0</v>
      </c>
      <c r="DS48" s="17">
        <v>-0.1</v>
      </c>
      <c r="DT48" s="17">
        <v>0.5</v>
      </c>
      <c r="DU48" s="17">
        <v>0.3</v>
      </c>
      <c r="DV48" s="17"/>
      <c r="DW48" s="17">
        <v>-1.9</v>
      </c>
      <c r="DX48" s="17">
        <v>0.3</v>
      </c>
      <c r="DY48" s="17">
        <v>0.6</v>
      </c>
      <c r="DZ48" s="17">
        <v>0.6</v>
      </c>
      <c r="EA48" s="17">
        <v>0.9</v>
      </c>
      <c r="EB48" s="17">
        <v>1</v>
      </c>
      <c r="EC48" s="17">
        <v>0</v>
      </c>
      <c r="ED48" s="17">
        <v>0.4</v>
      </c>
      <c r="EE48" s="17">
        <v>-2.8</v>
      </c>
      <c r="EF48" s="17">
        <v>-0.7</v>
      </c>
      <c r="EG48" s="17">
        <v>0</v>
      </c>
      <c r="EH48" s="17">
        <v>0.8</v>
      </c>
      <c r="EI48" s="17">
        <v>2</v>
      </c>
      <c r="EJ48" s="17">
        <v>-0.2</v>
      </c>
      <c r="EK48" s="17">
        <v>1.6</v>
      </c>
      <c r="EL48" s="17">
        <v>0.2</v>
      </c>
      <c r="EM48" s="17">
        <v>0.2</v>
      </c>
      <c r="EN48" s="17">
        <v>0.2</v>
      </c>
      <c r="EO48" s="17">
        <v>0</v>
      </c>
      <c r="EP48" s="17">
        <v>0</v>
      </c>
      <c r="EQ48" s="17">
        <v>0</v>
      </c>
      <c r="ER48" s="17">
        <v>0</v>
      </c>
      <c r="ES48" s="17">
        <v>-0.1</v>
      </c>
      <c r="ET48" s="17">
        <v>18.5</v>
      </c>
      <c r="EU48" s="17">
        <v>7.2</v>
      </c>
      <c r="EV48" s="17">
        <v>0</v>
      </c>
      <c r="EW48" s="17">
        <v>0.8</v>
      </c>
      <c r="EX48" s="17">
        <v>0.5</v>
      </c>
      <c r="EY48" s="17">
        <v>0.6</v>
      </c>
      <c r="EZ48" s="17">
        <v>0.6</v>
      </c>
      <c r="FA48" s="17">
        <v>0</v>
      </c>
      <c r="FB48" s="17">
        <v>0</v>
      </c>
      <c r="FC48" s="17">
        <v>1.2</v>
      </c>
      <c r="FD48" s="17">
        <v>2.2999999999999998</v>
      </c>
      <c r="FE48" s="17">
        <v>13.6</v>
      </c>
      <c r="FF48" s="17">
        <v>0.3</v>
      </c>
      <c r="FG48" s="17">
        <v>3</v>
      </c>
      <c r="FH48" s="17">
        <v>2.2000000000000002</v>
      </c>
      <c r="FI48" s="17">
        <v>3.5</v>
      </c>
      <c r="FJ48" s="17">
        <v>4.8099999999999996</v>
      </c>
      <c r="FK48" s="17">
        <v>420.57247000000001</v>
      </c>
      <c r="FL48" s="15"/>
      <c r="FM48" s="17">
        <v>2.2999999999999998</v>
      </c>
      <c r="FN48" s="17">
        <v>0.224</v>
      </c>
      <c r="FO48" s="17">
        <v>0</v>
      </c>
      <c r="FP48" s="17">
        <v>1.8</v>
      </c>
      <c r="FQ48" s="17">
        <v>0.36756</v>
      </c>
      <c r="FR48" s="17">
        <v>8.8569999999999996E-2</v>
      </c>
      <c r="FS48" s="17"/>
      <c r="FT48" s="17">
        <v>3.6</v>
      </c>
      <c r="FU48" s="17">
        <v>8.3801299999999994</v>
      </c>
    </row>
    <row r="49" spans="1:177" ht="24" customHeight="1" x14ac:dyDescent="0.3">
      <c r="A49" s="16" t="s">
        <v>35</v>
      </c>
      <c r="B49" s="16" t="s">
        <v>833</v>
      </c>
      <c r="C49" s="17">
        <v>39.299999999999997</v>
      </c>
      <c r="D49" s="17">
        <v>22.1</v>
      </c>
      <c r="E49" s="17">
        <v>17.8</v>
      </c>
      <c r="F49" s="17"/>
      <c r="G49" s="17"/>
      <c r="H49" s="17">
        <v>-8.1</v>
      </c>
      <c r="I49" s="17">
        <v>11.3</v>
      </c>
      <c r="J49" s="17"/>
      <c r="K49" s="17"/>
      <c r="L49" s="17">
        <v>-17.5</v>
      </c>
      <c r="M49" s="17">
        <v>-22</v>
      </c>
      <c r="N49" s="17">
        <v>5.2</v>
      </c>
      <c r="O49" s="17">
        <v>47.1</v>
      </c>
      <c r="P49" s="17"/>
      <c r="Q49" s="17"/>
      <c r="R49" s="17">
        <v>81.2</v>
      </c>
      <c r="S49" s="17">
        <v>0</v>
      </c>
      <c r="T49" s="17">
        <v>0</v>
      </c>
      <c r="U49" s="17"/>
      <c r="V49" s="17"/>
      <c r="W49" s="17"/>
      <c r="X49" s="17">
        <v>16.7</v>
      </c>
      <c r="Y49" s="17">
        <v>1.3</v>
      </c>
      <c r="Z49" s="17">
        <v>0.7</v>
      </c>
      <c r="AA49" s="17"/>
      <c r="AB49" s="17">
        <v>-3.4</v>
      </c>
      <c r="AC49" s="17">
        <v>5.0999999999999996</v>
      </c>
      <c r="AD49" s="17">
        <v>15</v>
      </c>
      <c r="AE49" s="17"/>
      <c r="AF49" s="17"/>
      <c r="AG49" s="17"/>
      <c r="AH49" s="17"/>
      <c r="AI49" s="17">
        <v>11.5</v>
      </c>
      <c r="AJ49" s="17">
        <v>8</v>
      </c>
      <c r="AK49" s="17"/>
      <c r="AL49" s="17">
        <v>0</v>
      </c>
      <c r="AM49" s="17"/>
      <c r="AN49" s="17">
        <v>-1.2</v>
      </c>
      <c r="AO49" s="17">
        <v>35.5</v>
      </c>
      <c r="AP49" s="17">
        <v>3.3</v>
      </c>
      <c r="AQ49" s="17">
        <v>11.3</v>
      </c>
      <c r="AR49" s="17">
        <v>1</v>
      </c>
      <c r="AS49" s="17">
        <v>-1.7</v>
      </c>
      <c r="AT49" s="17">
        <v>2.6</v>
      </c>
      <c r="AU49" s="17">
        <v>0.3</v>
      </c>
      <c r="AV49" s="17">
        <v>0</v>
      </c>
      <c r="AW49" s="17">
        <v>7.7</v>
      </c>
      <c r="AX49" s="17">
        <v>0</v>
      </c>
      <c r="AY49" s="17">
        <v>5.6</v>
      </c>
      <c r="AZ49" s="17">
        <v>2.3130000000000002</v>
      </c>
      <c r="BA49" s="17">
        <v>2.5</v>
      </c>
      <c r="BB49" s="17">
        <v>0.9</v>
      </c>
      <c r="BC49" s="17">
        <v>0.3</v>
      </c>
      <c r="BD49" s="17">
        <v>0.4</v>
      </c>
      <c r="BE49" s="17"/>
      <c r="BF49" s="17"/>
      <c r="BG49" s="17">
        <v>-2.1</v>
      </c>
      <c r="BH49" s="17">
        <v>0</v>
      </c>
      <c r="BI49" s="17"/>
      <c r="BJ49" s="17">
        <v>0</v>
      </c>
      <c r="BK49" s="17"/>
      <c r="BL49" s="17"/>
      <c r="BM49" s="17"/>
      <c r="BN49" s="17">
        <v>13.20631</v>
      </c>
      <c r="BO49" s="17"/>
      <c r="BP49" s="17">
        <v>-42.6</v>
      </c>
      <c r="BQ49" s="17">
        <v>-15.9</v>
      </c>
      <c r="BR49" s="17">
        <v>-20.7</v>
      </c>
      <c r="BS49" s="17"/>
      <c r="BT49" s="17"/>
      <c r="BU49" s="17"/>
      <c r="BV49" s="17"/>
      <c r="BW49" s="17"/>
      <c r="BX49" s="17">
        <v>0</v>
      </c>
      <c r="BY49" s="17"/>
      <c r="BZ49" s="17"/>
      <c r="CA49" s="17">
        <v>-0.6</v>
      </c>
      <c r="CB49" s="17">
        <v>42.6</v>
      </c>
      <c r="CC49" s="17">
        <v>29.4</v>
      </c>
      <c r="CD49" s="17">
        <v>5.7</v>
      </c>
      <c r="CE49" s="17">
        <v>1.5</v>
      </c>
      <c r="CF49" s="17">
        <v>-0.2</v>
      </c>
      <c r="CG49" s="17"/>
      <c r="CH49" s="17"/>
      <c r="CI49" s="17"/>
      <c r="CJ49" s="17">
        <v>14.8</v>
      </c>
      <c r="CK49" s="17">
        <v>16.600000000000001</v>
      </c>
      <c r="CL49" s="17">
        <v>23.9</v>
      </c>
      <c r="CM49" s="17"/>
      <c r="CN49" s="17"/>
      <c r="CO49" s="17"/>
      <c r="CP49" s="17"/>
      <c r="CQ49" s="17"/>
      <c r="CR49" s="17">
        <v>-2.5</v>
      </c>
      <c r="CS49" s="17">
        <v>-4.2</v>
      </c>
      <c r="CT49" s="17">
        <v>-1</v>
      </c>
      <c r="CU49" s="17"/>
      <c r="CV49" s="17"/>
      <c r="CW49" s="17">
        <v>-9.5</v>
      </c>
      <c r="CX49" s="17">
        <v>0</v>
      </c>
      <c r="CY49" s="17">
        <v>0</v>
      </c>
      <c r="CZ49" s="17"/>
      <c r="DA49" s="17">
        <v>0.8</v>
      </c>
      <c r="DB49" s="17">
        <v>0.01</v>
      </c>
      <c r="DC49" s="17">
        <v>-0.1</v>
      </c>
      <c r="DD49" s="17"/>
      <c r="DE49" s="17">
        <v>0.03</v>
      </c>
      <c r="DF49" s="17"/>
      <c r="DG49" s="17">
        <v>0.1</v>
      </c>
      <c r="DH49" s="17">
        <v>1</v>
      </c>
      <c r="DI49" s="17">
        <v>0.2</v>
      </c>
      <c r="DJ49" s="17">
        <v>-1.4</v>
      </c>
      <c r="DK49" s="17">
        <v>0.1</v>
      </c>
      <c r="DL49" s="17">
        <v>0.5</v>
      </c>
      <c r="DM49" s="17"/>
      <c r="DN49" s="17">
        <v>0</v>
      </c>
      <c r="DO49" s="17">
        <v>0</v>
      </c>
      <c r="DP49" s="17">
        <v>0.8</v>
      </c>
      <c r="DQ49" s="17">
        <v>10.9</v>
      </c>
      <c r="DR49" s="17">
        <v>0</v>
      </c>
      <c r="DS49" s="17">
        <v>-0.1</v>
      </c>
      <c r="DT49" s="17">
        <v>0.4</v>
      </c>
      <c r="DU49" s="17">
        <v>0.3</v>
      </c>
      <c r="DV49" s="17"/>
      <c r="DW49" s="17">
        <v>-1.4</v>
      </c>
      <c r="DX49" s="17">
        <v>0.2</v>
      </c>
      <c r="DY49" s="17">
        <v>0.5</v>
      </c>
      <c r="DZ49" s="17">
        <v>0.6</v>
      </c>
      <c r="EA49" s="17">
        <v>0.9</v>
      </c>
      <c r="EB49" s="17">
        <v>1</v>
      </c>
      <c r="EC49" s="17">
        <v>0.9</v>
      </c>
      <c r="ED49" s="17">
        <v>0.4</v>
      </c>
      <c r="EE49" s="17">
        <v>-3</v>
      </c>
      <c r="EF49" s="17">
        <v>0.1</v>
      </c>
      <c r="EG49" s="17">
        <v>0</v>
      </c>
      <c r="EH49" s="17">
        <v>1</v>
      </c>
      <c r="EI49" s="17">
        <v>1.9</v>
      </c>
      <c r="EJ49" s="17">
        <v>-0.3</v>
      </c>
      <c r="EK49" s="17">
        <v>1.6</v>
      </c>
      <c r="EL49" s="17">
        <v>0.2</v>
      </c>
      <c r="EM49" s="17">
        <v>0.2</v>
      </c>
      <c r="EN49" s="17">
        <v>0.2</v>
      </c>
      <c r="EO49" s="17">
        <v>0</v>
      </c>
      <c r="EP49" s="17">
        <v>0</v>
      </c>
      <c r="EQ49" s="17">
        <v>0</v>
      </c>
      <c r="ER49" s="17">
        <v>0</v>
      </c>
      <c r="ES49" s="17">
        <v>-0.2</v>
      </c>
      <c r="ET49" s="17">
        <v>17.100000000000001</v>
      </c>
      <c r="EU49" s="17">
        <v>6.8</v>
      </c>
      <c r="EV49" s="17">
        <v>0</v>
      </c>
      <c r="EW49" s="17">
        <v>0.8</v>
      </c>
      <c r="EX49" s="17">
        <v>0.5</v>
      </c>
      <c r="EY49" s="17">
        <v>0.6</v>
      </c>
      <c r="EZ49" s="17">
        <v>0.6</v>
      </c>
      <c r="FA49" s="17">
        <v>0</v>
      </c>
      <c r="FB49" s="17">
        <v>0</v>
      </c>
      <c r="FC49" s="17">
        <v>1.2</v>
      </c>
      <c r="FD49" s="17">
        <v>2.2999999999999998</v>
      </c>
      <c r="FE49" s="17">
        <v>12.5</v>
      </c>
      <c r="FF49" s="17">
        <v>0.6</v>
      </c>
      <c r="FG49" s="17">
        <v>2</v>
      </c>
      <c r="FH49" s="17">
        <v>2.2000000000000002</v>
      </c>
      <c r="FI49" s="17">
        <v>2.5</v>
      </c>
      <c r="FJ49" s="17">
        <v>4.84</v>
      </c>
      <c r="FK49" s="17">
        <v>423.39931000000001</v>
      </c>
      <c r="FL49" s="15"/>
      <c r="FM49" s="17">
        <v>2.1</v>
      </c>
      <c r="FN49" s="17">
        <v>-0.502</v>
      </c>
      <c r="FO49" s="17">
        <v>0</v>
      </c>
      <c r="FP49" s="17">
        <v>1.7</v>
      </c>
      <c r="FQ49" s="17">
        <v>0.37647000000000003</v>
      </c>
      <c r="FR49" s="17">
        <v>7.1239999999999998E-2</v>
      </c>
      <c r="FS49" s="17"/>
      <c r="FT49" s="17">
        <v>3.5</v>
      </c>
      <c r="FU49" s="17">
        <v>7.2457099999999999</v>
      </c>
    </row>
    <row r="50" spans="1:177" ht="24" customHeight="1" x14ac:dyDescent="0.3">
      <c r="A50" s="18" t="s">
        <v>35</v>
      </c>
      <c r="B50" s="18" t="s">
        <v>834</v>
      </c>
      <c r="C50" s="19">
        <v>41.1</v>
      </c>
      <c r="D50" s="19">
        <v>24.3</v>
      </c>
      <c r="E50" s="19">
        <v>18.3</v>
      </c>
      <c r="F50" s="19"/>
      <c r="G50" s="19"/>
      <c r="H50" s="19">
        <v>-8.3000000000000007</v>
      </c>
      <c r="I50" s="19">
        <v>10.3</v>
      </c>
      <c r="J50" s="19"/>
      <c r="K50" s="19"/>
      <c r="L50" s="19">
        <v>-21.4</v>
      </c>
      <c r="M50" s="19">
        <v>-22.6</v>
      </c>
      <c r="N50" s="19">
        <v>5</v>
      </c>
      <c r="O50" s="19">
        <v>41.6</v>
      </c>
      <c r="P50" s="19"/>
      <c r="Q50" s="19"/>
      <c r="R50" s="19">
        <v>79.3</v>
      </c>
      <c r="S50" s="19">
        <v>0.2</v>
      </c>
      <c r="T50" s="19">
        <v>0</v>
      </c>
      <c r="U50" s="19"/>
      <c r="V50" s="19"/>
      <c r="W50" s="19"/>
      <c r="X50" s="19">
        <v>15.4</v>
      </c>
      <c r="Y50" s="19">
        <v>1.2</v>
      </c>
      <c r="Z50" s="19">
        <v>0.6</v>
      </c>
      <c r="AA50" s="19"/>
      <c r="AB50" s="19">
        <v>-3.4</v>
      </c>
      <c r="AC50" s="19">
        <v>4.8</v>
      </c>
      <c r="AD50" s="19">
        <v>13.3</v>
      </c>
      <c r="AE50" s="19"/>
      <c r="AF50" s="19"/>
      <c r="AG50" s="19"/>
      <c r="AH50" s="19"/>
      <c r="AI50" s="19">
        <v>11.6</v>
      </c>
      <c r="AJ50" s="19">
        <v>7.1</v>
      </c>
      <c r="AK50" s="19"/>
      <c r="AL50" s="19">
        <v>0</v>
      </c>
      <c r="AM50" s="19"/>
      <c r="AN50" s="19">
        <v>-1.2</v>
      </c>
      <c r="AO50" s="19">
        <v>36.5</v>
      </c>
      <c r="AP50" s="19">
        <v>3.2</v>
      </c>
      <c r="AQ50" s="19">
        <v>10.7</v>
      </c>
      <c r="AR50" s="19">
        <v>0.9</v>
      </c>
      <c r="AS50" s="19">
        <v>-1.6</v>
      </c>
      <c r="AT50" s="19">
        <v>2.6</v>
      </c>
      <c r="AU50" s="19">
        <v>0.7</v>
      </c>
      <c r="AV50" s="19">
        <v>0</v>
      </c>
      <c r="AW50" s="19">
        <v>6.8</v>
      </c>
      <c r="AX50" s="19">
        <v>0</v>
      </c>
      <c r="AY50" s="19">
        <v>8</v>
      </c>
      <c r="AZ50" s="19">
        <v>3.9249999999999998</v>
      </c>
      <c r="BA50" s="19">
        <v>3.4</v>
      </c>
      <c r="BB50" s="19">
        <v>0.9</v>
      </c>
      <c r="BC50" s="19">
        <v>0.3</v>
      </c>
      <c r="BD50" s="19">
        <v>2.5</v>
      </c>
      <c r="BE50" s="19"/>
      <c r="BF50" s="19"/>
      <c r="BG50" s="19">
        <v>-1.5</v>
      </c>
      <c r="BH50" s="19">
        <v>0</v>
      </c>
      <c r="BI50" s="19"/>
      <c r="BJ50" s="19">
        <v>0</v>
      </c>
      <c r="BK50" s="19"/>
      <c r="BL50" s="19"/>
      <c r="BM50" s="19"/>
      <c r="BN50" s="19">
        <v>13.892609999999999</v>
      </c>
      <c r="BO50" s="19"/>
      <c r="BP50" s="19">
        <v>-44.3</v>
      </c>
      <c r="BQ50" s="19">
        <v>-16.399999999999999</v>
      </c>
      <c r="BR50" s="19">
        <v>-17.899999999999999</v>
      </c>
      <c r="BS50" s="19"/>
      <c r="BT50" s="19"/>
      <c r="BU50" s="19"/>
      <c r="BV50" s="19"/>
      <c r="BW50" s="19"/>
      <c r="BX50" s="19">
        <v>0</v>
      </c>
      <c r="BY50" s="19"/>
      <c r="BZ50" s="19"/>
      <c r="CA50" s="19">
        <v>-0.6</v>
      </c>
      <c r="CB50" s="19">
        <v>57.2</v>
      </c>
      <c r="CC50" s="19">
        <v>29.1</v>
      </c>
      <c r="CD50" s="19">
        <v>5.3</v>
      </c>
      <c r="CE50" s="19">
        <v>1.5</v>
      </c>
      <c r="CF50" s="19">
        <v>-0.2</v>
      </c>
      <c r="CG50" s="19"/>
      <c r="CH50" s="19"/>
      <c r="CI50" s="19"/>
      <c r="CJ50" s="19">
        <v>14.6</v>
      </c>
      <c r="CK50" s="19">
        <v>16.5</v>
      </c>
      <c r="CL50" s="19">
        <v>23.9</v>
      </c>
      <c r="CM50" s="19"/>
      <c r="CN50" s="19"/>
      <c r="CO50" s="19"/>
      <c r="CP50" s="19"/>
      <c r="CQ50" s="19"/>
      <c r="CR50" s="19">
        <v>-4.2</v>
      </c>
      <c r="CS50" s="19">
        <v>-5.2</v>
      </c>
      <c r="CT50" s="19">
        <v>-1.2</v>
      </c>
      <c r="CU50" s="19"/>
      <c r="CV50" s="19"/>
      <c r="CW50" s="19">
        <v>-9.3000000000000007</v>
      </c>
      <c r="CX50" s="19">
        <v>0</v>
      </c>
      <c r="CY50" s="19">
        <v>0</v>
      </c>
      <c r="CZ50" s="19"/>
      <c r="DA50" s="19">
        <v>0.8</v>
      </c>
      <c r="DB50" s="19">
        <v>0.01</v>
      </c>
      <c r="DC50" s="19">
        <v>0</v>
      </c>
      <c r="DD50" s="19"/>
      <c r="DE50" s="19">
        <v>0</v>
      </c>
      <c r="DF50" s="19"/>
      <c r="DG50" s="19">
        <v>0.1</v>
      </c>
      <c r="DH50" s="19">
        <v>0.9</v>
      </c>
      <c r="DI50" s="19">
        <v>0.2</v>
      </c>
      <c r="DJ50" s="19">
        <v>-1.4</v>
      </c>
      <c r="DK50" s="19">
        <v>0.1</v>
      </c>
      <c r="DL50" s="19">
        <v>0.5</v>
      </c>
      <c r="DM50" s="19"/>
      <c r="DN50" s="19">
        <v>0</v>
      </c>
      <c r="DO50" s="19">
        <v>0</v>
      </c>
      <c r="DP50" s="19">
        <v>0.6</v>
      </c>
      <c r="DQ50" s="19">
        <v>10.3</v>
      </c>
      <c r="DR50" s="19">
        <v>0</v>
      </c>
      <c r="DS50" s="19">
        <v>-0.2</v>
      </c>
      <c r="DT50" s="19">
        <v>0.3</v>
      </c>
      <c r="DU50" s="19">
        <v>0.3</v>
      </c>
      <c r="DV50" s="19"/>
      <c r="DW50" s="19">
        <v>-1.4</v>
      </c>
      <c r="DX50" s="19">
        <v>0.5</v>
      </c>
      <c r="DY50" s="19">
        <v>0.6</v>
      </c>
      <c r="DZ50" s="19">
        <v>0.6</v>
      </c>
      <c r="EA50" s="19">
        <v>0.9</v>
      </c>
      <c r="EB50" s="19">
        <v>1</v>
      </c>
      <c r="EC50" s="19">
        <v>4.3</v>
      </c>
      <c r="ED50" s="19">
        <v>0</v>
      </c>
      <c r="EE50" s="19">
        <v>-3.7</v>
      </c>
      <c r="EF50" s="19">
        <v>0.2</v>
      </c>
      <c r="EG50" s="19">
        <v>0</v>
      </c>
      <c r="EH50" s="19">
        <v>0.8</v>
      </c>
      <c r="EI50" s="19">
        <v>1.9</v>
      </c>
      <c r="EJ50" s="19">
        <v>-0.2</v>
      </c>
      <c r="EK50" s="19">
        <v>1.5</v>
      </c>
      <c r="EL50" s="19">
        <v>0.2</v>
      </c>
      <c r="EM50" s="19">
        <v>0.2</v>
      </c>
      <c r="EN50" s="19">
        <v>0.2</v>
      </c>
      <c r="EO50" s="19">
        <v>0</v>
      </c>
      <c r="EP50" s="19">
        <v>0</v>
      </c>
      <c r="EQ50" s="19">
        <v>0</v>
      </c>
      <c r="ER50" s="19">
        <v>0</v>
      </c>
      <c r="ES50" s="19">
        <v>-0.2</v>
      </c>
      <c r="ET50" s="19">
        <v>16</v>
      </c>
      <c r="EU50" s="19">
        <v>5.7</v>
      </c>
      <c r="EV50" s="19">
        <v>0</v>
      </c>
      <c r="EW50" s="19">
        <v>0.8</v>
      </c>
      <c r="EX50" s="19">
        <v>0.5</v>
      </c>
      <c r="EY50" s="19">
        <v>0.6</v>
      </c>
      <c r="EZ50" s="19">
        <v>0.6</v>
      </c>
      <c r="FA50" s="19">
        <v>0</v>
      </c>
      <c r="FB50" s="19">
        <v>0</v>
      </c>
      <c r="FC50" s="19">
        <v>1.2</v>
      </c>
      <c r="FD50" s="19">
        <v>2.4</v>
      </c>
      <c r="FE50" s="19">
        <v>12.7</v>
      </c>
      <c r="FF50" s="19">
        <v>0.2</v>
      </c>
      <c r="FG50" s="19">
        <v>2.2999999999999998</v>
      </c>
      <c r="FH50" s="19">
        <v>1.8</v>
      </c>
      <c r="FI50" s="19">
        <v>2.9</v>
      </c>
      <c r="FJ50" s="19">
        <v>4.74</v>
      </c>
      <c r="FK50" s="19">
        <v>429.56761</v>
      </c>
      <c r="FL50" s="15"/>
      <c r="FM50" s="19">
        <v>2.2000000000000002</v>
      </c>
      <c r="FN50" s="19">
        <v>-0.45300000000000001</v>
      </c>
      <c r="FO50" s="19">
        <v>0</v>
      </c>
      <c r="FP50" s="19">
        <v>1.7</v>
      </c>
      <c r="FQ50" s="19">
        <v>0.38133</v>
      </c>
      <c r="FR50" s="19">
        <v>5.552E-2</v>
      </c>
      <c r="FS50" s="19"/>
      <c r="FT50" s="19">
        <v>3.6</v>
      </c>
      <c r="FU50" s="19">
        <v>7.4838500000000003</v>
      </c>
    </row>
    <row r="51" spans="1:177" ht="24" customHeight="1" x14ac:dyDescent="0.3">
      <c r="A51" s="13" t="s">
        <v>35</v>
      </c>
      <c r="B51" s="13" t="s">
        <v>835</v>
      </c>
      <c r="C51" s="14">
        <v>41.9</v>
      </c>
      <c r="D51" s="14">
        <v>12.9</v>
      </c>
      <c r="E51" s="14">
        <v>16.7</v>
      </c>
      <c r="F51" s="14"/>
      <c r="G51" s="14"/>
      <c r="H51" s="14">
        <v>-9.6</v>
      </c>
      <c r="I51" s="14">
        <v>8.1</v>
      </c>
      <c r="J51" s="14"/>
      <c r="K51" s="14"/>
      <c r="L51" s="14">
        <v>-20.5</v>
      </c>
      <c r="M51" s="14">
        <v>-22.3</v>
      </c>
      <c r="N51" s="14">
        <v>6.3</v>
      </c>
      <c r="O51" s="14">
        <v>44.2</v>
      </c>
      <c r="P51" s="14"/>
      <c r="Q51" s="14"/>
      <c r="R51" s="14">
        <v>81.7</v>
      </c>
      <c r="S51" s="14">
        <v>0.2</v>
      </c>
      <c r="T51" s="14">
        <v>0</v>
      </c>
      <c r="U51" s="14"/>
      <c r="V51" s="14"/>
      <c r="W51" s="14"/>
      <c r="X51" s="14">
        <v>6.2</v>
      </c>
      <c r="Y51" s="14">
        <v>1.6</v>
      </c>
      <c r="Z51" s="14">
        <v>0.9</v>
      </c>
      <c r="AA51" s="14"/>
      <c r="AB51" s="14">
        <v>-3.4</v>
      </c>
      <c r="AC51" s="14">
        <v>4.9000000000000004</v>
      </c>
      <c r="AD51" s="14">
        <v>13.1</v>
      </c>
      <c r="AE51" s="14"/>
      <c r="AF51" s="14"/>
      <c r="AG51" s="14"/>
      <c r="AH51" s="14"/>
      <c r="AI51" s="14">
        <v>10.1</v>
      </c>
      <c r="AJ51" s="14">
        <v>7.2</v>
      </c>
      <c r="AK51" s="14"/>
      <c r="AL51" s="14">
        <v>0</v>
      </c>
      <c r="AM51" s="14"/>
      <c r="AN51" s="14">
        <v>-1.2</v>
      </c>
      <c r="AO51" s="14">
        <v>40.200000000000003</v>
      </c>
      <c r="AP51" s="14">
        <v>4</v>
      </c>
      <c r="AQ51" s="14">
        <v>9.3000000000000007</v>
      </c>
      <c r="AR51" s="14">
        <v>1.7</v>
      </c>
      <c r="AS51" s="14">
        <v>-1</v>
      </c>
      <c r="AT51" s="14">
        <v>2.6</v>
      </c>
      <c r="AU51" s="14">
        <v>1.4</v>
      </c>
      <c r="AV51" s="14">
        <v>0</v>
      </c>
      <c r="AW51" s="14">
        <v>5.2</v>
      </c>
      <c r="AX51" s="14">
        <v>0</v>
      </c>
      <c r="AY51" s="14">
        <v>7.3</v>
      </c>
      <c r="AZ51" s="14">
        <v>3.9860000000000002</v>
      </c>
      <c r="BA51" s="14">
        <v>3.7</v>
      </c>
      <c r="BB51" s="14">
        <v>0.9</v>
      </c>
      <c r="BC51" s="14">
        <v>0.3</v>
      </c>
      <c r="BD51" s="14">
        <v>1.7</v>
      </c>
      <c r="BE51" s="14"/>
      <c r="BF51" s="14"/>
      <c r="BG51" s="14">
        <v>-1.5</v>
      </c>
      <c r="BH51" s="14">
        <v>0</v>
      </c>
      <c r="BI51" s="14"/>
      <c r="BJ51" s="14">
        <v>0</v>
      </c>
      <c r="BK51" s="14"/>
      <c r="BL51" s="14"/>
      <c r="BM51" s="14"/>
      <c r="BN51" s="14">
        <v>14.012510000000001</v>
      </c>
      <c r="BO51" s="14"/>
      <c r="BP51" s="14">
        <v>-46.5</v>
      </c>
      <c r="BQ51" s="14">
        <v>0</v>
      </c>
      <c r="BR51" s="14">
        <v>-23.3</v>
      </c>
      <c r="BS51" s="14"/>
      <c r="BT51" s="14"/>
      <c r="BU51" s="14"/>
      <c r="BV51" s="14"/>
      <c r="BW51" s="14"/>
      <c r="BX51" s="14">
        <v>0</v>
      </c>
      <c r="BY51" s="14"/>
      <c r="BZ51" s="14"/>
      <c r="CA51" s="14">
        <v>-0.6</v>
      </c>
      <c r="CB51" s="14">
        <v>57.7</v>
      </c>
      <c r="CC51" s="14">
        <v>27.9</v>
      </c>
      <c r="CD51" s="14">
        <v>5</v>
      </c>
      <c r="CE51" s="14">
        <v>1.5</v>
      </c>
      <c r="CF51" s="14">
        <v>-0.1</v>
      </c>
      <c r="CG51" s="14"/>
      <c r="CH51" s="14"/>
      <c r="CI51" s="14"/>
      <c r="CJ51" s="14">
        <v>14.2</v>
      </c>
      <c r="CK51" s="14">
        <v>16.2</v>
      </c>
      <c r="CL51" s="14">
        <v>23.5</v>
      </c>
      <c r="CM51" s="14"/>
      <c r="CN51" s="14"/>
      <c r="CO51" s="14"/>
      <c r="CP51" s="14"/>
      <c r="CQ51" s="14"/>
      <c r="CR51" s="14">
        <v>-4</v>
      </c>
      <c r="CS51" s="14">
        <v>-5.2</v>
      </c>
      <c r="CT51" s="14">
        <v>-1</v>
      </c>
      <c r="CU51" s="14"/>
      <c r="CV51" s="14"/>
      <c r="CW51" s="14">
        <v>-8.8000000000000007</v>
      </c>
      <c r="CX51" s="14">
        <v>0</v>
      </c>
      <c r="CY51" s="14">
        <v>0</v>
      </c>
      <c r="CZ51" s="14"/>
      <c r="DA51" s="14">
        <v>0.8</v>
      </c>
      <c r="DB51" s="14">
        <v>0.03</v>
      </c>
      <c r="DC51" s="14">
        <v>0</v>
      </c>
      <c r="DD51" s="14"/>
      <c r="DE51" s="14">
        <v>0</v>
      </c>
      <c r="DF51" s="14"/>
      <c r="DG51" s="14">
        <v>0.1</v>
      </c>
      <c r="DH51" s="14">
        <v>0.7</v>
      </c>
      <c r="DI51" s="14">
        <v>0.2</v>
      </c>
      <c r="DJ51" s="14">
        <v>-1</v>
      </c>
      <c r="DK51" s="14">
        <v>0.1</v>
      </c>
      <c r="DL51" s="14">
        <v>0.6</v>
      </c>
      <c r="DM51" s="14"/>
      <c r="DN51" s="14">
        <v>0</v>
      </c>
      <c r="DO51" s="14">
        <v>0</v>
      </c>
      <c r="DP51" s="14">
        <v>0.9</v>
      </c>
      <c r="DQ51" s="14">
        <v>10.9</v>
      </c>
      <c r="DR51" s="14">
        <v>0</v>
      </c>
      <c r="DS51" s="14">
        <v>0.1</v>
      </c>
      <c r="DT51" s="14">
        <v>0.4</v>
      </c>
      <c r="DU51" s="14">
        <v>0.3</v>
      </c>
      <c r="DV51" s="14"/>
      <c r="DW51" s="14">
        <v>-1.4</v>
      </c>
      <c r="DX51" s="14">
        <v>0.5</v>
      </c>
      <c r="DY51" s="14">
        <v>0.5</v>
      </c>
      <c r="DZ51" s="14">
        <v>0.6</v>
      </c>
      <c r="EA51" s="14">
        <v>0.9</v>
      </c>
      <c r="EB51" s="14">
        <v>1</v>
      </c>
      <c r="EC51" s="14">
        <v>3.7</v>
      </c>
      <c r="ED51" s="14">
        <v>0</v>
      </c>
      <c r="EE51" s="14">
        <v>-5.3</v>
      </c>
      <c r="EF51" s="14">
        <v>-0.6</v>
      </c>
      <c r="EG51" s="14">
        <v>0</v>
      </c>
      <c r="EH51" s="14">
        <v>1</v>
      </c>
      <c r="EI51" s="14">
        <v>1.9</v>
      </c>
      <c r="EJ51" s="14">
        <v>-0.3</v>
      </c>
      <c r="EK51" s="14">
        <v>1.5</v>
      </c>
      <c r="EL51" s="14">
        <v>0.2</v>
      </c>
      <c r="EM51" s="14">
        <v>0.2</v>
      </c>
      <c r="EN51" s="14">
        <v>0.2</v>
      </c>
      <c r="EO51" s="14">
        <v>0</v>
      </c>
      <c r="EP51" s="14">
        <v>0</v>
      </c>
      <c r="EQ51" s="14">
        <v>0</v>
      </c>
      <c r="ER51" s="14">
        <v>0</v>
      </c>
      <c r="ES51" s="14">
        <v>-0.1</v>
      </c>
      <c r="ET51" s="14">
        <v>9.9</v>
      </c>
      <c r="EU51" s="14">
        <v>3.9</v>
      </c>
      <c r="EV51" s="14">
        <v>0</v>
      </c>
      <c r="EW51" s="14">
        <v>0.8</v>
      </c>
      <c r="EX51" s="14">
        <v>0.5</v>
      </c>
      <c r="EY51" s="14">
        <v>0.6</v>
      </c>
      <c r="EZ51" s="14">
        <v>0.6</v>
      </c>
      <c r="FA51" s="14">
        <v>0</v>
      </c>
      <c r="FB51" s="14">
        <v>0</v>
      </c>
      <c r="FC51" s="14">
        <v>1.2</v>
      </c>
      <c r="FD51" s="14">
        <v>2.2999999999999998</v>
      </c>
      <c r="FE51" s="14">
        <v>12.3</v>
      </c>
      <c r="FF51" s="14">
        <v>0.3</v>
      </c>
      <c r="FG51" s="14">
        <v>1.5</v>
      </c>
      <c r="FH51" s="14">
        <v>1.9</v>
      </c>
      <c r="FI51" s="14">
        <v>2.9</v>
      </c>
      <c r="FJ51" s="14">
        <v>4.1100000000000003</v>
      </c>
      <c r="FK51" s="14">
        <v>410.73851000000002</v>
      </c>
      <c r="FL51" s="15"/>
      <c r="FM51" s="14">
        <v>2.4</v>
      </c>
      <c r="FN51" s="14">
        <v>-0.6</v>
      </c>
      <c r="FO51" s="14">
        <v>0</v>
      </c>
      <c r="FP51" s="14">
        <v>1.8</v>
      </c>
      <c r="FQ51" s="14">
        <v>0.38323000000000002</v>
      </c>
      <c r="FR51" s="14">
        <v>6.4949999999999994E-2</v>
      </c>
      <c r="FS51" s="14"/>
      <c r="FT51" s="14">
        <v>3.6</v>
      </c>
      <c r="FU51" s="14">
        <v>7.64818</v>
      </c>
    </row>
    <row r="52" spans="1:177" ht="24" customHeight="1" x14ac:dyDescent="0.3">
      <c r="A52" s="16" t="s">
        <v>35</v>
      </c>
      <c r="B52" s="16" t="s">
        <v>836</v>
      </c>
      <c r="C52" s="17">
        <v>39.799999999999997</v>
      </c>
      <c r="D52" s="17">
        <v>16.100000000000001</v>
      </c>
      <c r="E52" s="17">
        <v>16.2</v>
      </c>
      <c r="F52" s="17"/>
      <c r="G52" s="17"/>
      <c r="H52" s="17">
        <v>-8</v>
      </c>
      <c r="I52" s="17">
        <v>13.1</v>
      </c>
      <c r="J52" s="17"/>
      <c r="K52" s="17"/>
      <c r="L52" s="17">
        <v>-21.5</v>
      </c>
      <c r="M52" s="17">
        <v>-23.7</v>
      </c>
      <c r="N52" s="17">
        <v>3.3</v>
      </c>
      <c r="O52" s="17">
        <v>41.8</v>
      </c>
      <c r="P52" s="17"/>
      <c r="Q52" s="17"/>
      <c r="R52" s="17">
        <v>78.3</v>
      </c>
      <c r="S52" s="17">
        <v>0.1</v>
      </c>
      <c r="T52" s="17">
        <v>0</v>
      </c>
      <c r="U52" s="17"/>
      <c r="V52" s="17"/>
      <c r="W52" s="17"/>
      <c r="X52" s="17">
        <v>6.4</v>
      </c>
      <c r="Y52" s="17">
        <v>1.8</v>
      </c>
      <c r="Z52" s="17">
        <v>1</v>
      </c>
      <c r="AA52" s="17"/>
      <c r="AB52" s="17">
        <v>-3.4</v>
      </c>
      <c r="AC52" s="17">
        <v>4.5999999999999996</v>
      </c>
      <c r="AD52" s="17">
        <v>13.4</v>
      </c>
      <c r="AE52" s="17"/>
      <c r="AF52" s="17"/>
      <c r="AG52" s="17"/>
      <c r="AH52" s="17"/>
      <c r="AI52" s="17">
        <v>11.3</v>
      </c>
      <c r="AJ52" s="17">
        <v>6.8</v>
      </c>
      <c r="AK52" s="17"/>
      <c r="AL52" s="17">
        <v>0</v>
      </c>
      <c r="AM52" s="17"/>
      <c r="AN52" s="17">
        <v>-1.1000000000000001</v>
      </c>
      <c r="AO52" s="17">
        <v>44</v>
      </c>
      <c r="AP52" s="17">
        <v>3.7</v>
      </c>
      <c r="AQ52" s="17">
        <v>17.5</v>
      </c>
      <c r="AR52" s="17">
        <v>2</v>
      </c>
      <c r="AS52" s="17">
        <v>-1.2</v>
      </c>
      <c r="AT52" s="17">
        <v>2.6</v>
      </c>
      <c r="AU52" s="17">
        <v>1.4</v>
      </c>
      <c r="AV52" s="17">
        <v>0</v>
      </c>
      <c r="AW52" s="17">
        <v>3</v>
      </c>
      <c r="AX52" s="17">
        <v>0</v>
      </c>
      <c r="AY52" s="17">
        <v>7.3</v>
      </c>
      <c r="AZ52" s="17">
        <v>3.98</v>
      </c>
      <c r="BA52" s="17">
        <v>2.5</v>
      </c>
      <c r="BB52" s="17">
        <v>0.9</v>
      </c>
      <c r="BC52" s="17">
        <v>0.3</v>
      </c>
      <c r="BD52" s="17">
        <v>2.8</v>
      </c>
      <c r="BE52" s="17"/>
      <c r="BF52" s="17"/>
      <c r="BG52" s="17">
        <v>-2.5</v>
      </c>
      <c r="BH52" s="17">
        <v>0</v>
      </c>
      <c r="BI52" s="17"/>
      <c r="BJ52" s="17">
        <v>0</v>
      </c>
      <c r="BK52" s="17"/>
      <c r="BL52" s="17"/>
      <c r="BM52" s="17"/>
      <c r="BN52" s="17">
        <v>9.5767600000000002</v>
      </c>
      <c r="BO52" s="17"/>
      <c r="BP52" s="17">
        <v>-48.6</v>
      </c>
      <c r="BQ52" s="17">
        <v>0</v>
      </c>
      <c r="BR52" s="17">
        <v>-24.8</v>
      </c>
      <c r="BS52" s="17"/>
      <c r="BT52" s="17"/>
      <c r="BU52" s="17"/>
      <c r="BV52" s="17"/>
      <c r="BW52" s="17"/>
      <c r="BX52" s="17">
        <v>0</v>
      </c>
      <c r="BY52" s="17"/>
      <c r="BZ52" s="17"/>
      <c r="CA52" s="17">
        <v>-0.6</v>
      </c>
      <c r="CB52" s="17">
        <v>57.1</v>
      </c>
      <c r="CC52" s="17">
        <v>41.6</v>
      </c>
      <c r="CD52" s="17">
        <v>5.8</v>
      </c>
      <c r="CE52" s="17">
        <v>1.5</v>
      </c>
      <c r="CF52" s="17">
        <v>3.8</v>
      </c>
      <c r="CG52" s="17"/>
      <c r="CH52" s="17"/>
      <c r="CI52" s="17"/>
      <c r="CJ52" s="17">
        <v>11.6</v>
      </c>
      <c r="CK52" s="17">
        <v>13.4</v>
      </c>
      <c r="CL52" s="17">
        <v>19.100000000000001</v>
      </c>
      <c r="CM52" s="17"/>
      <c r="CN52" s="17"/>
      <c r="CO52" s="17"/>
      <c r="CP52" s="17"/>
      <c r="CQ52" s="17"/>
      <c r="CR52" s="17">
        <v>-4.9000000000000004</v>
      </c>
      <c r="CS52" s="17">
        <v>-5.6</v>
      </c>
      <c r="CT52" s="17">
        <v>-1</v>
      </c>
      <c r="CU52" s="17"/>
      <c r="CV52" s="17"/>
      <c r="CW52" s="17">
        <v>-8.9</v>
      </c>
      <c r="CX52" s="17">
        <v>0</v>
      </c>
      <c r="CY52" s="17">
        <v>0</v>
      </c>
      <c r="CZ52" s="17"/>
      <c r="DA52" s="17">
        <v>0.8</v>
      </c>
      <c r="DB52" s="17">
        <v>0.04</v>
      </c>
      <c r="DC52" s="17">
        <v>0</v>
      </c>
      <c r="DD52" s="17"/>
      <c r="DE52" s="17">
        <v>0</v>
      </c>
      <c r="DF52" s="17"/>
      <c r="DG52" s="17">
        <v>0.1</v>
      </c>
      <c r="DH52" s="17">
        <v>0.8</v>
      </c>
      <c r="DI52" s="17">
        <v>0.2</v>
      </c>
      <c r="DJ52" s="17">
        <v>-1.8</v>
      </c>
      <c r="DK52" s="17">
        <v>0.1</v>
      </c>
      <c r="DL52" s="17">
        <v>0.5</v>
      </c>
      <c r="DM52" s="17"/>
      <c r="DN52" s="17">
        <v>0</v>
      </c>
      <c r="DO52" s="17">
        <v>0</v>
      </c>
      <c r="DP52" s="17">
        <v>0.7</v>
      </c>
      <c r="DQ52" s="17">
        <v>11.2</v>
      </c>
      <c r="DR52" s="17">
        <v>0</v>
      </c>
      <c r="DS52" s="17">
        <v>0.1</v>
      </c>
      <c r="DT52" s="17">
        <v>0.3</v>
      </c>
      <c r="DU52" s="17">
        <v>0.3</v>
      </c>
      <c r="DV52" s="17"/>
      <c r="DW52" s="17">
        <v>-1.4</v>
      </c>
      <c r="DX52" s="17">
        <v>0.6</v>
      </c>
      <c r="DY52" s="17">
        <v>0.5</v>
      </c>
      <c r="DZ52" s="17">
        <v>0.5</v>
      </c>
      <c r="EA52" s="17">
        <v>0.9</v>
      </c>
      <c r="EB52" s="17">
        <v>1</v>
      </c>
      <c r="EC52" s="17">
        <v>5.6</v>
      </c>
      <c r="ED52" s="17">
        <v>0</v>
      </c>
      <c r="EE52" s="17">
        <v>-6.5</v>
      </c>
      <c r="EF52" s="17">
        <v>-0.5</v>
      </c>
      <c r="EG52" s="17">
        <v>0</v>
      </c>
      <c r="EH52" s="17">
        <v>1</v>
      </c>
      <c r="EI52" s="17">
        <v>1.9</v>
      </c>
      <c r="EJ52" s="17">
        <v>-0.2</v>
      </c>
      <c r="EK52" s="17">
        <v>1.5</v>
      </c>
      <c r="EL52" s="17">
        <v>0.2</v>
      </c>
      <c r="EM52" s="17">
        <v>0.2</v>
      </c>
      <c r="EN52" s="17">
        <v>0.2</v>
      </c>
      <c r="EO52" s="17">
        <v>0</v>
      </c>
      <c r="EP52" s="17">
        <v>0</v>
      </c>
      <c r="EQ52" s="17">
        <v>0</v>
      </c>
      <c r="ER52" s="17">
        <v>0</v>
      </c>
      <c r="ES52" s="17">
        <v>-0.2</v>
      </c>
      <c r="ET52" s="17">
        <v>5.5</v>
      </c>
      <c r="EU52" s="17">
        <v>3</v>
      </c>
      <c r="EV52" s="17">
        <v>0</v>
      </c>
      <c r="EW52" s="17">
        <v>0.8</v>
      </c>
      <c r="EX52" s="17">
        <v>0.5</v>
      </c>
      <c r="EY52" s="17">
        <v>0.6</v>
      </c>
      <c r="EZ52" s="17">
        <v>0.6</v>
      </c>
      <c r="FA52" s="17">
        <v>0</v>
      </c>
      <c r="FB52" s="17">
        <v>0</v>
      </c>
      <c r="FC52" s="17">
        <v>1.2</v>
      </c>
      <c r="FD52" s="17">
        <v>2.4</v>
      </c>
      <c r="FE52" s="17">
        <v>12</v>
      </c>
      <c r="FF52" s="17">
        <v>0</v>
      </c>
      <c r="FG52" s="17">
        <v>2.1</v>
      </c>
      <c r="FH52" s="17">
        <v>1.7</v>
      </c>
      <c r="FI52" s="17">
        <v>2.8</v>
      </c>
      <c r="FJ52" s="17">
        <v>4.09</v>
      </c>
      <c r="FK52" s="17">
        <v>409.58676000000003</v>
      </c>
      <c r="FL52" s="15"/>
      <c r="FM52" s="17">
        <v>2.2000000000000002</v>
      </c>
      <c r="FN52" s="17">
        <v>-0.58599999999999997</v>
      </c>
      <c r="FO52" s="17">
        <v>0</v>
      </c>
      <c r="FP52" s="17">
        <v>1.6</v>
      </c>
      <c r="FQ52" s="17">
        <v>0.38968000000000003</v>
      </c>
      <c r="FR52" s="17">
        <v>5.2040000000000003E-2</v>
      </c>
      <c r="FS52" s="17"/>
      <c r="FT52" s="17">
        <v>3.4</v>
      </c>
      <c r="FU52" s="17">
        <v>7.05572</v>
      </c>
    </row>
    <row r="53" spans="1:177" ht="24" customHeight="1" x14ac:dyDescent="0.3">
      <c r="A53" s="16" t="s">
        <v>35</v>
      </c>
      <c r="B53" s="16" t="s">
        <v>837</v>
      </c>
      <c r="C53" s="17">
        <v>40.200000000000003</v>
      </c>
      <c r="D53" s="17">
        <v>9.8000000000000007</v>
      </c>
      <c r="E53" s="17">
        <v>15.1</v>
      </c>
      <c r="F53" s="17"/>
      <c r="G53" s="17"/>
      <c r="H53" s="17">
        <v>-9.5</v>
      </c>
      <c r="I53" s="17">
        <v>24.9</v>
      </c>
      <c r="J53" s="17"/>
      <c r="K53" s="17"/>
      <c r="L53" s="17">
        <v>-23</v>
      </c>
      <c r="M53" s="17">
        <v>-29</v>
      </c>
      <c r="N53" s="17">
        <v>-1.5</v>
      </c>
      <c r="O53" s="17">
        <v>40.299999999999997</v>
      </c>
      <c r="P53" s="17"/>
      <c r="Q53" s="17"/>
      <c r="R53" s="17">
        <v>79.5</v>
      </c>
      <c r="S53" s="17">
        <v>0.1</v>
      </c>
      <c r="T53" s="17">
        <v>0</v>
      </c>
      <c r="U53" s="17"/>
      <c r="V53" s="17"/>
      <c r="W53" s="17"/>
      <c r="X53" s="17">
        <v>7.9</v>
      </c>
      <c r="Y53" s="17">
        <v>1.6</v>
      </c>
      <c r="Z53" s="17">
        <v>1</v>
      </c>
      <c r="AA53" s="17"/>
      <c r="AB53" s="17">
        <v>-3.4</v>
      </c>
      <c r="AC53" s="17">
        <v>4.3</v>
      </c>
      <c r="AD53" s="17">
        <v>11.4</v>
      </c>
      <c r="AE53" s="17"/>
      <c r="AF53" s="17"/>
      <c r="AG53" s="17"/>
      <c r="AH53" s="17"/>
      <c r="AI53" s="17">
        <v>10.3</v>
      </c>
      <c r="AJ53" s="17">
        <v>5.7</v>
      </c>
      <c r="AK53" s="17"/>
      <c r="AL53" s="17">
        <v>0</v>
      </c>
      <c r="AM53" s="17"/>
      <c r="AN53" s="17">
        <v>-1.1000000000000001</v>
      </c>
      <c r="AO53" s="17">
        <v>44.2</v>
      </c>
      <c r="AP53" s="17">
        <v>3.2</v>
      </c>
      <c r="AQ53" s="17">
        <v>19.100000000000001</v>
      </c>
      <c r="AR53" s="17">
        <v>2.1</v>
      </c>
      <c r="AS53" s="17">
        <v>1.2</v>
      </c>
      <c r="AT53" s="17">
        <v>2.6</v>
      </c>
      <c r="AU53" s="17">
        <v>1.5</v>
      </c>
      <c r="AV53" s="17">
        <v>0</v>
      </c>
      <c r="AW53" s="17">
        <v>3.3</v>
      </c>
      <c r="AX53" s="17">
        <v>0</v>
      </c>
      <c r="AY53" s="17">
        <v>7.8</v>
      </c>
      <c r="AZ53" s="17">
        <v>2.31</v>
      </c>
      <c r="BA53" s="17">
        <v>4.2</v>
      </c>
      <c r="BB53" s="17">
        <v>0.9</v>
      </c>
      <c r="BC53" s="17">
        <v>0.1</v>
      </c>
      <c r="BD53" s="17">
        <v>0.3</v>
      </c>
      <c r="BE53" s="17"/>
      <c r="BF53" s="17"/>
      <c r="BG53" s="17">
        <v>-2.9</v>
      </c>
      <c r="BH53" s="17">
        <v>0</v>
      </c>
      <c r="BI53" s="17"/>
      <c r="BJ53" s="17">
        <v>0</v>
      </c>
      <c r="BK53" s="17"/>
      <c r="BL53" s="17"/>
      <c r="BM53" s="17"/>
      <c r="BN53" s="17">
        <v>11.476649999999999</v>
      </c>
      <c r="BO53" s="17"/>
      <c r="BP53" s="17">
        <v>-48.8</v>
      </c>
      <c r="BQ53" s="17">
        <v>0</v>
      </c>
      <c r="BR53" s="17">
        <v>-25.9</v>
      </c>
      <c r="BS53" s="17"/>
      <c r="BT53" s="17"/>
      <c r="BU53" s="17"/>
      <c r="BV53" s="17"/>
      <c r="BW53" s="17"/>
      <c r="BX53" s="17">
        <v>0</v>
      </c>
      <c r="BY53" s="17"/>
      <c r="BZ53" s="17"/>
      <c r="CA53" s="17">
        <v>-0.6</v>
      </c>
      <c r="CB53" s="17">
        <v>58.3</v>
      </c>
      <c r="CC53" s="17">
        <v>42</v>
      </c>
      <c r="CD53" s="17">
        <v>5.9</v>
      </c>
      <c r="CE53" s="17">
        <v>1.5</v>
      </c>
      <c r="CF53" s="17">
        <v>3.8</v>
      </c>
      <c r="CG53" s="17"/>
      <c r="CH53" s="17"/>
      <c r="CI53" s="17"/>
      <c r="CJ53" s="17">
        <v>11.4</v>
      </c>
      <c r="CK53" s="17">
        <v>13.2</v>
      </c>
      <c r="CL53" s="17">
        <v>19</v>
      </c>
      <c r="CM53" s="17"/>
      <c r="CN53" s="17"/>
      <c r="CO53" s="17"/>
      <c r="CP53" s="17"/>
      <c r="CQ53" s="17"/>
      <c r="CR53" s="17">
        <v>-7.4</v>
      </c>
      <c r="CS53" s="17">
        <v>-7.2</v>
      </c>
      <c r="CT53" s="17">
        <v>-0.9</v>
      </c>
      <c r="CU53" s="17"/>
      <c r="CV53" s="17"/>
      <c r="CW53" s="17">
        <v>-9.3000000000000007</v>
      </c>
      <c r="CX53" s="17">
        <v>0</v>
      </c>
      <c r="CY53" s="17">
        <v>0</v>
      </c>
      <c r="CZ53" s="17"/>
      <c r="DA53" s="17">
        <v>0.8</v>
      </c>
      <c r="DB53" s="17">
        <v>0.04</v>
      </c>
      <c r="DC53" s="17">
        <v>-0.1</v>
      </c>
      <c r="DD53" s="17"/>
      <c r="DE53" s="17">
        <v>0</v>
      </c>
      <c r="DF53" s="17"/>
      <c r="DG53" s="17">
        <v>0.1</v>
      </c>
      <c r="DH53" s="17">
        <v>0.7</v>
      </c>
      <c r="DI53" s="17">
        <v>0.2</v>
      </c>
      <c r="DJ53" s="17">
        <v>-0.9</v>
      </c>
      <c r="DK53" s="17">
        <v>0.1</v>
      </c>
      <c r="DL53" s="17">
        <v>0.5</v>
      </c>
      <c r="DM53" s="17"/>
      <c r="DN53" s="17">
        <v>0</v>
      </c>
      <c r="DO53" s="17">
        <v>0</v>
      </c>
      <c r="DP53" s="17">
        <v>0.7</v>
      </c>
      <c r="DQ53" s="17">
        <v>11.5</v>
      </c>
      <c r="DR53" s="17">
        <v>0</v>
      </c>
      <c r="DS53" s="17">
        <v>0</v>
      </c>
      <c r="DT53" s="17">
        <v>0.3</v>
      </c>
      <c r="DU53" s="17">
        <v>0.3</v>
      </c>
      <c r="DV53" s="17"/>
      <c r="DW53" s="17">
        <v>-1.4</v>
      </c>
      <c r="DX53" s="17">
        <v>0.3</v>
      </c>
      <c r="DY53" s="17">
        <v>0.5</v>
      </c>
      <c r="DZ53" s="17">
        <v>0.6</v>
      </c>
      <c r="EA53" s="17">
        <v>0.9</v>
      </c>
      <c r="EB53" s="17">
        <v>1</v>
      </c>
      <c r="EC53" s="17">
        <v>7.7</v>
      </c>
      <c r="ED53" s="17">
        <v>0</v>
      </c>
      <c r="EE53" s="17">
        <v>-8</v>
      </c>
      <c r="EF53" s="17">
        <v>-0.8</v>
      </c>
      <c r="EG53" s="17">
        <v>0</v>
      </c>
      <c r="EH53" s="17">
        <v>0.9</v>
      </c>
      <c r="EI53" s="17">
        <v>1.9</v>
      </c>
      <c r="EJ53" s="17">
        <v>-0.2</v>
      </c>
      <c r="EK53" s="17">
        <v>1.3</v>
      </c>
      <c r="EL53" s="17">
        <v>0.2</v>
      </c>
      <c r="EM53" s="17">
        <v>0.2</v>
      </c>
      <c r="EN53" s="17">
        <v>0.2</v>
      </c>
      <c r="EO53" s="17">
        <v>0</v>
      </c>
      <c r="EP53" s="17">
        <v>0</v>
      </c>
      <c r="EQ53" s="17">
        <v>0</v>
      </c>
      <c r="ER53" s="17">
        <v>0</v>
      </c>
      <c r="ES53" s="17">
        <v>-0.2</v>
      </c>
      <c r="ET53" s="17">
        <v>2.9</v>
      </c>
      <c r="EU53" s="17">
        <v>2.1</v>
      </c>
      <c r="EV53" s="17">
        <v>0</v>
      </c>
      <c r="EW53" s="17">
        <v>0.8</v>
      </c>
      <c r="EX53" s="17">
        <v>0.5</v>
      </c>
      <c r="EY53" s="17">
        <v>0.6</v>
      </c>
      <c r="EZ53" s="17">
        <v>0.6</v>
      </c>
      <c r="FA53" s="17">
        <v>0</v>
      </c>
      <c r="FB53" s="17">
        <v>0</v>
      </c>
      <c r="FC53" s="17">
        <v>1.2</v>
      </c>
      <c r="FD53" s="17">
        <v>2.2999999999999998</v>
      </c>
      <c r="FE53" s="17">
        <v>11.4</v>
      </c>
      <c r="FF53" s="17">
        <v>0.2</v>
      </c>
      <c r="FG53" s="17">
        <v>2.6</v>
      </c>
      <c r="FH53" s="17">
        <v>1.4</v>
      </c>
      <c r="FI53" s="17">
        <v>3.3</v>
      </c>
      <c r="FJ53" s="17">
        <v>3.94</v>
      </c>
      <c r="FK53" s="17">
        <v>394.16665</v>
      </c>
      <c r="FL53" s="15"/>
      <c r="FM53" s="17">
        <v>2.2999999999999998</v>
      </c>
      <c r="FN53" s="17">
        <v>-0.96</v>
      </c>
      <c r="FO53" s="17">
        <v>0.22575000000000001</v>
      </c>
      <c r="FP53" s="17">
        <v>1.7</v>
      </c>
      <c r="FQ53" s="17">
        <v>0.38966000000000001</v>
      </c>
      <c r="FR53" s="17">
        <v>5.4539999999999998E-2</v>
      </c>
      <c r="FS53" s="17"/>
      <c r="FT53" s="17">
        <v>3.5</v>
      </c>
      <c r="FU53" s="17">
        <v>7.2099500000000001</v>
      </c>
    </row>
    <row r="54" spans="1:177" ht="24" customHeight="1" x14ac:dyDescent="0.3">
      <c r="A54" s="16" t="s">
        <v>35</v>
      </c>
      <c r="B54" s="16" t="s">
        <v>838</v>
      </c>
      <c r="C54" s="17">
        <v>38.799999999999997</v>
      </c>
      <c r="D54" s="17">
        <v>7.4</v>
      </c>
      <c r="E54" s="17">
        <v>14.1</v>
      </c>
      <c r="F54" s="17"/>
      <c r="G54" s="17"/>
      <c r="H54" s="17">
        <v>-9.1</v>
      </c>
      <c r="I54" s="17">
        <v>25.7</v>
      </c>
      <c r="J54" s="17"/>
      <c r="K54" s="17"/>
      <c r="L54" s="17">
        <v>-26.5</v>
      </c>
      <c r="M54" s="17">
        <v>-35.9</v>
      </c>
      <c r="N54" s="17">
        <v>-9.6999999999999993</v>
      </c>
      <c r="O54" s="17">
        <v>37.1</v>
      </c>
      <c r="P54" s="17"/>
      <c r="Q54" s="17"/>
      <c r="R54" s="17">
        <v>76.099999999999994</v>
      </c>
      <c r="S54" s="17">
        <v>-0.1</v>
      </c>
      <c r="T54" s="17">
        <v>0</v>
      </c>
      <c r="U54" s="17"/>
      <c r="V54" s="17"/>
      <c r="W54" s="17"/>
      <c r="X54" s="17">
        <v>8</v>
      </c>
      <c r="Y54" s="17">
        <v>1.6</v>
      </c>
      <c r="Z54" s="17">
        <v>1</v>
      </c>
      <c r="AA54" s="17"/>
      <c r="AB54" s="17">
        <v>-3.4</v>
      </c>
      <c r="AC54" s="17">
        <v>4.5</v>
      </c>
      <c r="AD54" s="17">
        <v>10.6</v>
      </c>
      <c r="AE54" s="17"/>
      <c r="AF54" s="17"/>
      <c r="AG54" s="17"/>
      <c r="AH54" s="17"/>
      <c r="AI54" s="17">
        <v>10.1</v>
      </c>
      <c r="AJ54" s="17">
        <v>4.2</v>
      </c>
      <c r="AK54" s="17"/>
      <c r="AL54" s="17">
        <v>0</v>
      </c>
      <c r="AM54" s="17"/>
      <c r="AN54" s="17">
        <v>-1.2</v>
      </c>
      <c r="AO54" s="17">
        <v>43</v>
      </c>
      <c r="AP54" s="17">
        <v>3.3</v>
      </c>
      <c r="AQ54" s="17">
        <v>20.5</v>
      </c>
      <c r="AR54" s="17">
        <v>1.8</v>
      </c>
      <c r="AS54" s="17">
        <v>0.5</v>
      </c>
      <c r="AT54" s="17">
        <v>2.6</v>
      </c>
      <c r="AU54" s="17">
        <v>2</v>
      </c>
      <c r="AV54" s="17">
        <v>0</v>
      </c>
      <c r="AW54" s="17">
        <v>-1</v>
      </c>
      <c r="AX54" s="17">
        <v>10</v>
      </c>
      <c r="AY54" s="17">
        <v>5.3</v>
      </c>
      <c r="AZ54" s="17">
        <v>2.0059999999999998</v>
      </c>
      <c r="BA54" s="17">
        <v>4.8</v>
      </c>
      <c r="BB54" s="17">
        <v>1</v>
      </c>
      <c r="BC54" s="17">
        <v>0.1</v>
      </c>
      <c r="BD54" s="17">
        <v>0.2</v>
      </c>
      <c r="BE54" s="17"/>
      <c r="BF54" s="17"/>
      <c r="BG54" s="17">
        <v>-3.9</v>
      </c>
      <c r="BH54" s="17">
        <v>0</v>
      </c>
      <c r="BI54" s="17"/>
      <c r="BJ54" s="17">
        <v>0</v>
      </c>
      <c r="BK54" s="17"/>
      <c r="BL54" s="17"/>
      <c r="BM54" s="17"/>
      <c r="BN54" s="17">
        <v>11.924709999999999</v>
      </c>
      <c r="BO54" s="17"/>
      <c r="BP54" s="17">
        <v>-52</v>
      </c>
      <c r="BQ54" s="17">
        <v>0</v>
      </c>
      <c r="BR54" s="17">
        <v>-29.5</v>
      </c>
      <c r="BS54" s="17"/>
      <c r="BT54" s="17"/>
      <c r="BU54" s="17"/>
      <c r="BV54" s="17"/>
      <c r="BW54" s="17"/>
      <c r="BX54" s="17">
        <v>0</v>
      </c>
      <c r="BY54" s="17"/>
      <c r="BZ54" s="17"/>
      <c r="CA54" s="17">
        <v>-0.6</v>
      </c>
      <c r="CB54" s="17">
        <v>57.6</v>
      </c>
      <c r="CC54" s="17">
        <v>43.1</v>
      </c>
      <c r="CD54" s="17">
        <v>6.6</v>
      </c>
      <c r="CE54" s="17">
        <v>1.5</v>
      </c>
      <c r="CF54" s="17">
        <v>3.8</v>
      </c>
      <c r="CG54" s="17"/>
      <c r="CH54" s="17"/>
      <c r="CI54" s="17"/>
      <c r="CJ54" s="17">
        <v>7.3</v>
      </c>
      <c r="CK54" s="17">
        <v>9</v>
      </c>
      <c r="CL54" s="17">
        <v>12.4</v>
      </c>
      <c r="CM54" s="17"/>
      <c r="CN54" s="17"/>
      <c r="CO54" s="17"/>
      <c r="CP54" s="17"/>
      <c r="CQ54" s="17"/>
      <c r="CR54" s="17">
        <v>-9</v>
      </c>
      <c r="CS54" s="17">
        <v>-11.8</v>
      </c>
      <c r="CT54" s="17">
        <v>-0.6</v>
      </c>
      <c r="CU54" s="17"/>
      <c r="CV54" s="17"/>
      <c r="CW54" s="17">
        <v>-14.6</v>
      </c>
      <c r="CX54" s="17">
        <v>0</v>
      </c>
      <c r="CY54" s="17">
        <v>0</v>
      </c>
      <c r="CZ54" s="17"/>
      <c r="DA54" s="17">
        <v>0.8</v>
      </c>
      <c r="DB54" s="17">
        <v>0</v>
      </c>
      <c r="DC54" s="17">
        <v>-0.1</v>
      </c>
      <c r="DD54" s="17"/>
      <c r="DE54" s="17">
        <v>0</v>
      </c>
      <c r="DF54" s="17"/>
      <c r="DG54" s="17">
        <v>0.1</v>
      </c>
      <c r="DH54" s="17">
        <v>0.7</v>
      </c>
      <c r="DI54" s="17">
        <v>0.2</v>
      </c>
      <c r="DJ54" s="17">
        <v>-0.1</v>
      </c>
      <c r="DK54" s="17">
        <v>0.1</v>
      </c>
      <c r="DL54" s="17">
        <v>0.5</v>
      </c>
      <c r="DM54" s="17"/>
      <c r="DN54" s="17">
        <v>0</v>
      </c>
      <c r="DO54" s="17">
        <v>0</v>
      </c>
      <c r="DP54" s="17">
        <v>0.5</v>
      </c>
      <c r="DQ54" s="17">
        <v>11.5</v>
      </c>
      <c r="DR54" s="17">
        <v>0</v>
      </c>
      <c r="DS54" s="17">
        <v>0</v>
      </c>
      <c r="DT54" s="17">
        <v>0.2</v>
      </c>
      <c r="DU54" s="17">
        <v>0.3</v>
      </c>
      <c r="DV54" s="17"/>
      <c r="DW54" s="17">
        <v>-1.4</v>
      </c>
      <c r="DX54" s="17">
        <v>0.3</v>
      </c>
      <c r="DY54" s="17">
        <v>-0.6</v>
      </c>
      <c r="DZ54" s="17">
        <v>0.5</v>
      </c>
      <c r="EA54" s="17">
        <v>0.7</v>
      </c>
      <c r="EB54" s="17">
        <v>1</v>
      </c>
      <c r="EC54" s="17">
        <v>8.8000000000000007</v>
      </c>
      <c r="ED54" s="17">
        <v>0</v>
      </c>
      <c r="EE54" s="17">
        <v>-8.9</v>
      </c>
      <c r="EF54" s="17">
        <v>-1.5</v>
      </c>
      <c r="EG54" s="17">
        <v>0</v>
      </c>
      <c r="EH54" s="17">
        <v>0.8</v>
      </c>
      <c r="EI54" s="17">
        <v>1.9</v>
      </c>
      <c r="EJ54" s="17">
        <v>-0.3</v>
      </c>
      <c r="EK54" s="17">
        <v>1.3</v>
      </c>
      <c r="EL54" s="17">
        <v>0.2</v>
      </c>
      <c r="EM54" s="17">
        <v>0.2</v>
      </c>
      <c r="EN54" s="17">
        <v>0.2</v>
      </c>
      <c r="EO54" s="17">
        <v>0</v>
      </c>
      <c r="EP54" s="17">
        <v>0</v>
      </c>
      <c r="EQ54" s="17">
        <v>0</v>
      </c>
      <c r="ER54" s="17">
        <v>0</v>
      </c>
      <c r="ES54" s="17">
        <v>-0.2</v>
      </c>
      <c r="ET54" s="17">
        <v>1.7</v>
      </c>
      <c r="EU54" s="17">
        <v>1.2</v>
      </c>
      <c r="EV54" s="17">
        <v>0</v>
      </c>
      <c r="EW54" s="17">
        <v>0.8</v>
      </c>
      <c r="EX54" s="17">
        <v>0.5</v>
      </c>
      <c r="EY54" s="17">
        <v>0.6</v>
      </c>
      <c r="EZ54" s="17">
        <v>0.6</v>
      </c>
      <c r="FA54" s="17">
        <v>0</v>
      </c>
      <c r="FB54" s="17">
        <v>0</v>
      </c>
      <c r="FC54" s="17">
        <v>1</v>
      </c>
      <c r="FD54" s="17">
        <v>2.2999999999999998</v>
      </c>
      <c r="FE54" s="17">
        <v>10.6</v>
      </c>
      <c r="FF54" s="17">
        <v>0.4</v>
      </c>
      <c r="FG54" s="17">
        <v>2.7</v>
      </c>
      <c r="FH54" s="17">
        <v>0.8</v>
      </c>
      <c r="FI54" s="17">
        <v>2.6</v>
      </c>
      <c r="FJ54" s="17">
        <v>3.96</v>
      </c>
      <c r="FK54" s="17">
        <v>328.09071</v>
      </c>
      <c r="FL54" s="15"/>
      <c r="FM54" s="17">
        <v>2.2000000000000002</v>
      </c>
      <c r="FN54" s="17">
        <v>-1.4419999999999999</v>
      </c>
      <c r="FO54" s="17">
        <v>0</v>
      </c>
      <c r="FP54" s="17">
        <v>1.7</v>
      </c>
      <c r="FQ54" s="17">
        <v>0.39101000000000002</v>
      </c>
      <c r="FR54" s="17">
        <v>5.1069999999999997E-2</v>
      </c>
      <c r="FS54" s="17"/>
      <c r="FT54" s="17">
        <v>3.8</v>
      </c>
      <c r="FU54" s="17">
        <v>6.7000799999999998</v>
      </c>
    </row>
    <row r="55" spans="1:177" ht="24" customHeight="1" x14ac:dyDescent="0.3">
      <c r="A55" s="16" t="s">
        <v>35</v>
      </c>
      <c r="B55" s="16" t="s">
        <v>839</v>
      </c>
      <c r="C55" s="17">
        <v>39.6</v>
      </c>
      <c r="D55" s="17">
        <v>1.7</v>
      </c>
      <c r="E55" s="17">
        <v>14.5</v>
      </c>
      <c r="F55" s="17"/>
      <c r="G55" s="17"/>
      <c r="H55" s="17">
        <v>-9.6999999999999993</v>
      </c>
      <c r="I55" s="17">
        <v>0.8</v>
      </c>
      <c r="J55" s="17"/>
      <c r="K55" s="17"/>
      <c r="L55" s="17">
        <v>-29.1</v>
      </c>
      <c r="M55" s="17">
        <v>-34.5</v>
      </c>
      <c r="N55" s="17">
        <v>-7.9</v>
      </c>
      <c r="O55" s="17">
        <v>32.200000000000003</v>
      </c>
      <c r="P55" s="17"/>
      <c r="Q55" s="17"/>
      <c r="R55" s="17">
        <v>74.2</v>
      </c>
      <c r="S55" s="17">
        <v>0.1</v>
      </c>
      <c r="T55" s="17">
        <v>0</v>
      </c>
      <c r="U55" s="17"/>
      <c r="V55" s="17"/>
      <c r="W55" s="17"/>
      <c r="X55" s="17">
        <v>2.9</v>
      </c>
      <c r="Y55" s="17">
        <v>1.6</v>
      </c>
      <c r="Z55" s="17">
        <v>0.9</v>
      </c>
      <c r="AA55" s="17"/>
      <c r="AB55" s="17">
        <v>-3.4</v>
      </c>
      <c r="AC55" s="17">
        <v>4.2</v>
      </c>
      <c r="AD55" s="17">
        <v>8.3000000000000007</v>
      </c>
      <c r="AE55" s="17"/>
      <c r="AF55" s="17"/>
      <c r="AG55" s="17"/>
      <c r="AH55" s="17"/>
      <c r="AI55" s="17">
        <v>9.1</v>
      </c>
      <c r="AJ55" s="17">
        <v>2.7</v>
      </c>
      <c r="AK55" s="17"/>
      <c r="AL55" s="17">
        <v>0</v>
      </c>
      <c r="AM55" s="17"/>
      <c r="AN55" s="17">
        <v>-1.5</v>
      </c>
      <c r="AO55" s="17">
        <v>28.6</v>
      </c>
      <c r="AP55" s="17">
        <v>2.7</v>
      </c>
      <c r="AQ55" s="17">
        <v>18.899999999999999</v>
      </c>
      <c r="AR55" s="17">
        <v>2.1</v>
      </c>
      <c r="AS55" s="17">
        <v>0.7</v>
      </c>
      <c r="AT55" s="17">
        <v>2.6</v>
      </c>
      <c r="AU55" s="17">
        <v>1.3</v>
      </c>
      <c r="AV55" s="17">
        <v>0</v>
      </c>
      <c r="AW55" s="17">
        <v>-2.5</v>
      </c>
      <c r="AX55" s="17">
        <v>6.4</v>
      </c>
      <c r="AY55" s="17">
        <v>6.7</v>
      </c>
      <c r="AZ55" s="17">
        <v>2.68</v>
      </c>
      <c r="BA55" s="17">
        <v>4.0999999999999996</v>
      </c>
      <c r="BB55" s="17">
        <v>0.9</v>
      </c>
      <c r="BC55" s="17">
        <v>0.1</v>
      </c>
      <c r="BD55" s="17">
        <v>0.5</v>
      </c>
      <c r="BE55" s="17"/>
      <c r="BF55" s="17"/>
      <c r="BG55" s="17">
        <v>-6.1</v>
      </c>
      <c r="BH55" s="17">
        <v>0</v>
      </c>
      <c r="BI55" s="17"/>
      <c r="BJ55" s="17">
        <v>0</v>
      </c>
      <c r="BK55" s="17"/>
      <c r="BL55" s="17"/>
      <c r="BM55" s="17"/>
      <c r="BN55" s="17">
        <v>2.2349899999999998</v>
      </c>
      <c r="BO55" s="17"/>
      <c r="BP55" s="17">
        <v>-54.1</v>
      </c>
      <c r="BQ55" s="17">
        <v>0</v>
      </c>
      <c r="BR55" s="17">
        <v>-33.200000000000003</v>
      </c>
      <c r="BS55" s="17"/>
      <c r="BT55" s="17"/>
      <c r="BU55" s="17"/>
      <c r="BV55" s="17"/>
      <c r="BW55" s="17"/>
      <c r="BX55" s="17">
        <v>0</v>
      </c>
      <c r="BY55" s="17"/>
      <c r="BZ55" s="17"/>
      <c r="CA55" s="17">
        <v>-0.6</v>
      </c>
      <c r="CB55" s="17">
        <v>56.7</v>
      </c>
      <c r="CC55" s="17">
        <v>41.7</v>
      </c>
      <c r="CD55" s="17">
        <v>5.4</v>
      </c>
      <c r="CE55" s="17">
        <v>1.5</v>
      </c>
      <c r="CF55" s="17">
        <v>3.8</v>
      </c>
      <c r="CG55" s="17"/>
      <c r="CH55" s="17"/>
      <c r="CI55" s="17"/>
      <c r="CJ55" s="17">
        <v>1.8</v>
      </c>
      <c r="CK55" s="17">
        <v>3.6</v>
      </c>
      <c r="CL55" s="17">
        <v>4.7</v>
      </c>
      <c r="CM55" s="17"/>
      <c r="CN55" s="17"/>
      <c r="CO55" s="17"/>
      <c r="CP55" s="17"/>
      <c r="CQ55" s="17"/>
      <c r="CR55" s="17">
        <v>-6.4</v>
      </c>
      <c r="CS55" s="17">
        <v>-15.1</v>
      </c>
      <c r="CT55" s="17">
        <v>-0.8</v>
      </c>
      <c r="CU55" s="17"/>
      <c r="CV55" s="17"/>
      <c r="CW55" s="17">
        <v>-17.8</v>
      </c>
      <c r="CX55" s="17">
        <v>0</v>
      </c>
      <c r="CY55" s="17">
        <v>0</v>
      </c>
      <c r="CZ55" s="17"/>
      <c r="DA55" s="17">
        <v>0.8</v>
      </c>
      <c r="DB55" s="17">
        <v>0.02</v>
      </c>
      <c r="DC55" s="17">
        <v>0</v>
      </c>
      <c r="DD55" s="17"/>
      <c r="DE55" s="17">
        <v>0</v>
      </c>
      <c r="DF55" s="17"/>
      <c r="DG55" s="17">
        <v>0.1</v>
      </c>
      <c r="DH55" s="17">
        <v>0.7</v>
      </c>
      <c r="DI55" s="17">
        <v>0.1</v>
      </c>
      <c r="DJ55" s="17">
        <v>-0.6</v>
      </c>
      <c r="DK55" s="17">
        <v>0.1</v>
      </c>
      <c r="DL55" s="17">
        <v>0.6</v>
      </c>
      <c r="DM55" s="17"/>
      <c r="DN55" s="17">
        <v>0</v>
      </c>
      <c r="DO55" s="17">
        <v>0</v>
      </c>
      <c r="DP55" s="17">
        <v>-1.8</v>
      </c>
      <c r="DQ55" s="17">
        <v>5.4</v>
      </c>
      <c r="DR55" s="17">
        <v>0</v>
      </c>
      <c r="DS55" s="17">
        <v>0.1</v>
      </c>
      <c r="DT55" s="17">
        <v>0.2</v>
      </c>
      <c r="DU55" s="17">
        <v>0.3</v>
      </c>
      <c r="DV55" s="17"/>
      <c r="DW55" s="17">
        <v>-1.4</v>
      </c>
      <c r="DX55" s="17">
        <v>0.4</v>
      </c>
      <c r="DY55" s="17">
        <v>-0.7</v>
      </c>
      <c r="DZ55" s="17">
        <v>0.5</v>
      </c>
      <c r="EA55" s="17">
        <v>0.7</v>
      </c>
      <c r="EB55" s="17">
        <v>1</v>
      </c>
      <c r="EC55" s="17">
        <v>1.2</v>
      </c>
      <c r="ED55" s="17">
        <v>0</v>
      </c>
      <c r="EE55" s="17">
        <v>-5.9</v>
      </c>
      <c r="EF55" s="17">
        <v>-8.1</v>
      </c>
      <c r="EG55" s="17">
        <v>0</v>
      </c>
      <c r="EH55" s="17">
        <v>0</v>
      </c>
      <c r="EI55" s="17">
        <v>1.9</v>
      </c>
      <c r="EJ55" s="17">
        <v>-0.2</v>
      </c>
      <c r="EK55" s="17">
        <v>1.3</v>
      </c>
      <c r="EL55" s="17">
        <v>0.2</v>
      </c>
      <c r="EM55" s="17">
        <v>0.2</v>
      </c>
      <c r="EN55" s="17">
        <v>0.2</v>
      </c>
      <c r="EO55" s="17">
        <v>0</v>
      </c>
      <c r="EP55" s="17">
        <v>0</v>
      </c>
      <c r="EQ55" s="17">
        <v>0</v>
      </c>
      <c r="ER55" s="17">
        <v>0</v>
      </c>
      <c r="ES55" s="17">
        <v>-0.2</v>
      </c>
      <c r="ET55" s="17">
        <v>-8</v>
      </c>
      <c r="EU55" s="17">
        <v>0.6</v>
      </c>
      <c r="EV55" s="17">
        <v>0</v>
      </c>
      <c r="EW55" s="17">
        <v>0.8</v>
      </c>
      <c r="EX55" s="17">
        <v>0.5</v>
      </c>
      <c r="EY55" s="17">
        <v>0.6</v>
      </c>
      <c r="EZ55" s="17">
        <v>0.6</v>
      </c>
      <c r="FA55" s="17">
        <v>0</v>
      </c>
      <c r="FB55" s="17">
        <v>0</v>
      </c>
      <c r="FC55" s="17">
        <v>0.8</v>
      </c>
      <c r="FD55" s="17">
        <v>2.2999999999999998</v>
      </c>
      <c r="FE55" s="17">
        <v>10.3</v>
      </c>
      <c r="FF55" s="17">
        <v>0.5</v>
      </c>
      <c r="FG55" s="17">
        <v>2.7</v>
      </c>
      <c r="FH55" s="17">
        <v>0.5</v>
      </c>
      <c r="FI55" s="17">
        <v>2.9</v>
      </c>
      <c r="FJ55" s="17">
        <v>4.1399999999999997</v>
      </c>
      <c r="FK55" s="17">
        <v>186.17499000000001</v>
      </c>
      <c r="FL55" s="15"/>
      <c r="FM55" s="17">
        <v>1.9</v>
      </c>
      <c r="FN55" s="17">
        <v>-1.7589999999999999</v>
      </c>
      <c r="FO55" s="17">
        <v>0</v>
      </c>
      <c r="FP55" s="17">
        <v>1.7</v>
      </c>
      <c r="FQ55" s="17">
        <v>0.37764999999999999</v>
      </c>
      <c r="FR55" s="17">
        <v>6.0580000000000002E-2</v>
      </c>
      <c r="FS55" s="17"/>
      <c r="FT55" s="17">
        <v>1.7</v>
      </c>
      <c r="FU55" s="17">
        <v>3.9792299999999998</v>
      </c>
    </row>
    <row r="56" spans="1:177" ht="24" customHeight="1" x14ac:dyDescent="0.3">
      <c r="A56" s="16" t="s">
        <v>35</v>
      </c>
      <c r="B56" s="16" t="s">
        <v>840</v>
      </c>
      <c r="C56" s="17">
        <v>36.700000000000003</v>
      </c>
      <c r="D56" s="17">
        <v>-10.199999999999999</v>
      </c>
      <c r="E56" s="17">
        <v>11.7</v>
      </c>
      <c r="F56" s="17"/>
      <c r="G56" s="17"/>
      <c r="H56" s="17">
        <v>-11.1</v>
      </c>
      <c r="I56" s="17">
        <v>4.7</v>
      </c>
      <c r="J56" s="17"/>
      <c r="K56" s="17"/>
      <c r="L56" s="17">
        <v>-38.200000000000003</v>
      </c>
      <c r="M56" s="17">
        <v>-48.2</v>
      </c>
      <c r="N56" s="17">
        <v>-21</v>
      </c>
      <c r="O56" s="17">
        <v>22.7</v>
      </c>
      <c r="P56" s="17"/>
      <c r="Q56" s="17"/>
      <c r="R56" s="17">
        <v>70.599999999999994</v>
      </c>
      <c r="S56" s="17">
        <v>-0.1</v>
      </c>
      <c r="T56" s="17">
        <v>0</v>
      </c>
      <c r="U56" s="17"/>
      <c r="V56" s="17"/>
      <c r="W56" s="17"/>
      <c r="X56" s="17">
        <v>2.2000000000000002</v>
      </c>
      <c r="Y56" s="17">
        <v>1.4</v>
      </c>
      <c r="Z56" s="17">
        <v>0.8</v>
      </c>
      <c r="AA56" s="17"/>
      <c r="AB56" s="17">
        <v>-3.4</v>
      </c>
      <c r="AC56" s="17">
        <v>3.8</v>
      </c>
      <c r="AD56" s="17">
        <v>7</v>
      </c>
      <c r="AE56" s="17"/>
      <c r="AF56" s="17"/>
      <c r="AG56" s="17"/>
      <c r="AH56" s="17"/>
      <c r="AI56" s="17">
        <v>9.4</v>
      </c>
      <c r="AJ56" s="17">
        <v>-24</v>
      </c>
      <c r="AK56" s="17"/>
      <c r="AL56" s="17">
        <v>0</v>
      </c>
      <c r="AM56" s="17"/>
      <c r="AN56" s="17">
        <v>-1.6</v>
      </c>
      <c r="AO56" s="17">
        <v>36.799999999999997</v>
      </c>
      <c r="AP56" s="17">
        <v>1.8</v>
      </c>
      <c r="AQ56" s="17">
        <v>19.7</v>
      </c>
      <c r="AR56" s="17">
        <v>2</v>
      </c>
      <c r="AS56" s="17">
        <v>1.4</v>
      </c>
      <c r="AT56" s="17">
        <v>2.6</v>
      </c>
      <c r="AU56" s="17">
        <v>1.3</v>
      </c>
      <c r="AV56" s="17">
        <v>0</v>
      </c>
      <c r="AW56" s="17">
        <v>1</v>
      </c>
      <c r="AX56" s="17">
        <v>4.9000000000000004</v>
      </c>
      <c r="AY56" s="17">
        <v>5</v>
      </c>
      <c r="AZ56" s="17">
        <v>1.1180000000000001</v>
      </c>
      <c r="BA56" s="17">
        <v>3.3</v>
      </c>
      <c r="BB56" s="17">
        <v>0.9</v>
      </c>
      <c r="BC56" s="17">
        <v>0.1</v>
      </c>
      <c r="BD56" s="17">
        <v>0.3</v>
      </c>
      <c r="BE56" s="17"/>
      <c r="BF56" s="17"/>
      <c r="BG56" s="17">
        <v>-8.3000000000000007</v>
      </c>
      <c r="BH56" s="17">
        <v>0</v>
      </c>
      <c r="BI56" s="17"/>
      <c r="BJ56" s="17">
        <v>0</v>
      </c>
      <c r="BK56" s="17"/>
      <c r="BL56" s="17"/>
      <c r="BM56" s="17"/>
      <c r="BN56" s="17">
        <v>1.63188</v>
      </c>
      <c r="BO56" s="17"/>
      <c r="BP56" s="17">
        <v>-57.5</v>
      </c>
      <c r="BQ56" s="17">
        <v>-3</v>
      </c>
      <c r="BR56" s="17">
        <v>-34.9</v>
      </c>
      <c r="BS56" s="17"/>
      <c r="BT56" s="17"/>
      <c r="BU56" s="17"/>
      <c r="BV56" s="17"/>
      <c r="BW56" s="17"/>
      <c r="BX56" s="17">
        <v>0</v>
      </c>
      <c r="BY56" s="17"/>
      <c r="BZ56" s="17"/>
      <c r="CA56" s="17">
        <v>-0.6</v>
      </c>
      <c r="CB56" s="17">
        <v>57.3</v>
      </c>
      <c r="CC56" s="17">
        <v>42.2</v>
      </c>
      <c r="CD56" s="17">
        <v>6</v>
      </c>
      <c r="CE56" s="17">
        <v>1.5</v>
      </c>
      <c r="CF56" s="17">
        <v>3.8</v>
      </c>
      <c r="CG56" s="17"/>
      <c r="CH56" s="17"/>
      <c r="CI56" s="17"/>
      <c r="CJ56" s="17">
        <v>-2.2000000000000002</v>
      </c>
      <c r="CK56" s="17">
        <v>-0.4</v>
      </c>
      <c r="CL56" s="17">
        <v>-1.7</v>
      </c>
      <c r="CM56" s="17"/>
      <c r="CN56" s="17"/>
      <c r="CO56" s="17"/>
      <c r="CP56" s="17"/>
      <c r="CQ56" s="17"/>
      <c r="CR56" s="17">
        <v>-11.3</v>
      </c>
      <c r="CS56" s="17">
        <v>-18</v>
      </c>
      <c r="CT56" s="17">
        <v>-1</v>
      </c>
      <c r="CU56" s="17"/>
      <c r="CV56" s="17"/>
      <c r="CW56" s="17">
        <v>-18.5</v>
      </c>
      <c r="CX56" s="17">
        <v>0</v>
      </c>
      <c r="CY56" s="17">
        <v>0</v>
      </c>
      <c r="CZ56" s="17"/>
      <c r="DA56" s="17">
        <v>1</v>
      </c>
      <c r="DB56" s="17">
        <v>0.03</v>
      </c>
      <c r="DC56" s="17">
        <v>-0.1</v>
      </c>
      <c r="DD56" s="17"/>
      <c r="DE56" s="17">
        <v>0</v>
      </c>
      <c r="DF56" s="17"/>
      <c r="DG56" s="17">
        <v>0.1</v>
      </c>
      <c r="DH56" s="17">
        <v>0.6</v>
      </c>
      <c r="DI56" s="17">
        <v>0.2</v>
      </c>
      <c r="DJ56" s="17">
        <v>0.2</v>
      </c>
      <c r="DK56" s="17">
        <v>0.1</v>
      </c>
      <c r="DL56" s="17">
        <v>0.5</v>
      </c>
      <c r="DM56" s="17"/>
      <c r="DN56" s="17">
        <v>0</v>
      </c>
      <c r="DO56" s="17">
        <v>0</v>
      </c>
      <c r="DP56" s="17">
        <v>-1.7</v>
      </c>
      <c r="DQ56" s="17">
        <v>5.8</v>
      </c>
      <c r="DR56" s="17">
        <v>0</v>
      </c>
      <c r="DS56" s="17">
        <v>0</v>
      </c>
      <c r="DT56" s="17">
        <v>0.2</v>
      </c>
      <c r="DU56" s="17">
        <v>0.2</v>
      </c>
      <c r="DV56" s="17"/>
      <c r="DW56" s="17">
        <v>-1.5</v>
      </c>
      <c r="DX56" s="17">
        <v>0.5</v>
      </c>
      <c r="DY56" s="17">
        <v>-0.6</v>
      </c>
      <c r="DZ56" s="17">
        <v>0.5</v>
      </c>
      <c r="EA56" s="17">
        <v>0.4</v>
      </c>
      <c r="EB56" s="17">
        <v>1</v>
      </c>
      <c r="EC56" s="17">
        <v>5.4</v>
      </c>
      <c r="ED56" s="17">
        <v>0</v>
      </c>
      <c r="EE56" s="17">
        <v>-6.8</v>
      </c>
      <c r="EF56" s="17">
        <v>-9.1999999999999993</v>
      </c>
      <c r="EG56" s="17">
        <v>0</v>
      </c>
      <c r="EH56" s="17">
        <v>0</v>
      </c>
      <c r="EI56" s="17">
        <v>1.9</v>
      </c>
      <c r="EJ56" s="17">
        <v>-0.3</v>
      </c>
      <c r="EK56" s="17">
        <v>1.4</v>
      </c>
      <c r="EL56" s="17">
        <v>0.2</v>
      </c>
      <c r="EM56" s="17">
        <v>0.2</v>
      </c>
      <c r="EN56" s="17">
        <v>0.2</v>
      </c>
      <c r="EO56" s="17">
        <v>0</v>
      </c>
      <c r="EP56" s="17">
        <v>0</v>
      </c>
      <c r="EQ56" s="17">
        <v>0</v>
      </c>
      <c r="ER56" s="17">
        <v>0</v>
      </c>
      <c r="ES56" s="17">
        <v>-0.2</v>
      </c>
      <c r="ET56" s="17">
        <v>0</v>
      </c>
      <c r="EU56" s="17">
        <v>0</v>
      </c>
      <c r="EV56" s="17">
        <v>0</v>
      </c>
      <c r="EW56" s="17">
        <v>0.8</v>
      </c>
      <c r="EX56" s="17">
        <v>0.5</v>
      </c>
      <c r="EY56" s="17">
        <v>0.6</v>
      </c>
      <c r="EZ56" s="17">
        <v>0.6</v>
      </c>
      <c r="FA56" s="17">
        <v>0</v>
      </c>
      <c r="FB56" s="17">
        <v>0</v>
      </c>
      <c r="FC56" s="17">
        <v>0.6</v>
      </c>
      <c r="FD56" s="17">
        <v>2.4</v>
      </c>
      <c r="FE56" s="17">
        <v>9.4</v>
      </c>
      <c r="FF56" s="17">
        <v>0.5</v>
      </c>
      <c r="FG56" s="17">
        <v>2.5</v>
      </c>
      <c r="FH56" s="17">
        <v>0.1</v>
      </c>
      <c r="FI56" s="17">
        <v>3.1</v>
      </c>
      <c r="FJ56" s="17">
        <v>4.0999999999999996</v>
      </c>
      <c r="FK56" s="17">
        <v>75.87988</v>
      </c>
      <c r="FL56" s="15"/>
      <c r="FM56" s="17">
        <v>1.6</v>
      </c>
      <c r="FN56" s="17">
        <v>-1.427</v>
      </c>
      <c r="FO56" s="17">
        <v>0</v>
      </c>
      <c r="FP56" s="17">
        <v>1.7</v>
      </c>
      <c r="FQ56" s="17">
        <v>0.36103000000000002</v>
      </c>
      <c r="FR56" s="17">
        <v>9.3549999999999994E-2</v>
      </c>
      <c r="FS56" s="17"/>
      <c r="FT56" s="17">
        <v>1.8</v>
      </c>
      <c r="FU56" s="17">
        <v>4.12758</v>
      </c>
    </row>
    <row r="57" spans="1:177" ht="24" customHeight="1" x14ac:dyDescent="0.3">
      <c r="A57" s="16" t="s">
        <v>35</v>
      </c>
      <c r="B57" s="16" t="s">
        <v>841</v>
      </c>
      <c r="C57" s="17">
        <v>39.9</v>
      </c>
      <c r="D57" s="17">
        <v>-13.9</v>
      </c>
      <c r="E57" s="17">
        <v>11</v>
      </c>
      <c r="F57" s="17"/>
      <c r="G57" s="17"/>
      <c r="H57" s="17">
        <v>-12.1</v>
      </c>
      <c r="I57" s="17">
        <v>-10.8</v>
      </c>
      <c r="J57" s="17"/>
      <c r="K57" s="17"/>
      <c r="L57" s="17">
        <v>-44.9</v>
      </c>
      <c r="M57" s="17">
        <v>-50.3</v>
      </c>
      <c r="N57" s="17">
        <v>-22.7</v>
      </c>
      <c r="O57" s="17">
        <v>12.4</v>
      </c>
      <c r="P57" s="17"/>
      <c r="Q57" s="17"/>
      <c r="R57" s="17">
        <v>67.099999999999994</v>
      </c>
      <c r="S57" s="17">
        <v>0.2</v>
      </c>
      <c r="T57" s="17">
        <v>0</v>
      </c>
      <c r="U57" s="17"/>
      <c r="V57" s="17"/>
      <c r="W57" s="17"/>
      <c r="X57" s="17">
        <v>1.2</v>
      </c>
      <c r="Y57" s="17">
        <v>1.2</v>
      </c>
      <c r="Z57" s="17">
        <v>0.6</v>
      </c>
      <c r="AA57" s="17"/>
      <c r="AB57" s="17">
        <v>-3.4</v>
      </c>
      <c r="AC57" s="17">
        <v>3.7</v>
      </c>
      <c r="AD57" s="17">
        <v>5.6</v>
      </c>
      <c r="AE57" s="17"/>
      <c r="AF57" s="17"/>
      <c r="AG57" s="17"/>
      <c r="AH57" s="17"/>
      <c r="AI57" s="17">
        <v>8.3000000000000007</v>
      </c>
      <c r="AJ57" s="17">
        <v>-26.1</v>
      </c>
      <c r="AK57" s="17"/>
      <c r="AL57" s="17">
        <v>0</v>
      </c>
      <c r="AM57" s="17"/>
      <c r="AN57" s="17">
        <v>-1.1000000000000001</v>
      </c>
      <c r="AO57" s="17">
        <v>11.3</v>
      </c>
      <c r="AP57" s="17">
        <v>1</v>
      </c>
      <c r="AQ57" s="17">
        <v>16.2</v>
      </c>
      <c r="AR57" s="17">
        <v>2.2999999999999998</v>
      </c>
      <c r="AS57" s="17">
        <v>0.8</v>
      </c>
      <c r="AT57" s="17">
        <v>2.6</v>
      </c>
      <c r="AU57" s="17">
        <v>1.9</v>
      </c>
      <c r="AV57" s="17">
        <v>0</v>
      </c>
      <c r="AW57" s="17">
        <v>-13.3</v>
      </c>
      <c r="AX57" s="17">
        <v>-24</v>
      </c>
      <c r="AY57" s="17">
        <v>2.8</v>
      </c>
      <c r="AZ57" s="17">
        <v>1.7589999999999999</v>
      </c>
      <c r="BA57" s="17">
        <v>3.8</v>
      </c>
      <c r="BB57" s="17">
        <v>0.9</v>
      </c>
      <c r="BC57" s="17">
        <v>0.1</v>
      </c>
      <c r="BD57" s="17">
        <v>1.6</v>
      </c>
      <c r="BE57" s="17"/>
      <c r="BF57" s="17"/>
      <c r="BG57" s="17">
        <v>-6.1</v>
      </c>
      <c r="BH57" s="17">
        <v>0</v>
      </c>
      <c r="BI57" s="17"/>
      <c r="BJ57" s="17">
        <v>0</v>
      </c>
      <c r="BK57" s="17"/>
      <c r="BL57" s="17"/>
      <c r="BM57" s="17"/>
      <c r="BN57" s="17">
        <v>-4.9973999999999998</v>
      </c>
      <c r="BO57" s="17"/>
      <c r="BP57" s="17">
        <v>-62.3</v>
      </c>
      <c r="BQ57" s="17">
        <v>-8.1999999999999993</v>
      </c>
      <c r="BR57" s="17">
        <v>-41.4</v>
      </c>
      <c r="BS57" s="17"/>
      <c r="BT57" s="17"/>
      <c r="BU57" s="17"/>
      <c r="BV57" s="17"/>
      <c r="BW57" s="17"/>
      <c r="BX57" s="17">
        <v>0</v>
      </c>
      <c r="BY57" s="17"/>
      <c r="BZ57" s="17"/>
      <c r="CA57" s="17">
        <v>-0.6</v>
      </c>
      <c r="CB57" s="17">
        <v>49.6</v>
      </c>
      <c r="CC57" s="17">
        <v>42.6</v>
      </c>
      <c r="CD57" s="17">
        <v>-3.4</v>
      </c>
      <c r="CE57" s="17">
        <v>1.5</v>
      </c>
      <c r="CF57" s="17">
        <v>-1.9</v>
      </c>
      <c r="CG57" s="17"/>
      <c r="CH57" s="17"/>
      <c r="CI57" s="17"/>
      <c r="CJ57" s="17">
        <v>-2.2000000000000002</v>
      </c>
      <c r="CK57" s="17">
        <v>-0.3</v>
      </c>
      <c r="CL57" s="17">
        <v>-1.3</v>
      </c>
      <c r="CM57" s="17"/>
      <c r="CN57" s="17"/>
      <c r="CO57" s="17"/>
      <c r="CP57" s="17"/>
      <c r="CQ57" s="17"/>
      <c r="CR57" s="17">
        <v>-16.100000000000001</v>
      </c>
      <c r="CS57" s="17">
        <v>-20.8</v>
      </c>
      <c r="CT57" s="17">
        <v>-1</v>
      </c>
      <c r="CU57" s="17"/>
      <c r="CV57" s="17"/>
      <c r="CW57" s="17">
        <v>-18.5</v>
      </c>
      <c r="CX57" s="17">
        <v>0</v>
      </c>
      <c r="CY57" s="17">
        <v>0</v>
      </c>
      <c r="CZ57" s="17"/>
      <c r="DA57" s="17">
        <v>0.8</v>
      </c>
      <c r="DB57" s="17">
        <v>0.03</v>
      </c>
      <c r="DC57" s="17">
        <v>0</v>
      </c>
      <c r="DD57" s="17"/>
      <c r="DE57" s="17">
        <v>0</v>
      </c>
      <c r="DF57" s="17"/>
      <c r="DG57" s="17">
        <v>0.1</v>
      </c>
      <c r="DH57" s="17">
        <v>0.6</v>
      </c>
      <c r="DI57" s="17">
        <v>0.2</v>
      </c>
      <c r="DJ57" s="17">
        <v>-0.8</v>
      </c>
      <c r="DK57" s="17">
        <v>0.1</v>
      </c>
      <c r="DL57" s="17">
        <v>0.6</v>
      </c>
      <c r="DM57" s="17"/>
      <c r="DN57" s="17">
        <v>0</v>
      </c>
      <c r="DO57" s="17">
        <v>0</v>
      </c>
      <c r="DP57" s="17">
        <v>-2.1</v>
      </c>
      <c r="DQ57" s="17">
        <v>3.5</v>
      </c>
      <c r="DR57" s="17">
        <v>0</v>
      </c>
      <c r="DS57" s="17">
        <v>0.1</v>
      </c>
      <c r="DT57" s="17">
        <v>0.3</v>
      </c>
      <c r="DU57" s="17">
        <v>0.2</v>
      </c>
      <c r="DV57" s="17"/>
      <c r="DW57" s="17">
        <v>-1.8</v>
      </c>
      <c r="DX57" s="17">
        <v>0.4</v>
      </c>
      <c r="DY57" s="17">
        <v>-0.6</v>
      </c>
      <c r="DZ57" s="17">
        <v>0.5</v>
      </c>
      <c r="EA57" s="17">
        <v>0.5</v>
      </c>
      <c r="EB57" s="17">
        <v>1</v>
      </c>
      <c r="EC57" s="17">
        <v>9.4</v>
      </c>
      <c r="ED57" s="17">
        <v>0</v>
      </c>
      <c r="EE57" s="17">
        <v>-5.8</v>
      </c>
      <c r="EF57" s="17">
        <v>-9.6</v>
      </c>
      <c r="EG57" s="17">
        <v>0</v>
      </c>
      <c r="EH57" s="17">
        <v>0</v>
      </c>
      <c r="EI57" s="17">
        <v>2</v>
      </c>
      <c r="EJ57" s="17">
        <v>-0.2</v>
      </c>
      <c r="EK57" s="17">
        <v>1.4</v>
      </c>
      <c r="EL57" s="17">
        <v>0.2</v>
      </c>
      <c r="EM57" s="17">
        <v>0.2</v>
      </c>
      <c r="EN57" s="17">
        <v>0.2</v>
      </c>
      <c r="EO57" s="17">
        <v>0</v>
      </c>
      <c r="EP57" s="17">
        <v>0</v>
      </c>
      <c r="EQ57" s="17">
        <v>0</v>
      </c>
      <c r="ER57" s="17">
        <v>0</v>
      </c>
      <c r="ES57" s="17">
        <v>-0.2</v>
      </c>
      <c r="ET57" s="17">
        <v>0</v>
      </c>
      <c r="EU57" s="17">
        <v>0</v>
      </c>
      <c r="EV57" s="17">
        <v>0</v>
      </c>
      <c r="EW57" s="17">
        <v>0.8</v>
      </c>
      <c r="EX57" s="17">
        <v>0.6</v>
      </c>
      <c r="EY57" s="17">
        <v>0.6</v>
      </c>
      <c r="EZ57" s="17">
        <v>0.6</v>
      </c>
      <c r="FA57" s="17">
        <v>0</v>
      </c>
      <c r="FB57" s="17">
        <v>0</v>
      </c>
      <c r="FC57" s="17">
        <v>0.8</v>
      </c>
      <c r="FD57" s="17">
        <v>2.2000000000000002</v>
      </c>
      <c r="FE57" s="17">
        <v>9.3000000000000007</v>
      </c>
      <c r="FF57" s="17">
        <v>0.5</v>
      </c>
      <c r="FG57" s="17">
        <v>3.1</v>
      </c>
      <c r="FH57" s="17">
        <v>0.1</v>
      </c>
      <c r="FI57" s="17">
        <v>3.7</v>
      </c>
      <c r="FJ57" s="17">
        <v>4.33</v>
      </c>
      <c r="FK57" s="17">
        <v>-91.878399999999999</v>
      </c>
      <c r="FL57" s="15"/>
      <c r="FM57" s="17">
        <v>1.5</v>
      </c>
      <c r="FN57" s="17">
        <v>-0.34799999999999998</v>
      </c>
      <c r="FO57" s="17">
        <v>0</v>
      </c>
      <c r="FP57" s="17">
        <v>1.8</v>
      </c>
      <c r="FQ57" s="17">
        <v>0.34865000000000002</v>
      </c>
      <c r="FR57" s="17">
        <v>8.3890000000000006E-2</v>
      </c>
      <c r="FS57" s="17"/>
      <c r="FT57" s="17">
        <v>1.7</v>
      </c>
      <c r="FU57" s="17">
        <v>5.0845399999999996</v>
      </c>
    </row>
    <row r="58" spans="1:177" ht="24" customHeight="1" x14ac:dyDescent="0.3">
      <c r="A58" s="18" t="s">
        <v>842</v>
      </c>
      <c r="B58" s="18" t="s">
        <v>36</v>
      </c>
      <c r="C58" s="19">
        <v>36.700000000000003</v>
      </c>
      <c r="D58" s="19">
        <v>-11.1</v>
      </c>
      <c r="E58" s="19">
        <v>12.4</v>
      </c>
      <c r="F58" s="19"/>
      <c r="G58" s="19"/>
      <c r="H58" s="19">
        <v>-13</v>
      </c>
      <c r="I58" s="19">
        <v>-1.8</v>
      </c>
      <c r="J58" s="19"/>
      <c r="K58" s="19"/>
      <c r="L58" s="19">
        <v>-45.4</v>
      </c>
      <c r="M58" s="19">
        <v>-50.5</v>
      </c>
      <c r="N58" s="19">
        <v>-23.3</v>
      </c>
      <c r="O58" s="19">
        <v>12.8</v>
      </c>
      <c r="P58" s="19"/>
      <c r="Q58" s="19"/>
      <c r="R58" s="19">
        <v>69.7</v>
      </c>
      <c r="S58" s="19">
        <v>0.1</v>
      </c>
      <c r="T58" s="19">
        <v>0</v>
      </c>
      <c r="U58" s="19"/>
      <c r="V58" s="19"/>
      <c r="W58" s="19"/>
      <c r="X58" s="19">
        <v>1.9</v>
      </c>
      <c r="Y58" s="19">
        <v>1.3</v>
      </c>
      <c r="Z58" s="19">
        <v>0.8</v>
      </c>
      <c r="AA58" s="19"/>
      <c r="AB58" s="19">
        <v>-3.4</v>
      </c>
      <c r="AC58" s="19">
        <v>3.7</v>
      </c>
      <c r="AD58" s="19">
        <v>5.6</v>
      </c>
      <c r="AE58" s="19"/>
      <c r="AF58" s="19"/>
      <c r="AG58" s="19"/>
      <c r="AH58" s="19"/>
      <c r="AI58" s="19">
        <v>9.1</v>
      </c>
      <c r="AJ58" s="19">
        <v>-26.1</v>
      </c>
      <c r="AK58" s="19"/>
      <c r="AL58" s="19">
        <v>0</v>
      </c>
      <c r="AM58" s="19"/>
      <c r="AN58" s="19">
        <v>-1.1000000000000001</v>
      </c>
      <c r="AO58" s="19">
        <v>-6.1</v>
      </c>
      <c r="AP58" s="19">
        <v>0.6</v>
      </c>
      <c r="AQ58" s="19">
        <v>16</v>
      </c>
      <c r="AR58" s="19">
        <v>2</v>
      </c>
      <c r="AS58" s="19">
        <v>0.9</v>
      </c>
      <c r="AT58" s="19">
        <v>2.6</v>
      </c>
      <c r="AU58" s="19">
        <v>1.6</v>
      </c>
      <c r="AV58" s="19">
        <v>10</v>
      </c>
      <c r="AW58" s="19">
        <v>-11.2</v>
      </c>
      <c r="AX58" s="19">
        <v>-22.7</v>
      </c>
      <c r="AY58" s="19">
        <v>4.5</v>
      </c>
      <c r="AZ58" s="19">
        <v>1.3049999999999999</v>
      </c>
      <c r="BA58" s="19">
        <v>4.7</v>
      </c>
      <c r="BB58" s="19">
        <v>0.9</v>
      </c>
      <c r="BC58" s="19">
        <v>0</v>
      </c>
      <c r="BD58" s="19">
        <v>-0.1</v>
      </c>
      <c r="BE58" s="19"/>
      <c r="BF58" s="19"/>
      <c r="BG58" s="19">
        <v>-9.8000000000000007</v>
      </c>
      <c r="BH58" s="19">
        <v>0</v>
      </c>
      <c r="BI58" s="19"/>
      <c r="BJ58" s="19">
        <v>0</v>
      </c>
      <c r="BK58" s="19"/>
      <c r="BL58" s="19"/>
      <c r="BM58" s="19"/>
      <c r="BN58" s="19">
        <v>-5.3395999999999999</v>
      </c>
      <c r="BO58" s="19"/>
      <c r="BP58" s="19">
        <v>-61.4</v>
      </c>
      <c r="BQ58" s="19">
        <v>-0.4</v>
      </c>
      <c r="BR58" s="19">
        <v>-54.9</v>
      </c>
      <c r="BS58" s="19"/>
      <c r="BT58" s="19"/>
      <c r="BU58" s="19"/>
      <c r="BV58" s="19"/>
      <c r="BW58" s="19"/>
      <c r="BX58" s="19">
        <v>0</v>
      </c>
      <c r="BY58" s="19"/>
      <c r="BZ58" s="19"/>
      <c r="CA58" s="19">
        <v>-0.6</v>
      </c>
      <c r="CB58" s="19">
        <v>29.4</v>
      </c>
      <c r="CC58" s="19">
        <v>23.8</v>
      </c>
      <c r="CD58" s="19">
        <v>-3.6</v>
      </c>
      <c r="CE58" s="19">
        <v>1.5</v>
      </c>
      <c r="CF58" s="19">
        <v>-2</v>
      </c>
      <c r="CG58" s="19"/>
      <c r="CH58" s="19"/>
      <c r="CI58" s="19"/>
      <c r="CJ58" s="19">
        <v>-1.7</v>
      </c>
      <c r="CK58" s="19">
        <v>0.1</v>
      </c>
      <c r="CL58" s="19">
        <v>-0.9</v>
      </c>
      <c r="CM58" s="19"/>
      <c r="CN58" s="19"/>
      <c r="CO58" s="19"/>
      <c r="CP58" s="19"/>
      <c r="CQ58" s="19"/>
      <c r="CR58" s="19">
        <v>-17.8</v>
      </c>
      <c r="CS58" s="19">
        <v>-21.8</v>
      </c>
      <c r="CT58" s="19">
        <v>-1</v>
      </c>
      <c r="CU58" s="19"/>
      <c r="CV58" s="19"/>
      <c r="CW58" s="19">
        <v>-19.100000000000001</v>
      </c>
      <c r="CX58" s="19">
        <v>0</v>
      </c>
      <c r="CY58" s="19">
        <v>0</v>
      </c>
      <c r="CZ58" s="19"/>
      <c r="DA58" s="19">
        <v>0.8</v>
      </c>
      <c r="DB58" s="19">
        <v>0.02</v>
      </c>
      <c r="DC58" s="19">
        <v>0</v>
      </c>
      <c r="DD58" s="19"/>
      <c r="DE58" s="19">
        <v>0</v>
      </c>
      <c r="DF58" s="19"/>
      <c r="DG58" s="19">
        <v>0.1</v>
      </c>
      <c r="DH58" s="19">
        <v>0.6</v>
      </c>
      <c r="DI58" s="19">
        <v>0.1</v>
      </c>
      <c r="DJ58" s="19">
        <v>-1.6</v>
      </c>
      <c r="DK58" s="19">
        <v>0.1</v>
      </c>
      <c r="DL58" s="19">
        <v>0.6</v>
      </c>
      <c r="DM58" s="19"/>
      <c r="DN58" s="19">
        <v>0</v>
      </c>
      <c r="DO58" s="19">
        <v>0</v>
      </c>
      <c r="DP58" s="19">
        <v>-0.7</v>
      </c>
      <c r="DQ58" s="19">
        <v>0.8</v>
      </c>
      <c r="DR58" s="19">
        <v>0</v>
      </c>
      <c r="DS58" s="19">
        <v>0</v>
      </c>
      <c r="DT58" s="19">
        <v>0.4</v>
      </c>
      <c r="DU58" s="19">
        <v>0.2</v>
      </c>
      <c r="DV58" s="19"/>
      <c r="DW58" s="19">
        <v>-1.9</v>
      </c>
      <c r="DX58" s="19">
        <v>0</v>
      </c>
      <c r="DY58" s="19">
        <v>-0.7</v>
      </c>
      <c r="DZ58" s="19">
        <v>0.6</v>
      </c>
      <c r="EA58" s="19">
        <v>0.7</v>
      </c>
      <c r="EB58" s="19">
        <v>1</v>
      </c>
      <c r="EC58" s="19">
        <v>11</v>
      </c>
      <c r="ED58" s="19">
        <v>0</v>
      </c>
      <c r="EE58" s="19">
        <v>-4.9000000000000004</v>
      </c>
      <c r="EF58" s="19">
        <v>-9.9</v>
      </c>
      <c r="EG58" s="19">
        <v>0</v>
      </c>
      <c r="EH58" s="19">
        <v>0</v>
      </c>
      <c r="EI58" s="19">
        <v>1.9</v>
      </c>
      <c r="EJ58" s="19">
        <v>-0.3</v>
      </c>
      <c r="EK58" s="19">
        <v>1.4</v>
      </c>
      <c r="EL58" s="19">
        <v>0.2</v>
      </c>
      <c r="EM58" s="19">
        <v>0.2</v>
      </c>
      <c r="EN58" s="19">
        <v>0.2</v>
      </c>
      <c r="EO58" s="19">
        <v>0</v>
      </c>
      <c r="EP58" s="19">
        <v>0</v>
      </c>
      <c r="EQ58" s="19">
        <v>0</v>
      </c>
      <c r="ER58" s="19">
        <v>0</v>
      </c>
      <c r="ES58" s="19">
        <v>-0.2</v>
      </c>
      <c r="ET58" s="19">
        <v>0</v>
      </c>
      <c r="EU58" s="19">
        <v>0</v>
      </c>
      <c r="EV58" s="19">
        <v>0</v>
      </c>
      <c r="EW58" s="19">
        <v>0.8</v>
      </c>
      <c r="EX58" s="19">
        <v>0.6</v>
      </c>
      <c r="EY58" s="19">
        <v>0.6</v>
      </c>
      <c r="EZ58" s="19">
        <v>0.6</v>
      </c>
      <c r="FA58" s="19">
        <v>0</v>
      </c>
      <c r="FB58" s="19">
        <v>0</v>
      </c>
      <c r="FC58" s="19">
        <v>0.8</v>
      </c>
      <c r="FD58" s="19">
        <v>2.2999999999999998</v>
      </c>
      <c r="FE58" s="19">
        <v>9.1999999999999993</v>
      </c>
      <c r="FF58" s="19">
        <v>0.6</v>
      </c>
      <c r="FG58" s="19">
        <v>2.5</v>
      </c>
      <c r="FH58" s="19">
        <v>0.1</v>
      </c>
      <c r="FI58" s="19">
        <v>3.5</v>
      </c>
      <c r="FJ58" s="19">
        <v>4.3600000000000003</v>
      </c>
      <c r="FK58" s="19">
        <v>-135.4546</v>
      </c>
      <c r="FL58" s="15"/>
      <c r="FM58" s="19">
        <v>1.2</v>
      </c>
      <c r="FN58" s="19">
        <v>-0.67</v>
      </c>
      <c r="FO58" s="19">
        <v>0</v>
      </c>
      <c r="FP58" s="19">
        <v>1.8</v>
      </c>
      <c r="FQ58" s="19">
        <v>0.32793</v>
      </c>
      <c r="FR58" s="19">
        <v>7.281E-2</v>
      </c>
      <c r="FS58" s="19"/>
      <c r="FT58" s="19">
        <v>1.7</v>
      </c>
      <c r="FU58" s="19">
        <v>4.4307400000000001</v>
      </c>
    </row>
    <row r="59" spans="1:177" ht="25.05" customHeight="1" x14ac:dyDescent="0.3">
      <c r="A59" s="202" t="s">
        <v>843</v>
      </c>
      <c r="B59" s="203"/>
      <c r="C59" s="20">
        <v>917.5</v>
      </c>
      <c r="D59" s="20">
        <v>-1053.55</v>
      </c>
      <c r="E59" s="20">
        <v>150.65</v>
      </c>
      <c r="F59" s="20">
        <v>0</v>
      </c>
      <c r="G59" s="20">
        <v>0</v>
      </c>
      <c r="H59" s="20">
        <v>-225.05</v>
      </c>
      <c r="I59" s="20">
        <v>246.35</v>
      </c>
      <c r="J59" s="20">
        <v>0</v>
      </c>
      <c r="K59" s="20">
        <v>0</v>
      </c>
      <c r="L59" s="20">
        <v>-692.3</v>
      </c>
      <c r="M59" s="20">
        <v>-875.85</v>
      </c>
      <c r="N59" s="20">
        <v>-355.2</v>
      </c>
      <c r="O59" s="20">
        <v>676.8</v>
      </c>
      <c r="P59" s="20">
        <v>0</v>
      </c>
      <c r="Q59" s="20">
        <v>0</v>
      </c>
      <c r="R59" s="20">
        <v>747.85</v>
      </c>
      <c r="S59" s="20">
        <v>0.65</v>
      </c>
      <c r="T59" s="20">
        <v>22.15</v>
      </c>
      <c r="U59" s="20">
        <v>0</v>
      </c>
      <c r="V59" s="20">
        <v>0</v>
      </c>
      <c r="W59" s="20">
        <v>0</v>
      </c>
      <c r="X59" s="20">
        <v>81</v>
      </c>
      <c r="Y59" s="20">
        <v>31.95</v>
      </c>
      <c r="Z59" s="20">
        <v>19.5</v>
      </c>
      <c r="AA59" s="20">
        <v>0</v>
      </c>
      <c r="AB59" s="20">
        <v>-81.849999999999994</v>
      </c>
      <c r="AC59" s="20">
        <v>97</v>
      </c>
      <c r="AD59" s="20">
        <v>159.35</v>
      </c>
      <c r="AE59" s="20">
        <v>0</v>
      </c>
      <c r="AF59" s="20">
        <v>0</v>
      </c>
      <c r="AG59" s="20">
        <v>0</v>
      </c>
      <c r="AH59" s="20">
        <v>0</v>
      </c>
      <c r="AI59" s="20">
        <v>228.2</v>
      </c>
      <c r="AJ59" s="20">
        <v>-226.65</v>
      </c>
      <c r="AK59" s="20">
        <v>0</v>
      </c>
      <c r="AL59" s="20">
        <v>-24.35</v>
      </c>
      <c r="AM59" s="20">
        <v>0</v>
      </c>
      <c r="AN59" s="20">
        <v>-16.649999999999999</v>
      </c>
      <c r="AO59" s="20">
        <v>-114.5</v>
      </c>
      <c r="AP59" s="20">
        <v>28.1</v>
      </c>
      <c r="AQ59" s="20">
        <v>182</v>
      </c>
      <c r="AR59" s="20">
        <v>-31.15</v>
      </c>
      <c r="AS59" s="20">
        <v>-14.9</v>
      </c>
      <c r="AT59" s="20">
        <v>62.4</v>
      </c>
      <c r="AU59" s="20">
        <v>30.1</v>
      </c>
      <c r="AV59" s="20">
        <v>-19.600000000000001</v>
      </c>
      <c r="AW59" s="20">
        <v>-182.25</v>
      </c>
      <c r="AX59" s="20">
        <v>-229.2</v>
      </c>
      <c r="AY59" s="20">
        <v>49.25</v>
      </c>
      <c r="AZ59" s="20">
        <v>14.462</v>
      </c>
      <c r="BA59" s="20">
        <v>52.85</v>
      </c>
      <c r="BB59" s="20">
        <v>16.95</v>
      </c>
      <c r="BC59" s="20">
        <v>3.3</v>
      </c>
      <c r="BD59" s="20">
        <v>-12.7</v>
      </c>
      <c r="BE59" s="20">
        <v>0</v>
      </c>
      <c r="BF59" s="20">
        <v>0</v>
      </c>
      <c r="BG59" s="20">
        <v>-129.44999999999999</v>
      </c>
      <c r="BH59" s="20">
        <v>-10.3</v>
      </c>
      <c r="BI59" s="20">
        <v>0</v>
      </c>
      <c r="BJ59" s="20">
        <v>-14.2</v>
      </c>
      <c r="BK59" s="20">
        <v>0</v>
      </c>
      <c r="BL59" s="20">
        <v>0</v>
      </c>
      <c r="BM59" s="20">
        <v>0</v>
      </c>
      <c r="BN59" s="20">
        <v>81.403660000000002</v>
      </c>
      <c r="BO59" s="20">
        <v>0</v>
      </c>
      <c r="BP59" s="20">
        <v>-1209.7</v>
      </c>
      <c r="BQ59" s="20">
        <v>-214.05</v>
      </c>
      <c r="BR59" s="20">
        <v>-1254.8</v>
      </c>
      <c r="BS59" s="20">
        <v>0</v>
      </c>
      <c r="BT59" s="20">
        <v>0</v>
      </c>
      <c r="BU59" s="20">
        <v>0</v>
      </c>
      <c r="BV59" s="20">
        <v>0</v>
      </c>
      <c r="BW59" s="20">
        <v>0</v>
      </c>
      <c r="BX59" s="20">
        <v>-33.200000000000003</v>
      </c>
      <c r="BY59" s="20">
        <v>0</v>
      </c>
      <c r="BZ59" s="20">
        <v>0</v>
      </c>
      <c r="CA59" s="20">
        <v>-12.7</v>
      </c>
      <c r="CB59" s="20">
        <v>659.05</v>
      </c>
      <c r="CC59" s="20">
        <v>556.75</v>
      </c>
      <c r="CD59" s="20">
        <v>16.55</v>
      </c>
      <c r="CE59" s="20">
        <v>35.75</v>
      </c>
      <c r="CF59" s="20">
        <v>-49.75</v>
      </c>
      <c r="CG59" s="20">
        <v>0</v>
      </c>
      <c r="CH59" s="20">
        <v>0</v>
      </c>
      <c r="CI59" s="20">
        <v>0</v>
      </c>
      <c r="CJ59" s="20">
        <v>19.649999999999999</v>
      </c>
      <c r="CK59" s="20">
        <v>64.099999999999994</v>
      </c>
      <c r="CL59" s="20">
        <v>-172</v>
      </c>
      <c r="CM59" s="20">
        <v>0</v>
      </c>
      <c r="CN59" s="20">
        <v>0</v>
      </c>
      <c r="CO59" s="20">
        <v>0</v>
      </c>
      <c r="CP59" s="20">
        <v>0</v>
      </c>
      <c r="CQ59" s="20">
        <v>0</v>
      </c>
      <c r="CR59" s="20">
        <v>-473.95</v>
      </c>
      <c r="CS59" s="20">
        <v>-460.7</v>
      </c>
      <c r="CT59" s="20">
        <v>-40.549999999999997</v>
      </c>
      <c r="CU59" s="20">
        <v>0</v>
      </c>
      <c r="CV59" s="20">
        <v>0</v>
      </c>
      <c r="CW59" s="20">
        <v>-397.45</v>
      </c>
      <c r="CX59" s="20">
        <v>62</v>
      </c>
      <c r="CY59" s="20">
        <v>0.1</v>
      </c>
      <c r="CZ59" s="20">
        <v>0</v>
      </c>
      <c r="DA59" s="20">
        <v>19.3</v>
      </c>
      <c r="DB59" s="20">
        <v>0.37</v>
      </c>
      <c r="DC59" s="20">
        <v>-0.45</v>
      </c>
      <c r="DD59" s="20">
        <v>0</v>
      </c>
      <c r="DE59" s="20">
        <v>259.97000000000003</v>
      </c>
      <c r="DF59" s="20">
        <v>0</v>
      </c>
      <c r="DG59" s="20">
        <v>1.3</v>
      </c>
      <c r="DH59" s="20">
        <v>18.95</v>
      </c>
      <c r="DI59" s="20">
        <v>4.5</v>
      </c>
      <c r="DJ59" s="20">
        <v>-27.3</v>
      </c>
      <c r="DK59" s="20">
        <v>2.8</v>
      </c>
      <c r="DL59" s="20">
        <v>12.65</v>
      </c>
      <c r="DM59" s="20">
        <v>0</v>
      </c>
      <c r="DN59" s="20">
        <v>-8.1</v>
      </c>
      <c r="DO59" s="20">
        <v>-21.65</v>
      </c>
      <c r="DP59" s="20">
        <v>-13.2</v>
      </c>
      <c r="DQ59" s="20">
        <v>166.7</v>
      </c>
      <c r="DR59" s="20">
        <v>-7.2</v>
      </c>
      <c r="DS59" s="20">
        <v>0.7</v>
      </c>
      <c r="DT59" s="20">
        <v>7.8</v>
      </c>
      <c r="DU59" s="20">
        <v>8.4499999999999993</v>
      </c>
      <c r="DV59" s="20">
        <v>0</v>
      </c>
      <c r="DW59" s="20">
        <v>-45.85</v>
      </c>
      <c r="DX59" s="20">
        <v>10.15</v>
      </c>
      <c r="DY59" s="20">
        <v>4.75</v>
      </c>
      <c r="DZ59" s="20">
        <v>6.95</v>
      </c>
      <c r="EA59" s="20">
        <v>13.65</v>
      </c>
      <c r="EB59" s="20">
        <v>24</v>
      </c>
      <c r="EC59" s="20">
        <v>119.3</v>
      </c>
      <c r="ED59" s="20">
        <v>33.200000000000003</v>
      </c>
      <c r="EE59" s="20">
        <v>-84</v>
      </c>
      <c r="EF59" s="20">
        <v>-108.8</v>
      </c>
      <c r="EG59" s="20">
        <v>0.1</v>
      </c>
      <c r="EH59" s="20">
        <v>4.0999999999999996</v>
      </c>
      <c r="EI59" s="20">
        <v>47.65</v>
      </c>
      <c r="EJ59" s="20">
        <v>-6.5</v>
      </c>
      <c r="EK59" s="20">
        <v>37.6</v>
      </c>
      <c r="EL59" s="20">
        <v>4.8</v>
      </c>
      <c r="EM59" s="20">
        <v>4.8</v>
      </c>
      <c r="EN59" s="20">
        <v>4.8</v>
      </c>
      <c r="EO59" s="20">
        <v>0.15</v>
      </c>
      <c r="EP59" s="20">
        <v>120.9</v>
      </c>
      <c r="EQ59" s="20">
        <v>15.75</v>
      </c>
      <c r="ER59" s="20">
        <v>-202.1</v>
      </c>
      <c r="ES59" s="20">
        <v>-3.75</v>
      </c>
      <c r="ET59" s="20">
        <v>96.85</v>
      </c>
      <c r="EU59" s="20">
        <v>24.85</v>
      </c>
      <c r="EV59" s="20">
        <v>147.6</v>
      </c>
      <c r="EW59" s="20">
        <v>17.850000000000001</v>
      </c>
      <c r="EX59" s="20">
        <v>12.9</v>
      </c>
      <c r="EY59" s="20">
        <v>14.45</v>
      </c>
      <c r="EZ59" s="20">
        <v>14.45</v>
      </c>
      <c r="FA59" s="20">
        <v>15.05</v>
      </c>
      <c r="FB59" s="20">
        <v>9.6</v>
      </c>
      <c r="FC59" s="20">
        <v>19.600000000000001</v>
      </c>
      <c r="FD59" s="20">
        <v>51.15</v>
      </c>
      <c r="FE59" s="20">
        <v>270.39999999999998</v>
      </c>
      <c r="FF59" s="20">
        <v>6.25</v>
      </c>
      <c r="FG59" s="20">
        <v>59.1</v>
      </c>
      <c r="FH59" s="20">
        <v>28.05</v>
      </c>
      <c r="FI59" s="20">
        <v>78.7</v>
      </c>
      <c r="FJ59" s="20">
        <v>111.61499999999999</v>
      </c>
      <c r="FK59" s="20">
        <v>-1909.12934</v>
      </c>
      <c r="FL59" s="21"/>
      <c r="FM59" s="20">
        <v>34.4</v>
      </c>
      <c r="FN59" s="20">
        <v>-10.397</v>
      </c>
      <c r="FO59" s="20">
        <v>38.523000000000003</v>
      </c>
      <c r="FP59" s="20">
        <v>42.3</v>
      </c>
      <c r="FQ59" s="20">
        <v>10.285589999999999</v>
      </c>
      <c r="FR59" s="20">
        <v>10.489269999999999</v>
      </c>
      <c r="FS59" s="20">
        <v>0</v>
      </c>
      <c r="FT59" s="20">
        <v>44.35</v>
      </c>
      <c r="FU59" s="20">
        <v>169.95086000000001</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846</v>
      </c>
      <c r="C5" s="1"/>
      <c r="D5" s="1"/>
      <c r="E5" s="1"/>
      <c r="F5" s="1"/>
      <c r="G5" s="1"/>
      <c r="H5" s="1"/>
    </row>
    <row r="6" spans="1:8" ht="22.95" customHeight="1" x14ac:dyDescent="0.3">
      <c r="A6" s="1"/>
      <c r="B6" s="207" t="s">
        <v>847</v>
      </c>
      <c r="C6" s="207" t="s">
        <v>848</v>
      </c>
      <c r="D6" s="207"/>
      <c r="E6" s="207" t="s">
        <v>849</v>
      </c>
      <c r="F6" s="207"/>
      <c r="G6" s="207"/>
      <c r="H6" s="207" t="s">
        <v>850</v>
      </c>
    </row>
    <row r="7" spans="1:8" ht="31.05" customHeight="1" x14ac:dyDescent="0.3">
      <c r="A7" s="1"/>
      <c r="B7" s="207"/>
      <c r="C7" s="24" t="s">
        <v>851</v>
      </c>
      <c r="D7" s="24" t="s">
        <v>852</v>
      </c>
      <c r="E7" s="24" t="s">
        <v>572</v>
      </c>
      <c r="F7" s="24" t="s">
        <v>571</v>
      </c>
      <c r="G7" s="24" t="s">
        <v>570</v>
      </c>
      <c r="H7" s="24" t="s">
        <v>853</v>
      </c>
    </row>
    <row r="8" spans="1:8" ht="10.95" customHeight="1" x14ac:dyDescent="0.3">
      <c r="A8" s="1"/>
      <c r="B8" s="25" t="s">
        <v>795</v>
      </c>
      <c r="C8" s="26">
        <v>0</v>
      </c>
      <c r="D8" s="26">
        <v>6845.29</v>
      </c>
      <c r="E8" s="27">
        <v>1022.3781</v>
      </c>
      <c r="F8" s="27">
        <v>4041.4522999999999</v>
      </c>
      <c r="G8" s="27">
        <v>1781.4595999999999</v>
      </c>
      <c r="H8" s="27">
        <v>254.65190000000001</v>
      </c>
    </row>
    <row r="9" spans="1:8" ht="10.95" customHeight="1" x14ac:dyDescent="0.3">
      <c r="A9" s="1"/>
      <c r="B9" s="25" t="s">
        <v>796</v>
      </c>
      <c r="C9" s="26">
        <v>0</v>
      </c>
      <c r="D9" s="26">
        <v>6646.81</v>
      </c>
      <c r="E9" s="27">
        <v>1032.4585999999999</v>
      </c>
      <c r="F9" s="27">
        <v>3842.7959000000001</v>
      </c>
      <c r="G9" s="27">
        <v>1771.5554999999999</v>
      </c>
      <c r="H9" s="27">
        <v>253.8262</v>
      </c>
    </row>
    <row r="10" spans="1:8" ht="10.95" customHeight="1" x14ac:dyDescent="0.3">
      <c r="A10" s="1"/>
      <c r="B10" s="25" t="s">
        <v>797</v>
      </c>
      <c r="C10" s="26">
        <v>0</v>
      </c>
      <c r="D10" s="26">
        <v>6537.25</v>
      </c>
      <c r="E10" s="27">
        <v>1002.2174</v>
      </c>
      <c r="F10" s="27">
        <v>3760.4715999999999</v>
      </c>
      <c r="G10" s="27">
        <v>1774.5609999999999</v>
      </c>
      <c r="H10" s="27">
        <v>249.37139999999999</v>
      </c>
    </row>
    <row r="11" spans="1:8" ht="10.95" customHeight="1" x14ac:dyDescent="0.3">
      <c r="A11" s="1"/>
      <c r="B11" s="25" t="s">
        <v>798</v>
      </c>
      <c r="C11" s="26">
        <v>0</v>
      </c>
      <c r="D11" s="26">
        <v>6440.17</v>
      </c>
      <c r="E11" s="27">
        <v>950.96190000000001</v>
      </c>
      <c r="F11" s="27">
        <v>3740.3649</v>
      </c>
      <c r="G11" s="27">
        <v>1748.8432</v>
      </c>
      <c r="H11" s="27">
        <v>248.98859999999999</v>
      </c>
    </row>
    <row r="12" spans="1:8" ht="10.95" customHeight="1" x14ac:dyDescent="0.3">
      <c r="A12" s="1"/>
      <c r="B12" s="25" t="s">
        <v>799</v>
      </c>
      <c r="C12" s="26">
        <v>0</v>
      </c>
      <c r="D12" s="26">
        <v>6366.51</v>
      </c>
      <c r="E12" s="27">
        <v>990.38149999999996</v>
      </c>
      <c r="F12" s="27">
        <v>3662.2384000000002</v>
      </c>
      <c r="G12" s="27">
        <v>1713.8901000000001</v>
      </c>
      <c r="H12" s="27">
        <v>254.44120000000001</v>
      </c>
    </row>
    <row r="13" spans="1:8" ht="10.95" customHeight="1" x14ac:dyDescent="0.3">
      <c r="A13" s="1"/>
      <c r="B13" s="25" t="s">
        <v>800</v>
      </c>
      <c r="C13" s="26">
        <v>0</v>
      </c>
      <c r="D13" s="26">
        <v>6361.41</v>
      </c>
      <c r="E13" s="27">
        <v>943.9393</v>
      </c>
      <c r="F13" s="27">
        <v>3673.6961000000001</v>
      </c>
      <c r="G13" s="27">
        <v>1743.7746</v>
      </c>
      <c r="H13" s="27">
        <v>250.47030000000001</v>
      </c>
    </row>
    <row r="14" spans="1:8" ht="10.95" customHeight="1" x14ac:dyDescent="0.3">
      <c r="A14" s="1"/>
      <c r="B14" s="25" t="s">
        <v>801</v>
      </c>
      <c r="C14" s="26">
        <v>0</v>
      </c>
      <c r="D14" s="26">
        <v>6321.33</v>
      </c>
      <c r="E14" s="27">
        <v>932.1096</v>
      </c>
      <c r="F14" s="27">
        <v>3655.2211000000002</v>
      </c>
      <c r="G14" s="27">
        <v>1733.9992999999999</v>
      </c>
      <c r="H14" s="27">
        <v>253.38550000000001</v>
      </c>
    </row>
    <row r="15" spans="1:8" ht="10.95" customHeight="1" x14ac:dyDescent="0.3">
      <c r="A15" s="1"/>
      <c r="B15" s="25" t="s">
        <v>802</v>
      </c>
      <c r="C15" s="26">
        <v>0</v>
      </c>
      <c r="D15" s="26">
        <v>6281.02</v>
      </c>
      <c r="E15" s="27">
        <v>960.35509999999999</v>
      </c>
      <c r="F15" s="27">
        <v>3602.5664999999999</v>
      </c>
      <c r="G15" s="27">
        <v>1718.0984000000001</v>
      </c>
      <c r="H15" s="27">
        <v>251.49690000000001</v>
      </c>
    </row>
    <row r="16" spans="1:8" ht="10.95" customHeight="1" x14ac:dyDescent="0.3">
      <c r="A16" s="1"/>
      <c r="B16" s="25" t="s">
        <v>803</v>
      </c>
      <c r="C16" s="26">
        <v>0</v>
      </c>
      <c r="D16" s="26">
        <v>6340.28</v>
      </c>
      <c r="E16" s="27">
        <v>969.96709999999996</v>
      </c>
      <c r="F16" s="27">
        <v>3638.2701000000002</v>
      </c>
      <c r="G16" s="27">
        <v>1732.0427999999999</v>
      </c>
      <c r="H16" s="27">
        <v>244.3699</v>
      </c>
    </row>
    <row r="17" spans="1:8" ht="10.95" customHeight="1" x14ac:dyDescent="0.3">
      <c r="A17" s="1"/>
      <c r="B17" s="25" t="s">
        <v>804</v>
      </c>
      <c r="C17" s="26">
        <v>0</v>
      </c>
      <c r="D17" s="26">
        <v>6290.09</v>
      </c>
      <c r="E17" s="27">
        <v>971.221</v>
      </c>
      <c r="F17" s="27">
        <v>3582.0174000000002</v>
      </c>
      <c r="G17" s="27">
        <v>1736.8516</v>
      </c>
      <c r="H17" s="27">
        <v>240.03319999999999</v>
      </c>
    </row>
    <row r="18" spans="1:8" ht="10.95" customHeight="1" x14ac:dyDescent="0.3">
      <c r="A18" s="1"/>
      <c r="B18" s="25" t="s">
        <v>805</v>
      </c>
      <c r="C18" s="26">
        <v>0</v>
      </c>
      <c r="D18" s="26">
        <v>6288.7</v>
      </c>
      <c r="E18" s="27">
        <v>948.32629999999995</v>
      </c>
      <c r="F18" s="27">
        <v>3594.4203000000002</v>
      </c>
      <c r="G18" s="27">
        <v>1745.9534000000001</v>
      </c>
      <c r="H18" s="27">
        <v>237.19900000000001</v>
      </c>
    </row>
    <row r="19" spans="1:8" ht="10.95" customHeight="1" x14ac:dyDescent="0.3">
      <c r="A19" s="1"/>
      <c r="B19" s="25" t="s">
        <v>806</v>
      </c>
      <c r="C19" s="26">
        <v>0</v>
      </c>
      <c r="D19" s="26">
        <v>6088.27</v>
      </c>
      <c r="E19" s="27">
        <v>992.55250000000001</v>
      </c>
      <c r="F19" s="27">
        <v>3355.8303000000001</v>
      </c>
      <c r="G19" s="27">
        <v>1739.8871999999999</v>
      </c>
      <c r="H19" s="27">
        <v>231.53139999999999</v>
      </c>
    </row>
    <row r="20" spans="1:8" ht="10.95" customHeight="1" x14ac:dyDescent="0.3">
      <c r="A20" s="1"/>
      <c r="B20" s="25" t="s">
        <v>807</v>
      </c>
      <c r="C20" s="26">
        <v>0</v>
      </c>
      <c r="D20" s="26">
        <v>5893.71</v>
      </c>
      <c r="E20" s="27">
        <v>944.93420000000003</v>
      </c>
      <c r="F20" s="27">
        <v>3263.6707999999999</v>
      </c>
      <c r="G20" s="27">
        <v>1685.105</v>
      </c>
      <c r="H20" s="27">
        <v>216.24789999999999</v>
      </c>
    </row>
    <row r="21" spans="1:8" ht="10.95" customHeight="1" x14ac:dyDescent="0.3">
      <c r="A21" s="1"/>
      <c r="B21" s="25" t="s">
        <v>808</v>
      </c>
      <c r="C21" s="26">
        <v>0</v>
      </c>
      <c r="D21" s="26">
        <v>5939.86</v>
      </c>
      <c r="E21" s="27">
        <v>968.19529999999997</v>
      </c>
      <c r="F21" s="27">
        <v>3427.6125999999999</v>
      </c>
      <c r="G21" s="27">
        <v>1544.0521000000001</v>
      </c>
      <c r="H21" s="27">
        <v>216.268</v>
      </c>
    </row>
    <row r="22" spans="1:8" ht="10.95" customHeight="1" x14ac:dyDescent="0.3">
      <c r="A22" s="1"/>
      <c r="B22" s="25" t="s">
        <v>809</v>
      </c>
      <c r="C22" s="26">
        <v>0</v>
      </c>
      <c r="D22" s="26">
        <v>5976.36</v>
      </c>
      <c r="E22" s="27">
        <v>952.80079999999998</v>
      </c>
      <c r="F22" s="27">
        <v>3333.5257999999999</v>
      </c>
      <c r="G22" s="27">
        <v>1690.0334</v>
      </c>
      <c r="H22" s="27">
        <v>220.76519999999999</v>
      </c>
    </row>
    <row r="23" spans="1:8" ht="10.95" customHeight="1" x14ac:dyDescent="0.3">
      <c r="A23" s="1"/>
      <c r="B23" s="25" t="s">
        <v>810</v>
      </c>
      <c r="C23" s="26">
        <v>0</v>
      </c>
      <c r="D23" s="26">
        <v>6145.37</v>
      </c>
      <c r="E23" s="27">
        <v>963.92060000000004</v>
      </c>
      <c r="F23" s="27">
        <v>3510.7161000000001</v>
      </c>
      <c r="G23" s="27">
        <v>1670.7333000000001</v>
      </c>
      <c r="H23" s="27">
        <v>222.95609999999999</v>
      </c>
    </row>
    <row r="24" spans="1:8" ht="10.95" customHeight="1" x14ac:dyDescent="0.3">
      <c r="A24" s="1"/>
      <c r="B24" s="25" t="s">
        <v>811</v>
      </c>
      <c r="C24" s="26">
        <v>0</v>
      </c>
      <c r="D24" s="26">
        <v>6329.88</v>
      </c>
      <c r="E24" s="27">
        <v>976.26959999999997</v>
      </c>
      <c r="F24" s="27">
        <v>3605.7478000000001</v>
      </c>
      <c r="G24" s="27">
        <v>1747.8625999999999</v>
      </c>
      <c r="H24" s="27">
        <v>235.71369999999999</v>
      </c>
    </row>
    <row r="25" spans="1:8" ht="10.95" customHeight="1" x14ac:dyDescent="0.3">
      <c r="A25" s="1"/>
      <c r="B25" s="25" t="s">
        <v>812</v>
      </c>
      <c r="C25" s="26">
        <v>0</v>
      </c>
      <c r="D25" s="26">
        <v>6350</v>
      </c>
      <c r="E25" s="27">
        <v>1032.2560000000001</v>
      </c>
      <c r="F25" s="27">
        <v>3576.3339000000001</v>
      </c>
      <c r="G25" s="27">
        <v>1741.4101000000001</v>
      </c>
      <c r="H25" s="27">
        <v>236.64859999999999</v>
      </c>
    </row>
    <row r="26" spans="1:8" ht="10.95" customHeight="1" x14ac:dyDescent="0.3">
      <c r="A26" s="1"/>
      <c r="B26" s="25" t="s">
        <v>813</v>
      </c>
      <c r="C26" s="26">
        <v>0</v>
      </c>
      <c r="D26" s="26">
        <v>6568.33</v>
      </c>
      <c r="E26" s="27">
        <v>1017.8839</v>
      </c>
      <c r="F26" s="27">
        <v>3885.2487999999998</v>
      </c>
      <c r="G26" s="27">
        <v>1665.1973</v>
      </c>
      <c r="H26" s="27">
        <v>252.5882</v>
      </c>
    </row>
    <row r="27" spans="1:8" ht="10.95" customHeight="1" x14ac:dyDescent="0.3">
      <c r="A27" s="1"/>
      <c r="B27" s="25" t="s">
        <v>814</v>
      </c>
      <c r="C27" s="26">
        <v>0</v>
      </c>
      <c r="D27" s="26">
        <v>6568.81</v>
      </c>
      <c r="E27" s="27">
        <v>1020.3693</v>
      </c>
      <c r="F27" s="27">
        <v>3824.5228000000002</v>
      </c>
      <c r="G27" s="27">
        <v>1723.9178999999999</v>
      </c>
      <c r="H27" s="27">
        <v>253.393</v>
      </c>
    </row>
    <row r="28" spans="1:8" ht="10.95" customHeight="1" x14ac:dyDescent="0.3">
      <c r="A28" s="1"/>
      <c r="B28" s="25" t="s">
        <v>815</v>
      </c>
      <c r="C28" s="26">
        <v>0</v>
      </c>
      <c r="D28" s="26">
        <v>6758.03</v>
      </c>
      <c r="E28" s="27">
        <v>1074.0459000000001</v>
      </c>
      <c r="F28" s="27">
        <v>3875.8089</v>
      </c>
      <c r="G28" s="27">
        <v>1808.1751999999999</v>
      </c>
      <c r="H28" s="27">
        <v>254.5949</v>
      </c>
    </row>
    <row r="29" spans="1:8" ht="10.95" customHeight="1" x14ac:dyDescent="0.3">
      <c r="A29" s="1"/>
      <c r="B29" s="25" t="s">
        <v>816</v>
      </c>
      <c r="C29" s="26">
        <v>0</v>
      </c>
      <c r="D29" s="26">
        <v>6740</v>
      </c>
      <c r="E29" s="27">
        <v>1044.3091999999999</v>
      </c>
      <c r="F29" s="27">
        <v>3942.4639000000002</v>
      </c>
      <c r="G29" s="27">
        <v>1753.2268999999999</v>
      </c>
      <c r="H29" s="27">
        <v>257.9092</v>
      </c>
    </row>
    <row r="30" spans="1:8" ht="10.95" customHeight="1" x14ac:dyDescent="0.3">
      <c r="A30" s="1"/>
      <c r="B30" s="25" t="s">
        <v>817</v>
      </c>
      <c r="C30" s="26">
        <v>0</v>
      </c>
      <c r="D30" s="26">
        <v>6898.23</v>
      </c>
      <c r="E30" s="27">
        <v>1066.4502</v>
      </c>
      <c r="F30" s="27">
        <v>4080.9535000000001</v>
      </c>
      <c r="G30" s="27">
        <v>1750.8262999999999</v>
      </c>
      <c r="H30" s="27">
        <v>258.98579999999998</v>
      </c>
    </row>
    <row r="31" spans="1:8" ht="10.95" customHeight="1" x14ac:dyDescent="0.3">
      <c r="A31" s="1"/>
      <c r="B31" s="25" t="s">
        <v>818</v>
      </c>
      <c r="C31" s="26">
        <v>0</v>
      </c>
      <c r="D31" s="26">
        <v>6874.22</v>
      </c>
      <c r="E31" s="27">
        <v>1129.8261</v>
      </c>
      <c r="F31" s="27">
        <v>3979.2903000000001</v>
      </c>
      <c r="G31" s="27">
        <v>1765.1035999999999</v>
      </c>
      <c r="H31" s="27">
        <v>262.39510000000001</v>
      </c>
    </row>
    <row r="32" spans="1:8" ht="10.95" customHeight="1" x14ac:dyDescent="0.3">
      <c r="A32" s="1"/>
      <c r="B32" s="25" t="s">
        <v>819</v>
      </c>
      <c r="C32" s="26">
        <v>0</v>
      </c>
      <c r="D32" s="26">
        <v>6786.14</v>
      </c>
      <c r="E32" s="27">
        <v>1085.5628999999999</v>
      </c>
      <c r="F32" s="27">
        <v>3963.2091999999998</v>
      </c>
      <c r="G32" s="27">
        <v>1737.3679</v>
      </c>
      <c r="H32" s="27">
        <v>256.04599999999999</v>
      </c>
    </row>
    <row r="33" spans="1:8" ht="10.95" customHeight="1" x14ac:dyDescent="0.3">
      <c r="A33" s="1"/>
      <c r="B33" s="25" t="s">
        <v>820</v>
      </c>
      <c r="C33" s="26">
        <v>0</v>
      </c>
      <c r="D33" s="26">
        <v>6809.45</v>
      </c>
      <c r="E33" s="27">
        <v>1094.3651</v>
      </c>
      <c r="F33" s="27">
        <v>3984.1491999999998</v>
      </c>
      <c r="G33" s="27">
        <v>1730.9357</v>
      </c>
      <c r="H33" s="27">
        <v>256.83010000000002</v>
      </c>
    </row>
    <row r="34" spans="1:8" ht="10.95" customHeight="1" x14ac:dyDescent="0.3">
      <c r="A34" s="1"/>
      <c r="B34" s="25" t="s">
        <v>821</v>
      </c>
      <c r="C34" s="26">
        <v>0</v>
      </c>
      <c r="D34" s="26">
        <v>6792.83</v>
      </c>
      <c r="E34" s="27">
        <v>1067.7165</v>
      </c>
      <c r="F34" s="27">
        <v>4012.1925999999999</v>
      </c>
      <c r="G34" s="27">
        <v>1712.9209000000001</v>
      </c>
      <c r="H34" s="27">
        <v>261.34399999999999</v>
      </c>
    </row>
    <row r="35" spans="1:8" ht="10.95" customHeight="1" x14ac:dyDescent="0.3">
      <c r="A35" s="1"/>
      <c r="B35" s="25" t="s">
        <v>822</v>
      </c>
      <c r="C35" s="26">
        <v>0</v>
      </c>
      <c r="D35" s="26">
        <v>6821.73</v>
      </c>
      <c r="E35" s="27">
        <v>1074.8408999999999</v>
      </c>
      <c r="F35" s="27">
        <v>3999.2782000000002</v>
      </c>
      <c r="G35" s="27">
        <v>1747.6108999999999</v>
      </c>
      <c r="H35" s="27">
        <v>270.99450000000002</v>
      </c>
    </row>
    <row r="36" spans="1:8" ht="10.95" customHeight="1" x14ac:dyDescent="0.3">
      <c r="A36" s="1"/>
      <c r="B36" s="25" t="s">
        <v>823</v>
      </c>
      <c r="C36" s="26">
        <v>0</v>
      </c>
      <c r="D36" s="26">
        <v>6873.48</v>
      </c>
      <c r="E36" s="27">
        <v>1080.7116000000001</v>
      </c>
      <c r="F36" s="27">
        <v>4045.1545000000001</v>
      </c>
      <c r="G36" s="27">
        <v>1747.6139000000001</v>
      </c>
      <c r="H36" s="27">
        <v>271.42849999999999</v>
      </c>
    </row>
    <row r="37" spans="1:8" ht="10.95" customHeight="1" x14ac:dyDescent="0.3">
      <c r="A37" s="1"/>
      <c r="B37" s="25" t="s">
        <v>824</v>
      </c>
      <c r="C37" s="26">
        <v>0</v>
      </c>
      <c r="D37" s="26">
        <v>6778.2</v>
      </c>
      <c r="E37" s="27">
        <v>1084.3942</v>
      </c>
      <c r="F37" s="27">
        <v>3936.5046000000002</v>
      </c>
      <c r="G37" s="27">
        <v>1757.3012000000001</v>
      </c>
      <c r="H37" s="27">
        <v>269.00119999999998</v>
      </c>
    </row>
    <row r="38" spans="1:8" ht="10.95" customHeight="1" x14ac:dyDescent="0.3">
      <c r="A38" s="1"/>
      <c r="B38" s="25" t="s">
        <v>825</v>
      </c>
      <c r="C38" s="26">
        <v>0</v>
      </c>
      <c r="D38" s="26">
        <v>6691.71</v>
      </c>
      <c r="E38" s="27">
        <v>974.0027</v>
      </c>
      <c r="F38" s="27">
        <v>3960.0725000000002</v>
      </c>
      <c r="G38" s="27">
        <v>1757.6348</v>
      </c>
      <c r="H38" s="27">
        <v>264.89499999999998</v>
      </c>
    </row>
    <row r="39" spans="1:8" ht="10.95" customHeight="1" x14ac:dyDescent="0.3">
      <c r="A39" s="1"/>
      <c r="B39" s="25" t="s">
        <v>826</v>
      </c>
      <c r="C39" s="26">
        <v>0</v>
      </c>
      <c r="D39" s="26">
        <v>6735.61</v>
      </c>
      <c r="E39" s="27">
        <v>1030.5681999999999</v>
      </c>
      <c r="F39" s="27">
        <v>3948.2824999999998</v>
      </c>
      <c r="G39" s="27">
        <v>1756.7592999999999</v>
      </c>
      <c r="H39" s="27">
        <v>268.9076</v>
      </c>
    </row>
    <row r="40" spans="1:8" ht="10.95" customHeight="1" x14ac:dyDescent="0.3">
      <c r="A40" s="1"/>
      <c r="B40" s="25" t="s">
        <v>827</v>
      </c>
      <c r="C40" s="26">
        <v>0</v>
      </c>
      <c r="D40" s="26">
        <v>6588.3</v>
      </c>
      <c r="E40" s="27">
        <v>1002.9367</v>
      </c>
      <c r="F40" s="27">
        <v>3908.3047999999999</v>
      </c>
      <c r="G40" s="27">
        <v>1677.0585000000001</v>
      </c>
      <c r="H40" s="27">
        <v>256.40780000000001</v>
      </c>
    </row>
    <row r="41" spans="1:8" ht="10.95" customHeight="1" x14ac:dyDescent="0.3">
      <c r="A41" s="1"/>
      <c r="B41" s="25" t="s">
        <v>828</v>
      </c>
      <c r="C41" s="26">
        <v>0</v>
      </c>
      <c r="D41" s="26">
        <v>6616.84</v>
      </c>
      <c r="E41" s="27">
        <v>999.7568</v>
      </c>
      <c r="F41" s="27">
        <v>3898.1412</v>
      </c>
      <c r="G41" s="27">
        <v>1718.942</v>
      </c>
      <c r="H41" s="27">
        <v>242.79390000000001</v>
      </c>
    </row>
    <row r="42" spans="1:8" ht="10.95" customHeight="1" x14ac:dyDescent="0.3">
      <c r="A42" s="1"/>
      <c r="B42" s="25" t="s">
        <v>829</v>
      </c>
      <c r="C42" s="26">
        <v>0</v>
      </c>
      <c r="D42" s="26">
        <v>6655.36</v>
      </c>
      <c r="E42" s="27">
        <v>989.91129999999998</v>
      </c>
      <c r="F42" s="27">
        <v>3935.2100999999998</v>
      </c>
      <c r="G42" s="27">
        <v>1730.2385999999999</v>
      </c>
      <c r="H42" s="27">
        <v>241.99279999999999</v>
      </c>
    </row>
    <row r="43" spans="1:8" ht="10.95" customHeight="1" x14ac:dyDescent="0.3">
      <c r="A43" s="1"/>
      <c r="B43" s="25" t="s">
        <v>830</v>
      </c>
      <c r="C43" s="26">
        <v>0</v>
      </c>
      <c r="D43" s="26">
        <v>6815.8</v>
      </c>
      <c r="E43" s="27">
        <v>999.12969999999996</v>
      </c>
      <c r="F43" s="27">
        <v>3986.9493000000002</v>
      </c>
      <c r="G43" s="27">
        <v>1829.721</v>
      </c>
      <c r="H43" s="27">
        <v>242.7884</v>
      </c>
    </row>
    <row r="44" spans="1:8" ht="10.95" customHeight="1" x14ac:dyDescent="0.3">
      <c r="A44" s="1"/>
      <c r="B44" s="25" t="s">
        <v>831</v>
      </c>
      <c r="C44" s="26">
        <v>0</v>
      </c>
      <c r="D44" s="26">
        <v>7251.26</v>
      </c>
      <c r="E44" s="27">
        <v>1114.8194000000001</v>
      </c>
      <c r="F44" s="27">
        <v>4239.4142000000002</v>
      </c>
      <c r="G44" s="27">
        <v>1897.0264</v>
      </c>
      <c r="H44" s="27">
        <v>236.76589999999999</v>
      </c>
    </row>
    <row r="45" spans="1:8" ht="10.95" customHeight="1" x14ac:dyDescent="0.3">
      <c r="A45" s="1"/>
      <c r="B45" s="25" t="s">
        <v>832</v>
      </c>
      <c r="C45" s="26">
        <v>0</v>
      </c>
      <c r="D45" s="26">
        <v>7529.61</v>
      </c>
      <c r="E45" s="27">
        <v>1229.8422</v>
      </c>
      <c r="F45" s="27">
        <v>4392.3585000000003</v>
      </c>
      <c r="G45" s="27">
        <v>1907.4093</v>
      </c>
      <c r="H45" s="27">
        <v>239.1396</v>
      </c>
    </row>
    <row r="46" spans="1:8" ht="10.95" customHeight="1" x14ac:dyDescent="0.3">
      <c r="A46" s="1"/>
      <c r="B46" s="25" t="s">
        <v>833</v>
      </c>
      <c r="C46" s="26">
        <v>0</v>
      </c>
      <c r="D46" s="26">
        <v>7559.68</v>
      </c>
      <c r="E46" s="27">
        <v>1210.4577999999999</v>
      </c>
      <c r="F46" s="27">
        <v>4434.2676000000001</v>
      </c>
      <c r="G46" s="27">
        <v>1914.9546</v>
      </c>
      <c r="H46" s="27">
        <v>232.52180000000001</v>
      </c>
    </row>
    <row r="47" spans="1:8" ht="10.95" customHeight="1" x14ac:dyDescent="0.3">
      <c r="A47" s="1"/>
      <c r="B47" s="25" t="s">
        <v>834</v>
      </c>
      <c r="C47" s="26">
        <v>0</v>
      </c>
      <c r="D47" s="26">
        <v>7575.45</v>
      </c>
      <c r="E47" s="27">
        <v>1159.8885</v>
      </c>
      <c r="F47" s="27">
        <v>4495.8266000000003</v>
      </c>
      <c r="G47" s="27">
        <v>1919.7348999999999</v>
      </c>
      <c r="H47" s="27">
        <v>240.65110000000001</v>
      </c>
    </row>
    <row r="48" spans="1:8" ht="10.95" customHeight="1" x14ac:dyDescent="0.3">
      <c r="A48" s="1"/>
      <c r="B48" s="25" t="s">
        <v>835</v>
      </c>
      <c r="C48" s="26">
        <v>0</v>
      </c>
      <c r="D48" s="26">
        <v>7596.2</v>
      </c>
      <c r="E48" s="27">
        <v>1216.4223</v>
      </c>
      <c r="F48" s="27">
        <v>4477.0308000000005</v>
      </c>
      <c r="G48" s="27">
        <v>1902.7469000000001</v>
      </c>
      <c r="H48" s="27">
        <v>243.97890000000001</v>
      </c>
    </row>
    <row r="49" spans="1:8" ht="10.95" customHeight="1" x14ac:dyDescent="0.3">
      <c r="A49" s="1"/>
      <c r="B49" s="25" t="s">
        <v>836</v>
      </c>
      <c r="C49" s="26">
        <v>0</v>
      </c>
      <c r="D49" s="26">
        <v>7546.38</v>
      </c>
      <c r="E49" s="27">
        <v>1207.1400000000001</v>
      </c>
      <c r="F49" s="27">
        <v>4426.2705999999998</v>
      </c>
      <c r="G49" s="27">
        <v>1912.9694</v>
      </c>
      <c r="H49" s="27">
        <v>248.86429999999999</v>
      </c>
    </row>
    <row r="50" spans="1:8" ht="10.95" customHeight="1" x14ac:dyDescent="0.3">
      <c r="A50" s="1"/>
      <c r="B50" s="25" t="s">
        <v>837</v>
      </c>
      <c r="C50" s="26">
        <v>0</v>
      </c>
      <c r="D50" s="26">
        <v>7450.26</v>
      </c>
      <c r="E50" s="27">
        <v>1178.3101999999999</v>
      </c>
      <c r="F50" s="27">
        <v>4382.5482000000002</v>
      </c>
      <c r="G50" s="27">
        <v>1889.4015999999999</v>
      </c>
      <c r="H50" s="27">
        <v>255.84010000000001</v>
      </c>
    </row>
    <row r="51" spans="1:8" ht="10.95" customHeight="1" x14ac:dyDescent="0.3">
      <c r="A51" s="1"/>
      <c r="B51" s="25" t="s">
        <v>838</v>
      </c>
      <c r="C51" s="26">
        <v>0</v>
      </c>
      <c r="D51" s="26">
        <v>7307.15</v>
      </c>
      <c r="E51" s="27">
        <v>1144.8313000000001</v>
      </c>
      <c r="F51" s="27">
        <v>4292.5540000000001</v>
      </c>
      <c r="G51" s="27">
        <v>1869.7646999999999</v>
      </c>
      <c r="H51" s="27">
        <v>260.54809999999998</v>
      </c>
    </row>
    <row r="52" spans="1:8" ht="10.95" customHeight="1" x14ac:dyDescent="0.3">
      <c r="A52" s="1"/>
      <c r="B52" s="25" t="s">
        <v>839</v>
      </c>
      <c r="C52" s="26">
        <v>0</v>
      </c>
      <c r="D52" s="26">
        <v>7221.23</v>
      </c>
      <c r="E52" s="27">
        <v>1103.4773</v>
      </c>
      <c r="F52" s="27">
        <v>4277.4709999999995</v>
      </c>
      <c r="G52" s="27">
        <v>1840.2817</v>
      </c>
      <c r="H52" s="27">
        <v>255.59119999999999</v>
      </c>
    </row>
    <row r="53" spans="1:8" ht="10.95" customHeight="1" x14ac:dyDescent="0.3">
      <c r="A53" s="1"/>
      <c r="B53" s="25" t="s">
        <v>840</v>
      </c>
      <c r="C53" s="26">
        <v>0</v>
      </c>
      <c r="D53" s="26">
        <v>6971.06</v>
      </c>
      <c r="E53" s="27">
        <v>1019.0912</v>
      </c>
      <c r="F53" s="27">
        <v>4142.4621999999999</v>
      </c>
      <c r="G53" s="27">
        <v>1809.5065999999999</v>
      </c>
      <c r="H53" s="27">
        <v>252.18209999999999</v>
      </c>
    </row>
    <row r="54" spans="1:8" ht="10.95" customHeight="1" x14ac:dyDescent="0.3">
      <c r="A54" s="1"/>
      <c r="B54" s="25" t="s">
        <v>841</v>
      </c>
      <c r="C54" s="26">
        <v>0</v>
      </c>
      <c r="D54" s="26">
        <v>6673.35</v>
      </c>
      <c r="E54" s="27">
        <v>990.3374</v>
      </c>
      <c r="F54" s="27">
        <v>3899.2267000000002</v>
      </c>
      <c r="G54" s="27">
        <v>1783.7859000000001</v>
      </c>
      <c r="H54" s="27">
        <v>256.66500000000002</v>
      </c>
    </row>
    <row r="55" spans="1:8" ht="10.95" customHeight="1" x14ac:dyDescent="0.3">
      <c r="A55" s="1"/>
      <c r="B55" s="25" t="s">
        <v>36</v>
      </c>
      <c r="C55" s="26">
        <v>0</v>
      </c>
      <c r="D55" s="26">
        <v>6641.73</v>
      </c>
      <c r="E55" s="27">
        <v>1017.7071</v>
      </c>
      <c r="F55" s="27">
        <v>3844.7820000000002</v>
      </c>
      <c r="G55" s="27">
        <v>1779.2409</v>
      </c>
      <c r="H55" s="27">
        <v>248.83930000000001</v>
      </c>
    </row>
    <row r="56" spans="1:8" ht="16.95" customHeight="1" x14ac:dyDescent="0.3">
      <c r="A56" s="1"/>
      <c r="B56" s="28" t="s">
        <v>854</v>
      </c>
      <c r="C56" s="29">
        <v>0</v>
      </c>
      <c r="D56" s="29">
        <v>7596.2</v>
      </c>
      <c r="E56" s="30">
        <v>1229.8422</v>
      </c>
      <c r="F56" s="30">
        <v>4495.8266000000003</v>
      </c>
      <c r="G56" s="30">
        <v>1919.7348999999999</v>
      </c>
      <c r="H56" s="30">
        <v>271.42849999999999</v>
      </c>
    </row>
    <row r="57" spans="1:8" ht="16.95" customHeight="1" x14ac:dyDescent="0.3">
      <c r="A57" s="1"/>
      <c r="B57" s="28" t="s">
        <v>855</v>
      </c>
      <c r="C57" s="29">
        <v>0</v>
      </c>
      <c r="D57" s="29">
        <v>5893.71</v>
      </c>
      <c r="E57" s="30">
        <v>932.1096</v>
      </c>
      <c r="F57" s="30">
        <v>3263.6707999999999</v>
      </c>
      <c r="G57" s="30">
        <v>1544.0521000000001</v>
      </c>
      <c r="H57" s="30">
        <v>216.24789999999999</v>
      </c>
    </row>
    <row r="58" spans="1:8" ht="16.95" customHeight="1" x14ac:dyDescent="0.3">
      <c r="A58" s="1"/>
      <c r="B58" s="28" t="s">
        <v>856</v>
      </c>
      <c r="C58" s="29">
        <v>0</v>
      </c>
      <c r="D58" s="29">
        <v>6711.2237500000001</v>
      </c>
      <c r="E58" s="30">
        <v>1041.3406416666667</v>
      </c>
      <c r="F58" s="30">
        <v>3902.852108333333</v>
      </c>
      <c r="G58" s="30">
        <v>1767.0309999999999</v>
      </c>
      <c r="H58" s="30">
        <v>248.60934166666667</v>
      </c>
    </row>
    <row r="59" spans="1:8" ht="16.95" customHeight="1" x14ac:dyDescent="0.3">
      <c r="A59" s="1"/>
      <c r="B59" s="23" t="s">
        <v>857</v>
      </c>
      <c r="C59" s="31">
        <v>0</v>
      </c>
      <c r="D59" s="31">
        <v>161069.37</v>
      </c>
      <c r="E59" s="32">
        <v>24992.1754</v>
      </c>
      <c r="F59" s="32">
        <v>93668.450599999996</v>
      </c>
      <c r="G59" s="32">
        <v>42408.743999999999</v>
      </c>
      <c r="H59" s="32">
        <v>5966.6242000000002</v>
      </c>
    </row>
    <row r="60" spans="1:8" x14ac:dyDescent="0.3">
      <c r="A60" s="1"/>
      <c r="B60" s="1"/>
      <c r="C60" s="1"/>
      <c r="D60" s="1"/>
      <c r="E60" s="1"/>
      <c r="F60" s="1"/>
      <c r="G60" s="1"/>
      <c r="H60" s="1"/>
    </row>
    <row r="61" spans="1:8" ht="15.6" x14ac:dyDescent="0.3">
      <c r="A61" s="1"/>
      <c r="B61" s="33" t="s">
        <v>858</v>
      </c>
      <c r="C61" s="1"/>
      <c r="D61" s="1"/>
      <c r="E61" s="1"/>
      <c r="F61" s="1"/>
      <c r="G61" s="1"/>
      <c r="H61" s="1"/>
    </row>
    <row r="62" spans="1:8" ht="15.6" x14ac:dyDescent="0.3">
      <c r="A62" s="1"/>
      <c r="B62" s="33"/>
      <c r="C62" s="1"/>
      <c r="D62" s="1"/>
      <c r="E62" s="1"/>
      <c r="F62" s="1"/>
      <c r="G62" s="1"/>
      <c r="H62" s="1"/>
    </row>
    <row r="63" spans="1:8" x14ac:dyDescent="0.3">
      <c r="A63" s="1"/>
      <c r="B63" s="34"/>
      <c r="C63" s="34"/>
      <c r="D63" s="1" t="s">
        <v>859</v>
      </c>
      <c r="E63" s="35"/>
      <c r="F63" s="1"/>
      <c r="G63" s="1"/>
      <c r="H63" s="1"/>
    </row>
    <row r="64" spans="1:8" x14ac:dyDescent="0.3">
      <c r="A64" s="1"/>
      <c r="B64" s="36"/>
      <c r="C64" s="36"/>
      <c r="D64" s="1" t="s">
        <v>860</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861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10" t="s">
        <v>847</v>
      </c>
      <c r="C6" s="208" t="s">
        <v>862</v>
      </c>
      <c r="D6" s="208"/>
      <c r="E6" s="208"/>
      <c r="F6" s="208"/>
      <c r="G6" s="208"/>
      <c r="H6" s="208"/>
      <c r="I6" s="208"/>
      <c r="J6" s="208"/>
      <c r="K6" s="208"/>
      <c r="L6" s="208"/>
      <c r="M6" s="208"/>
      <c r="N6" s="208"/>
      <c r="O6" s="208"/>
      <c r="P6" s="208"/>
      <c r="Q6" s="208"/>
      <c r="R6" s="208"/>
      <c r="S6" s="208"/>
      <c r="T6" s="208"/>
      <c r="U6" s="208"/>
      <c r="V6" s="208"/>
      <c r="W6" s="208"/>
      <c r="X6" s="209" t="s">
        <v>863</v>
      </c>
      <c r="Y6" s="209"/>
      <c r="Z6" s="209"/>
      <c r="AA6" s="209"/>
      <c r="AB6" s="209"/>
      <c r="AC6" s="209"/>
      <c r="AD6" s="209"/>
      <c r="AE6" s="209"/>
      <c r="AF6" s="209"/>
      <c r="AG6" s="209"/>
      <c r="AH6" s="209"/>
      <c r="AI6" s="209"/>
      <c r="AJ6" s="209"/>
      <c r="AK6" s="209"/>
      <c r="AL6" s="209"/>
      <c r="AM6" s="209"/>
      <c r="AN6" s="209"/>
      <c r="AO6" s="209"/>
      <c r="AP6" s="209"/>
      <c r="AQ6" s="209"/>
      <c r="AR6" s="209"/>
      <c r="AS6" s="209"/>
      <c r="AT6" s="209"/>
      <c r="AU6" s="209"/>
      <c r="AV6" s="209"/>
      <c r="AW6" s="209"/>
      <c r="AX6" s="209"/>
      <c r="AY6" s="209"/>
      <c r="AZ6" s="209"/>
      <c r="BA6" s="209"/>
      <c r="BB6" s="209"/>
      <c r="BC6" s="209"/>
      <c r="BD6" s="209"/>
      <c r="BE6" s="209"/>
      <c r="BF6" s="209"/>
      <c r="BG6" s="209"/>
      <c r="BH6" s="209"/>
      <c r="BI6" s="209"/>
      <c r="BJ6" s="209"/>
      <c r="BK6" s="209"/>
      <c r="BL6" s="209"/>
      <c r="BM6" s="209"/>
      <c r="BN6" s="209"/>
      <c r="BO6" s="209"/>
      <c r="BP6" s="208" t="s">
        <v>864</v>
      </c>
      <c r="BQ6" s="208"/>
      <c r="BR6" s="208"/>
      <c r="BS6" s="208"/>
      <c r="BT6" s="208"/>
      <c r="BU6" s="208"/>
      <c r="BV6" s="208"/>
      <c r="BW6" s="208"/>
      <c r="BX6" s="208"/>
      <c r="BY6" s="208"/>
      <c r="BZ6" s="208"/>
      <c r="CA6" s="208"/>
      <c r="CB6" s="208"/>
      <c r="CC6" s="208"/>
      <c r="CD6" s="208"/>
      <c r="CE6" s="208"/>
      <c r="CF6" s="208"/>
      <c r="CG6" s="208"/>
      <c r="CH6" s="208"/>
      <c r="CI6" s="208"/>
      <c r="CJ6" s="208"/>
      <c r="CK6" s="208"/>
      <c r="CL6" s="208"/>
      <c r="CM6" s="208"/>
      <c r="CN6" s="208"/>
      <c r="CO6" s="208"/>
      <c r="CP6" s="208"/>
      <c r="CQ6" s="208"/>
      <c r="CR6" s="208"/>
      <c r="CS6" s="208"/>
      <c r="CT6" s="208"/>
    </row>
    <row r="7" spans="1:98" ht="48.75" customHeight="1" x14ac:dyDescent="0.3">
      <c r="A7" s="1"/>
      <c r="B7" s="210"/>
      <c r="C7" s="38" t="s">
        <v>865</v>
      </c>
      <c r="D7" s="38" t="s">
        <v>866</v>
      </c>
      <c r="E7" s="38" t="s">
        <v>867</v>
      </c>
      <c r="F7" s="38" t="s">
        <v>868</v>
      </c>
      <c r="G7" s="38" t="s">
        <v>869</v>
      </c>
      <c r="H7" s="38" t="s">
        <v>870</v>
      </c>
      <c r="I7" s="38" t="s">
        <v>871</v>
      </c>
      <c r="J7" s="38" t="s">
        <v>872</v>
      </c>
      <c r="K7" s="38" t="s">
        <v>873</v>
      </c>
      <c r="L7" s="38" t="s">
        <v>874</v>
      </c>
      <c r="M7" s="38" t="s">
        <v>875</v>
      </c>
      <c r="N7" s="38" t="s">
        <v>876</v>
      </c>
      <c r="O7" s="38" t="s">
        <v>877</v>
      </c>
      <c r="P7" s="38" t="s">
        <v>878</v>
      </c>
      <c r="Q7" s="38" t="s">
        <v>879</v>
      </c>
      <c r="R7" s="38" t="s">
        <v>880</v>
      </c>
      <c r="S7" s="38" t="s">
        <v>881</v>
      </c>
      <c r="T7" s="38" t="s">
        <v>882</v>
      </c>
      <c r="U7" s="38" t="s">
        <v>883</v>
      </c>
      <c r="V7" s="38" t="s">
        <v>884</v>
      </c>
      <c r="W7" s="38" t="s">
        <v>885</v>
      </c>
      <c r="X7" s="39" t="s">
        <v>886</v>
      </c>
      <c r="Y7" s="39" t="s">
        <v>887</v>
      </c>
      <c r="Z7" s="39" t="s">
        <v>888</v>
      </c>
      <c r="AA7" s="39" t="s">
        <v>865</v>
      </c>
      <c r="AB7" s="39" t="s">
        <v>866</v>
      </c>
      <c r="AC7" s="39" t="s">
        <v>889</v>
      </c>
      <c r="AD7" s="39" t="s">
        <v>869</v>
      </c>
      <c r="AE7" s="39" t="s">
        <v>870</v>
      </c>
      <c r="AF7" s="39" t="s">
        <v>890</v>
      </c>
      <c r="AG7" s="39" t="s">
        <v>871</v>
      </c>
      <c r="AH7" s="39" t="s">
        <v>891</v>
      </c>
      <c r="AI7" s="39" t="s">
        <v>892</v>
      </c>
      <c r="AJ7" s="39" t="s">
        <v>893</v>
      </c>
      <c r="AK7" s="39" t="s">
        <v>894</v>
      </c>
      <c r="AL7" s="39" t="s">
        <v>895</v>
      </c>
      <c r="AM7" s="39" t="s">
        <v>896</v>
      </c>
      <c r="AN7" s="39" t="s">
        <v>335</v>
      </c>
      <c r="AO7" s="39" t="s">
        <v>897</v>
      </c>
      <c r="AP7" s="39" t="s">
        <v>339</v>
      </c>
      <c r="AQ7" s="39" t="s">
        <v>898</v>
      </c>
      <c r="AR7" s="39" t="s">
        <v>899</v>
      </c>
      <c r="AS7" s="39" t="s">
        <v>900</v>
      </c>
      <c r="AT7" s="39" t="s">
        <v>901</v>
      </c>
      <c r="AU7" s="39" t="s">
        <v>902</v>
      </c>
      <c r="AV7" s="39" t="s">
        <v>903</v>
      </c>
      <c r="AW7" s="39" t="s">
        <v>904</v>
      </c>
      <c r="AX7" s="39" t="s">
        <v>878</v>
      </c>
      <c r="AY7" s="39" t="s">
        <v>905</v>
      </c>
      <c r="AZ7" s="39" t="s">
        <v>906</v>
      </c>
      <c r="BA7" s="39" t="s">
        <v>907</v>
      </c>
      <c r="BB7" s="39" t="s">
        <v>879</v>
      </c>
      <c r="BC7" s="39" t="s">
        <v>908</v>
      </c>
      <c r="BD7" s="39" t="s">
        <v>881</v>
      </c>
      <c r="BE7" s="39" t="s">
        <v>909</v>
      </c>
      <c r="BF7" s="39" t="s">
        <v>910</v>
      </c>
      <c r="BG7" s="39" t="s">
        <v>911</v>
      </c>
      <c r="BH7" s="39" t="s">
        <v>912</v>
      </c>
      <c r="BI7" s="39" t="s">
        <v>913</v>
      </c>
      <c r="BJ7" s="39" t="s">
        <v>883</v>
      </c>
      <c r="BK7" s="39" t="s">
        <v>914</v>
      </c>
      <c r="BL7" s="39" t="s">
        <v>915</v>
      </c>
      <c r="BM7" s="39" t="s">
        <v>884</v>
      </c>
      <c r="BN7" s="39" t="s">
        <v>630</v>
      </c>
      <c r="BO7" s="39" t="s">
        <v>885</v>
      </c>
      <c r="BP7" s="38" t="s">
        <v>916</v>
      </c>
      <c r="BQ7" s="38" t="s">
        <v>865</v>
      </c>
      <c r="BR7" s="38" t="s">
        <v>917</v>
      </c>
      <c r="BS7" s="38" t="s">
        <v>918</v>
      </c>
      <c r="BT7" s="38" t="s">
        <v>919</v>
      </c>
      <c r="BU7" s="38" t="s">
        <v>920</v>
      </c>
      <c r="BV7" s="38" t="s">
        <v>921</v>
      </c>
      <c r="BW7" s="38" t="s">
        <v>922</v>
      </c>
      <c r="BX7" s="38" t="s">
        <v>923</v>
      </c>
      <c r="BY7" s="38" t="s">
        <v>871</v>
      </c>
      <c r="BZ7" s="38" t="s">
        <v>924</v>
      </c>
      <c r="CA7" s="38" t="s">
        <v>925</v>
      </c>
      <c r="CB7" s="38" t="s">
        <v>895</v>
      </c>
      <c r="CC7" s="38" t="s">
        <v>897</v>
      </c>
      <c r="CD7" s="38" t="s">
        <v>339</v>
      </c>
      <c r="CE7" s="38" t="s">
        <v>344</v>
      </c>
      <c r="CF7" s="38" t="s">
        <v>926</v>
      </c>
      <c r="CG7" s="38" t="s">
        <v>927</v>
      </c>
      <c r="CH7" s="38" t="s">
        <v>900</v>
      </c>
      <c r="CI7" s="38" t="s">
        <v>901</v>
      </c>
      <c r="CJ7" s="38" t="s">
        <v>902</v>
      </c>
      <c r="CK7" s="38" t="s">
        <v>904</v>
      </c>
      <c r="CL7" s="38" t="s">
        <v>928</v>
      </c>
      <c r="CM7" s="38" t="s">
        <v>879</v>
      </c>
      <c r="CN7" s="38" t="s">
        <v>881</v>
      </c>
      <c r="CO7" s="38" t="s">
        <v>929</v>
      </c>
      <c r="CP7" s="38" t="s">
        <v>483</v>
      </c>
      <c r="CQ7" s="38" t="s">
        <v>883</v>
      </c>
      <c r="CR7" s="38" t="s">
        <v>630</v>
      </c>
      <c r="CS7" s="38" t="s">
        <v>885</v>
      </c>
      <c r="CT7" s="38" t="s">
        <v>930</v>
      </c>
    </row>
    <row r="8" spans="1:98" ht="15.6" x14ac:dyDescent="0.3">
      <c r="A8" s="1"/>
      <c r="B8" s="40" t="s">
        <v>795</v>
      </c>
      <c r="C8" s="41"/>
      <c r="D8" s="41"/>
      <c r="E8" s="41">
        <v>40.455750000000002</v>
      </c>
      <c r="F8" s="41">
        <v>12.368</v>
      </c>
      <c r="G8" s="41"/>
      <c r="H8" s="41"/>
      <c r="I8" s="41"/>
      <c r="J8" s="41"/>
      <c r="K8" s="41"/>
      <c r="L8" s="41">
        <v>27.485499999999998</v>
      </c>
      <c r="M8" s="41">
        <v>13.9474</v>
      </c>
      <c r="N8" s="41">
        <v>8.5500000000000007</v>
      </c>
      <c r="O8" s="41">
        <v>33.9</v>
      </c>
      <c r="P8" s="41"/>
      <c r="Q8" s="41"/>
      <c r="R8" s="41">
        <v>51.49</v>
      </c>
      <c r="S8" s="41"/>
      <c r="T8" s="41">
        <v>38.619900000000001</v>
      </c>
      <c r="U8" s="41"/>
      <c r="V8" s="41">
        <v>9.4</v>
      </c>
      <c r="W8" s="41"/>
      <c r="X8" s="41">
        <v>135.67037999999999</v>
      </c>
      <c r="Y8" s="41"/>
      <c r="Z8" s="41">
        <v>9.2102799999999991</v>
      </c>
      <c r="AA8" s="41"/>
      <c r="AB8" s="41"/>
      <c r="AC8" s="41"/>
      <c r="AD8" s="41"/>
      <c r="AE8" s="41"/>
      <c r="AF8" s="41">
        <v>1.1000000000000001</v>
      </c>
      <c r="AG8" s="41"/>
      <c r="AH8" s="41">
        <v>0.50780000000000003</v>
      </c>
      <c r="AI8" s="41"/>
      <c r="AJ8" s="41">
        <v>5.33786</v>
      </c>
      <c r="AK8" s="41">
        <v>13.779</v>
      </c>
      <c r="AL8" s="41">
        <v>1.0525</v>
      </c>
      <c r="AM8" s="41">
        <v>50.178150000000002</v>
      </c>
      <c r="AN8" s="41">
        <v>120.74881999999999</v>
      </c>
      <c r="AO8" s="41">
        <v>27.781500000000001</v>
      </c>
      <c r="AP8" s="41">
        <v>0.81</v>
      </c>
      <c r="AQ8" s="41">
        <v>169.8</v>
      </c>
      <c r="AR8" s="41"/>
      <c r="AS8" s="41">
        <v>33.15314</v>
      </c>
      <c r="AT8" s="41">
        <v>35.04992</v>
      </c>
      <c r="AU8" s="41"/>
      <c r="AV8" s="41">
        <v>191.74930000000001</v>
      </c>
      <c r="AW8" s="41">
        <v>35.873100000000001</v>
      </c>
      <c r="AX8" s="41"/>
      <c r="AY8" s="41">
        <v>1.6789700000000001</v>
      </c>
      <c r="AZ8" s="41"/>
      <c r="BA8" s="41">
        <v>2.5</v>
      </c>
      <c r="BB8" s="41"/>
      <c r="BC8" s="41">
        <v>69.575770000000006</v>
      </c>
      <c r="BD8" s="41"/>
      <c r="BE8" s="41">
        <v>17.5</v>
      </c>
      <c r="BF8" s="41"/>
      <c r="BG8" s="41"/>
      <c r="BH8" s="41"/>
      <c r="BI8" s="41">
        <v>16.35999</v>
      </c>
      <c r="BJ8" s="41"/>
      <c r="BK8" s="41">
        <v>5.9</v>
      </c>
      <c r="BL8" s="41"/>
      <c r="BM8" s="41">
        <v>6.3209999999999997</v>
      </c>
      <c r="BN8" s="41">
        <v>46.771000000000001</v>
      </c>
      <c r="BO8" s="41">
        <v>2.1800000000000002</v>
      </c>
      <c r="BP8" s="41">
        <v>146.85002</v>
      </c>
      <c r="BQ8" s="41"/>
      <c r="BR8" s="41">
        <v>5.2735700000000003</v>
      </c>
      <c r="BS8" s="41">
        <v>122.59249</v>
      </c>
      <c r="BT8" s="41">
        <v>8.3676399999999997</v>
      </c>
      <c r="BU8" s="41"/>
      <c r="BV8" s="41">
        <v>38.615299999999998</v>
      </c>
      <c r="BW8" s="41">
        <v>3.85819</v>
      </c>
      <c r="BX8" s="41"/>
      <c r="BY8" s="41"/>
      <c r="BZ8" s="41">
        <v>85.165549999999996</v>
      </c>
      <c r="CA8" s="41">
        <v>24.57423</v>
      </c>
      <c r="CB8" s="41">
        <v>0.40389999999999998</v>
      </c>
      <c r="CC8" s="41">
        <v>0.63</v>
      </c>
      <c r="CD8" s="41">
        <v>23.181100000000001</v>
      </c>
      <c r="CE8" s="41">
        <v>429.72910000000002</v>
      </c>
      <c r="CF8" s="41">
        <v>11.094900000000001</v>
      </c>
      <c r="CG8" s="41">
        <v>153.82839999999999</v>
      </c>
      <c r="CH8" s="41">
        <v>17.822990000000001</v>
      </c>
      <c r="CI8" s="41"/>
      <c r="CJ8" s="41"/>
      <c r="CK8" s="41"/>
      <c r="CL8" s="41">
        <v>4.8843699999999997</v>
      </c>
      <c r="CM8" s="41"/>
      <c r="CN8" s="41"/>
      <c r="CO8" s="41">
        <v>15.33057</v>
      </c>
      <c r="CP8" s="41">
        <v>290.26</v>
      </c>
      <c r="CQ8" s="41"/>
      <c r="CR8" s="41">
        <v>41.021000000000001</v>
      </c>
      <c r="CS8" s="41"/>
      <c r="CT8" s="41">
        <v>31.233000000000001</v>
      </c>
    </row>
    <row r="9" spans="1:98" ht="15.6" x14ac:dyDescent="0.3">
      <c r="A9" s="1"/>
      <c r="B9" s="42" t="s">
        <v>796</v>
      </c>
      <c r="C9" s="43"/>
      <c r="D9" s="43"/>
      <c r="E9" s="43">
        <v>40.460549999999998</v>
      </c>
      <c r="F9" s="43">
        <v>11.808999999999999</v>
      </c>
      <c r="G9" s="43"/>
      <c r="H9" s="43"/>
      <c r="I9" s="43"/>
      <c r="J9" s="43"/>
      <c r="K9" s="43"/>
      <c r="L9" s="43">
        <v>27.537600000000001</v>
      </c>
      <c r="M9" s="43">
        <v>13.684100000000001</v>
      </c>
      <c r="N9" s="43">
        <v>8.4499999999999993</v>
      </c>
      <c r="O9" s="43">
        <v>33.302</v>
      </c>
      <c r="P9" s="43"/>
      <c r="Q9" s="43"/>
      <c r="R9" s="43">
        <v>51.761000000000003</v>
      </c>
      <c r="S9" s="43"/>
      <c r="T9" s="43">
        <v>45.246499999999997</v>
      </c>
      <c r="U9" s="43"/>
      <c r="V9" s="43">
        <v>9.9</v>
      </c>
      <c r="W9" s="43"/>
      <c r="X9" s="43">
        <v>119.97547</v>
      </c>
      <c r="Y9" s="43"/>
      <c r="Z9" s="43">
        <v>9.09971</v>
      </c>
      <c r="AA9" s="43"/>
      <c r="AB9" s="43"/>
      <c r="AC9" s="43"/>
      <c r="AD9" s="43"/>
      <c r="AE9" s="43"/>
      <c r="AF9" s="43">
        <v>0.9</v>
      </c>
      <c r="AG9" s="43"/>
      <c r="AH9" s="43">
        <v>0.51429999999999998</v>
      </c>
      <c r="AI9" s="43"/>
      <c r="AJ9" s="43">
        <v>5.3343100000000003</v>
      </c>
      <c r="AK9" s="43">
        <v>13.263999999999999</v>
      </c>
      <c r="AL9" s="43">
        <v>0.9325</v>
      </c>
      <c r="AM9" s="43">
        <v>50.670459999999999</v>
      </c>
      <c r="AN9" s="43">
        <v>121.18351</v>
      </c>
      <c r="AO9" s="43">
        <v>27.817499999999999</v>
      </c>
      <c r="AP9" s="43">
        <v>0.7</v>
      </c>
      <c r="AQ9" s="43">
        <v>170.29</v>
      </c>
      <c r="AR9" s="43"/>
      <c r="AS9" s="43">
        <v>33.046300000000002</v>
      </c>
      <c r="AT9" s="43">
        <v>34.22504</v>
      </c>
      <c r="AU9" s="43"/>
      <c r="AV9" s="43">
        <v>191.4426</v>
      </c>
      <c r="AW9" s="43">
        <v>36.379899999999999</v>
      </c>
      <c r="AX9" s="43"/>
      <c r="AY9" s="43">
        <v>1.65524</v>
      </c>
      <c r="AZ9" s="43"/>
      <c r="BA9" s="43">
        <v>2.4</v>
      </c>
      <c r="BB9" s="43"/>
      <c r="BC9" s="43">
        <v>69.453500000000005</v>
      </c>
      <c r="BD9" s="43"/>
      <c r="BE9" s="43">
        <v>17.5</v>
      </c>
      <c r="BF9" s="43"/>
      <c r="BG9" s="43"/>
      <c r="BH9" s="43"/>
      <c r="BI9" s="43">
        <v>16.501149999999999</v>
      </c>
      <c r="BJ9" s="43"/>
      <c r="BK9" s="43">
        <v>5.9</v>
      </c>
      <c r="BL9" s="43"/>
      <c r="BM9" s="43">
        <v>6.5209999999999999</v>
      </c>
      <c r="BN9" s="43">
        <v>46.58</v>
      </c>
      <c r="BO9" s="43">
        <v>2.11</v>
      </c>
      <c r="BP9" s="43">
        <v>144.90710999999999</v>
      </c>
      <c r="BQ9" s="43"/>
      <c r="BR9" s="43">
        <v>5.3229699999999998</v>
      </c>
      <c r="BS9" s="43">
        <v>124.28111</v>
      </c>
      <c r="BT9" s="43">
        <v>8.0940100000000008</v>
      </c>
      <c r="BU9" s="43"/>
      <c r="BV9" s="43">
        <v>38.804299999999998</v>
      </c>
      <c r="BW9" s="43">
        <v>3.9634800000000001</v>
      </c>
      <c r="BX9" s="43"/>
      <c r="BY9" s="43"/>
      <c r="BZ9" s="43">
        <v>85.713449999999995</v>
      </c>
      <c r="CA9" s="43">
        <v>24.574490000000001</v>
      </c>
      <c r="CB9" s="43">
        <v>0.3831</v>
      </c>
      <c r="CC9" s="43">
        <v>0.66</v>
      </c>
      <c r="CD9" s="43">
        <v>22.740950000000002</v>
      </c>
      <c r="CE9" s="43">
        <v>427.45285999999999</v>
      </c>
      <c r="CF9" s="43">
        <v>10.9895</v>
      </c>
      <c r="CG9" s="43">
        <v>157.82570000000001</v>
      </c>
      <c r="CH9" s="43">
        <v>17.685790000000001</v>
      </c>
      <c r="CI9" s="43"/>
      <c r="CJ9" s="43"/>
      <c r="CK9" s="43"/>
      <c r="CL9" s="43">
        <v>4.8747999999999996</v>
      </c>
      <c r="CM9" s="43"/>
      <c r="CN9" s="43"/>
      <c r="CO9" s="43">
        <v>15.39303</v>
      </c>
      <c r="CP9" s="43">
        <v>290.89999999999998</v>
      </c>
      <c r="CQ9" s="43"/>
      <c r="CR9" s="43">
        <v>40.902000000000001</v>
      </c>
      <c r="CS9" s="43"/>
      <c r="CT9" s="43">
        <v>31.341000000000001</v>
      </c>
    </row>
    <row r="10" spans="1:98" ht="15.6" x14ac:dyDescent="0.3">
      <c r="A10" s="1"/>
      <c r="B10" s="42" t="s">
        <v>797</v>
      </c>
      <c r="C10" s="43"/>
      <c r="D10" s="43"/>
      <c r="E10" s="43">
        <v>40.656179999999999</v>
      </c>
      <c r="F10" s="43">
        <v>12.388999999999999</v>
      </c>
      <c r="G10" s="43"/>
      <c r="H10" s="43"/>
      <c r="I10" s="43"/>
      <c r="J10" s="43"/>
      <c r="K10" s="43"/>
      <c r="L10" s="43">
        <v>27.4434</v>
      </c>
      <c r="M10" s="43">
        <v>14.520799999999999</v>
      </c>
      <c r="N10" s="43">
        <v>8.49</v>
      </c>
      <c r="O10" s="43">
        <v>34.22</v>
      </c>
      <c r="P10" s="43"/>
      <c r="Q10" s="43"/>
      <c r="R10" s="43">
        <v>51.384999999999998</v>
      </c>
      <c r="S10" s="43"/>
      <c r="T10" s="43">
        <v>35.118200000000002</v>
      </c>
      <c r="U10" s="43"/>
      <c r="V10" s="43">
        <v>9.8000000000000007</v>
      </c>
      <c r="W10" s="43"/>
      <c r="X10" s="43">
        <v>71.094909999999999</v>
      </c>
      <c r="Y10" s="43"/>
      <c r="Z10" s="43">
        <v>8.9555699999999998</v>
      </c>
      <c r="AA10" s="43"/>
      <c r="AB10" s="43"/>
      <c r="AC10" s="43"/>
      <c r="AD10" s="43"/>
      <c r="AE10" s="43"/>
      <c r="AF10" s="43">
        <v>0.9</v>
      </c>
      <c r="AG10" s="43"/>
      <c r="AH10" s="43">
        <v>0.51870000000000005</v>
      </c>
      <c r="AI10" s="43"/>
      <c r="AJ10" s="43">
        <v>5.31128</v>
      </c>
      <c r="AK10" s="43">
        <v>13.608000000000001</v>
      </c>
      <c r="AL10" s="43">
        <v>0.86360000000000003</v>
      </c>
      <c r="AM10" s="43">
        <v>50.052729999999997</v>
      </c>
      <c r="AN10" s="43">
        <v>119.08362</v>
      </c>
      <c r="AO10" s="43">
        <v>27.833500000000001</v>
      </c>
      <c r="AP10" s="43">
        <v>0.64</v>
      </c>
      <c r="AQ10" s="43">
        <v>170.79</v>
      </c>
      <c r="AR10" s="43"/>
      <c r="AS10" s="43">
        <v>33.555390000000003</v>
      </c>
      <c r="AT10" s="43">
        <v>33.853349999999999</v>
      </c>
      <c r="AU10" s="43"/>
      <c r="AV10" s="43">
        <v>191.51580000000001</v>
      </c>
      <c r="AW10" s="43">
        <v>36.0518</v>
      </c>
      <c r="AX10" s="43"/>
      <c r="AY10" s="43">
        <v>1.6627000000000001</v>
      </c>
      <c r="AZ10" s="43"/>
      <c r="BA10" s="43">
        <v>2.5</v>
      </c>
      <c r="BB10" s="43"/>
      <c r="BC10" s="43">
        <v>69.589010000000002</v>
      </c>
      <c r="BD10" s="43"/>
      <c r="BE10" s="43">
        <v>17.5</v>
      </c>
      <c r="BF10" s="43"/>
      <c r="BG10" s="43"/>
      <c r="BH10" s="43"/>
      <c r="BI10" s="43">
        <v>16.076329999999999</v>
      </c>
      <c r="BJ10" s="43"/>
      <c r="BK10" s="43">
        <v>5.9</v>
      </c>
      <c r="BL10" s="43"/>
      <c r="BM10" s="43">
        <v>6.2610000000000001</v>
      </c>
      <c r="BN10" s="43">
        <v>44.921999999999997</v>
      </c>
      <c r="BO10" s="43">
        <v>2.12</v>
      </c>
      <c r="BP10" s="43">
        <v>143.50271000000001</v>
      </c>
      <c r="BQ10" s="43"/>
      <c r="BR10" s="43">
        <v>5.5415000000000001</v>
      </c>
      <c r="BS10" s="43">
        <v>124.60436</v>
      </c>
      <c r="BT10" s="43">
        <v>8.2480600000000006</v>
      </c>
      <c r="BU10" s="43"/>
      <c r="BV10" s="43">
        <v>37.075000000000003</v>
      </c>
      <c r="BW10" s="43">
        <v>4.0072999999999999</v>
      </c>
      <c r="BX10" s="43"/>
      <c r="BY10" s="43"/>
      <c r="BZ10" s="43">
        <v>87.670569999999998</v>
      </c>
      <c r="CA10" s="43">
        <v>24.588609999999999</v>
      </c>
      <c r="CB10" s="43">
        <v>0.3639</v>
      </c>
      <c r="CC10" s="43">
        <v>0.63</v>
      </c>
      <c r="CD10" s="43">
        <v>22.73293</v>
      </c>
      <c r="CE10" s="43">
        <v>429.28791000000001</v>
      </c>
      <c r="CF10" s="43">
        <v>10.8681</v>
      </c>
      <c r="CG10" s="43">
        <v>153.0103</v>
      </c>
      <c r="CH10" s="43">
        <v>16.940550000000002</v>
      </c>
      <c r="CI10" s="43"/>
      <c r="CJ10" s="43"/>
      <c r="CK10" s="43"/>
      <c r="CL10" s="43">
        <v>4.8730500000000001</v>
      </c>
      <c r="CM10" s="43"/>
      <c r="CN10" s="43"/>
      <c r="CO10" s="43">
        <v>14.886189999999999</v>
      </c>
      <c r="CP10" s="43">
        <v>288.77999999999997</v>
      </c>
      <c r="CQ10" s="43"/>
      <c r="CR10" s="43">
        <v>40.874000000000002</v>
      </c>
      <c r="CS10" s="43"/>
      <c r="CT10" s="43">
        <v>32.210999999999999</v>
      </c>
    </row>
    <row r="11" spans="1:98" ht="15.6" x14ac:dyDescent="0.3">
      <c r="A11" s="1"/>
      <c r="B11" s="42" t="s">
        <v>798</v>
      </c>
      <c r="C11" s="43"/>
      <c r="D11" s="43"/>
      <c r="E11" s="43">
        <v>40.641300000000001</v>
      </c>
      <c r="F11" s="43">
        <v>13.036</v>
      </c>
      <c r="G11" s="43"/>
      <c r="H11" s="43"/>
      <c r="I11" s="43"/>
      <c r="J11" s="43"/>
      <c r="K11" s="43"/>
      <c r="L11" s="43">
        <v>27.200199999999999</v>
      </c>
      <c r="M11" s="43">
        <v>14.3208</v>
      </c>
      <c r="N11" s="43">
        <v>8.5</v>
      </c>
      <c r="O11" s="43">
        <v>33.616</v>
      </c>
      <c r="P11" s="43"/>
      <c r="Q11" s="43"/>
      <c r="R11" s="43">
        <v>51.804000000000002</v>
      </c>
      <c r="S11" s="43"/>
      <c r="T11" s="43">
        <v>30.559699999999999</v>
      </c>
      <c r="U11" s="43"/>
      <c r="V11" s="43">
        <v>9.9</v>
      </c>
      <c r="W11" s="43"/>
      <c r="X11" s="43">
        <v>147.65201999999999</v>
      </c>
      <c r="Y11" s="43"/>
      <c r="Z11" s="43">
        <v>8.9091199999999997</v>
      </c>
      <c r="AA11" s="43"/>
      <c r="AB11" s="43"/>
      <c r="AC11" s="43"/>
      <c r="AD11" s="43"/>
      <c r="AE11" s="43"/>
      <c r="AF11" s="43">
        <v>0.9</v>
      </c>
      <c r="AG11" s="43"/>
      <c r="AH11" s="43">
        <v>0.51480000000000004</v>
      </c>
      <c r="AI11" s="43"/>
      <c r="AJ11" s="43">
        <v>5.2735900000000004</v>
      </c>
      <c r="AK11" s="43">
        <v>13.666</v>
      </c>
      <c r="AL11" s="43">
        <v>0.85599999999999998</v>
      </c>
      <c r="AM11" s="43">
        <v>50.634480000000003</v>
      </c>
      <c r="AN11" s="43">
        <v>118.65002</v>
      </c>
      <c r="AO11" s="43">
        <v>27.060300000000002</v>
      </c>
      <c r="AP11" s="43">
        <v>0.44</v>
      </c>
      <c r="AQ11" s="43">
        <v>169.89</v>
      </c>
      <c r="AR11" s="43"/>
      <c r="AS11" s="43">
        <v>33.022039999999997</v>
      </c>
      <c r="AT11" s="43">
        <v>34.92398</v>
      </c>
      <c r="AU11" s="43"/>
      <c r="AV11" s="43">
        <v>191.93639999999999</v>
      </c>
      <c r="AW11" s="43">
        <v>36.011800000000001</v>
      </c>
      <c r="AX11" s="43"/>
      <c r="AY11" s="43">
        <v>1.6808399999999999</v>
      </c>
      <c r="AZ11" s="43"/>
      <c r="BA11" s="43">
        <v>2.4</v>
      </c>
      <c r="BB11" s="43"/>
      <c r="BC11" s="43">
        <v>70.085599999999999</v>
      </c>
      <c r="BD11" s="43"/>
      <c r="BE11" s="43">
        <v>17.5</v>
      </c>
      <c r="BF11" s="43"/>
      <c r="BG11" s="43"/>
      <c r="BH11" s="43"/>
      <c r="BI11" s="43">
        <v>16.228059999999999</v>
      </c>
      <c r="BJ11" s="43"/>
      <c r="BK11" s="43">
        <v>5.9</v>
      </c>
      <c r="BL11" s="43"/>
      <c r="BM11" s="43">
        <v>6.2610000000000001</v>
      </c>
      <c r="BN11" s="43">
        <v>43.570999999999998</v>
      </c>
      <c r="BO11" s="43">
        <v>2.0299999999999998</v>
      </c>
      <c r="BP11" s="43">
        <v>143.94997000000001</v>
      </c>
      <c r="BQ11" s="43"/>
      <c r="BR11" s="43">
        <v>5.5249199999999998</v>
      </c>
      <c r="BS11" s="43">
        <v>122.14597999999999</v>
      </c>
      <c r="BT11" s="43">
        <v>8.4184900000000003</v>
      </c>
      <c r="BU11" s="43"/>
      <c r="BV11" s="43">
        <v>37.026800000000001</v>
      </c>
      <c r="BW11" s="43">
        <v>3.7307000000000001</v>
      </c>
      <c r="BX11" s="43"/>
      <c r="BY11" s="43"/>
      <c r="BZ11" s="43">
        <v>87.267520000000005</v>
      </c>
      <c r="CA11" s="43">
        <v>24.589780000000001</v>
      </c>
      <c r="CB11" s="43">
        <v>0.34699999999999998</v>
      </c>
      <c r="CC11" s="43">
        <v>0.64</v>
      </c>
      <c r="CD11" s="43">
        <v>22.551480000000002</v>
      </c>
      <c r="CE11" s="43">
        <v>429.23185999999998</v>
      </c>
      <c r="CF11" s="43">
        <v>10.9323</v>
      </c>
      <c r="CG11" s="43">
        <v>148.99639999999999</v>
      </c>
      <c r="CH11" s="43">
        <v>16.936070000000001</v>
      </c>
      <c r="CI11" s="43"/>
      <c r="CJ11" s="43"/>
      <c r="CK11" s="43"/>
      <c r="CL11" s="43">
        <v>4.82986</v>
      </c>
      <c r="CM11" s="43"/>
      <c r="CN11" s="43"/>
      <c r="CO11" s="43">
        <v>14.236319999999999</v>
      </c>
      <c r="CP11" s="43">
        <v>280.02</v>
      </c>
      <c r="CQ11" s="43"/>
      <c r="CR11" s="43">
        <v>40.997</v>
      </c>
      <c r="CS11" s="43"/>
      <c r="CT11" s="43">
        <v>32.316000000000003</v>
      </c>
    </row>
    <row r="12" spans="1:98" ht="15.6" x14ac:dyDescent="0.3">
      <c r="A12" s="1"/>
      <c r="B12" s="42" t="s">
        <v>799</v>
      </c>
      <c r="C12" s="43"/>
      <c r="D12" s="43"/>
      <c r="E12" s="43">
        <v>31.711349999999999</v>
      </c>
      <c r="F12" s="43">
        <v>12.96</v>
      </c>
      <c r="G12" s="43"/>
      <c r="H12" s="43"/>
      <c r="I12" s="43"/>
      <c r="J12" s="43"/>
      <c r="K12" s="43"/>
      <c r="L12" s="43">
        <v>26.898900000000001</v>
      </c>
      <c r="M12" s="43">
        <v>14.338900000000001</v>
      </c>
      <c r="N12" s="43">
        <v>8.4700000000000006</v>
      </c>
      <c r="O12" s="43">
        <v>33.734000000000002</v>
      </c>
      <c r="P12" s="43"/>
      <c r="Q12" s="43"/>
      <c r="R12" s="43">
        <v>51.881999999999998</v>
      </c>
      <c r="S12" s="43"/>
      <c r="T12" s="43">
        <v>53.572899999999997</v>
      </c>
      <c r="U12" s="43"/>
      <c r="V12" s="43">
        <v>9.8000000000000007</v>
      </c>
      <c r="W12" s="43"/>
      <c r="X12" s="43">
        <v>122.5868</v>
      </c>
      <c r="Y12" s="43"/>
      <c r="Z12" s="43">
        <v>9.0054099999999995</v>
      </c>
      <c r="AA12" s="43"/>
      <c r="AB12" s="43"/>
      <c r="AC12" s="43"/>
      <c r="AD12" s="43"/>
      <c r="AE12" s="43"/>
      <c r="AF12" s="43">
        <v>0.8</v>
      </c>
      <c r="AG12" s="43"/>
      <c r="AH12" s="43">
        <v>0.50949999999999995</v>
      </c>
      <c r="AI12" s="43"/>
      <c r="AJ12" s="43">
        <v>5.2218400000000003</v>
      </c>
      <c r="AK12" s="43">
        <v>14.069000000000001</v>
      </c>
      <c r="AL12" s="43">
        <v>0.84840000000000004</v>
      </c>
      <c r="AM12" s="43">
        <v>50.643630000000002</v>
      </c>
      <c r="AN12" s="43">
        <v>118.23457000000001</v>
      </c>
      <c r="AO12" s="43">
        <v>27.6934</v>
      </c>
      <c r="AP12" s="43">
        <v>0.41</v>
      </c>
      <c r="AQ12" s="43">
        <v>166.84</v>
      </c>
      <c r="AR12" s="43"/>
      <c r="AS12" s="43">
        <v>32.382159999999999</v>
      </c>
      <c r="AT12" s="43">
        <v>34.671489999999999</v>
      </c>
      <c r="AU12" s="43"/>
      <c r="AV12" s="43">
        <v>191.989</v>
      </c>
      <c r="AW12" s="43">
        <v>35.817799999999998</v>
      </c>
      <c r="AX12" s="43"/>
      <c r="AY12" s="43">
        <v>1.641</v>
      </c>
      <c r="AZ12" s="43"/>
      <c r="BA12" s="43">
        <v>2.5</v>
      </c>
      <c r="BB12" s="43"/>
      <c r="BC12" s="43">
        <v>70.400440000000003</v>
      </c>
      <c r="BD12" s="43"/>
      <c r="BE12" s="43">
        <v>17.5</v>
      </c>
      <c r="BF12" s="43"/>
      <c r="BG12" s="43"/>
      <c r="BH12" s="43"/>
      <c r="BI12" s="43">
        <v>14.531890000000001</v>
      </c>
      <c r="BJ12" s="43"/>
      <c r="BK12" s="43">
        <v>5.9</v>
      </c>
      <c r="BL12" s="43"/>
      <c r="BM12" s="43">
        <v>6.3259999999999996</v>
      </c>
      <c r="BN12" s="43">
        <v>41.511000000000003</v>
      </c>
      <c r="BO12" s="43">
        <v>2.08</v>
      </c>
      <c r="BP12" s="43">
        <v>136.21001000000001</v>
      </c>
      <c r="BQ12" s="43"/>
      <c r="BR12" s="43">
        <v>5.4291799999999997</v>
      </c>
      <c r="BS12" s="43">
        <v>121.54631999999999</v>
      </c>
      <c r="BT12" s="43">
        <v>8.9915299999999991</v>
      </c>
      <c r="BU12" s="43"/>
      <c r="BV12" s="43">
        <v>36.202100000000002</v>
      </c>
      <c r="BW12" s="43">
        <v>3.87202</v>
      </c>
      <c r="BX12" s="43"/>
      <c r="BY12" s="43"/>
      <c r="BZ12" s="43">
        <v>86.668430000000001</v>
      </c>
      <c r="CA12" s="43">
        <v>24.595459999999999</v>
      </c>
      <c r="CB12" s="43">
        <v>0.34389999999999998</v>
      </c>
      <c r="CC12" s="43">
        <v>0.64</v>
      </c>
      <c r="CD12" s="43">
        <v>22.71255</v>
      </c>
      <c r="CE12" s="43">
        <v>419.81202000000002</v>
      </c>
      <c r="CF12" s="43">
        <v>11.2081</v>
      </c>
      <c r="CG12" s="43">
        <v>153.33760000000001</v>
      </c>
      <c r="CH12" s="43">
        <v>16.748889999999999</v>
      </c>
      <c r="CI12" s="43"/>
      <c r="CJ12" s="43"/>
      <c r="CK12" s="43"/>
      <c r="CL12" s="43">
        <v>4.5576600000000003</v>
      </c>
      <c r="CM12" s="43"/>
      <c r="CN12" s="43"/>
      <c r="CO12" s="43">
        <v>15.09013</v>
      </c>
      <c r="CP12" s="43">
        <v>279.12</v>
      </c>
      <c r="CQ12" s="43"/>
      <c r="CR12" s="43">
        <v>40.744</v>
      </c>
      <c r="CS12" s="43"/>
      <c r="CT12" s="43">
        <v>32.063000000000002</v>
      </c>
    </row>
    <row r="13" spans="1:98" ht="15.6" x14ac:dyDescent="0.3">
      <c r="A13" s="1"/>
      <c r="B13" s="42" t="s">
        <v>800</v>
      </c>
      <c r="C13" s="43"/>
      <c r="D13" s="43"/>
      <c r="E13" s="43">
        <v>40.592449999999999</v>
      </c>
      <c r="F13" s="43">
        <v>12.419</v>
      </c>
      <c r="G13" s="43"/>
      <c r="H13" s="43"/>
      <c r="I13" s="43"/>
      <c r="J13" s="43"/>
      <c r="K13" s="43"/>
      <c r="L13" s="43">
        <v>26.931699999999999</v>
      </c>
      <c r="M13" s="43">
        <v>14.496600000000001</v>
      </c>
      <c r="N13" s="43">
        <v>8.5500000000000007</v>
      </c>
      <c r="O13" s="43">
        <v>33.386000000000003</v>
      </c>
      <c r="P13" s="43"/>
      <c r="Q13" s="43"/>
      <c r="R13" s="43">
        <v>51.74</v>
      </c>
      <c r="S13" s="43"/>
      <c r="T13" s="43">
        <v>42.488199999999999</v>
      </c>
      <c r="U13" s="43"/>
      <c r="V13" s="43">
        <v>9.6999999999999993</v>
      </c>
      <c r="W13" s="43"/>
      <c r="X13" s="43">
        <v>96.053979999999996</v>
      </c>
      <c r="Y13" s="43"/>
      <c r="Z13" s="43">
        <v>9.0028000000000006</v>
      </c>
      <c r="AA13" s="43"/>
      <c r="AB13" s="43"/>
      <c r="AC13" s="43"/>
      <c r="AD13" s="43"/>
      <c r="AE13" s="43"/>
      <c r="AF13" s="43">
        <v>0.7</v>
      </c>
      <c r="AG13" s="43"/>
      <c r="AH13" s="43">
        <v>0.504</v>
      </c>
      <c r="AI13" s="43"/>
      <c r="AJ13" s="43">
        <v>4.8159200000000002</v>
      </c>
      <c r="AK13" s="43">
        <v>13.593999999999999</v>
      </c>
      <c r="AL13" s="43">
        <v>0.85150000000000003</v>
      </c>
      <c r="AM13" s="43">
        <v>50.572589999999998</v>
      </c>
      <c r="AN13" s="43">
        <v>118.30741</v>
      </c>
      <c r="AO13" s="43">
        <v>28.035299999999999</v>
      </c>
      <c r="AP13" s="43">
        <v>0.67</v>
      </c>
      <c r="AQ13" s="43">
        <v>167.94</v>
      </c>
      <c r="AR13" s="43"/>
      <c r="AS13" s="43">
        <v>32.708620000000003</v>
      </c>
      <c r="AT13" s="43">
        <v>34.729709999999997</v>
      </c>
      <c r="AU13" s="43"/>
      <c r="AV13" s="43">
        <v>192.07339999999999</v>
      </c>
      <c r="AW13" s="43">
        <v>36.411000000000001</v>
      </c>
      <c r="AX13" s="43"/>
      <c r="AY13" s="43">
        <v>1.61425</v>
      </c>
      <c r="AZ13" s="43"/>
      <c r="BA13" s="43">
        <v>2.4</v>
      </c>
      <c r="BB13" s="43"/>
      <c r="BC13" s="43">
        <v>70.470470000000006</v>
      </c>
      <c r="BD13" s="43"/>
      <c r="BE13" s="43">
        <v>17.5</v>
      </c>
      <c r="BF13" s="43"/>
      <c r="BG13" s="43"/>
      <c r="BH13" s="43"/>
      <c r="BI13" s="43">
        <v>14.17591</v>
      </c>
      <c r="BJ13" s="43"/>
      <c r="BK13" s="43">
        <v>5.9</v>
      </c>
      <c r="BL13" s="43"/>
      <c r="BM13" s="43">
        <v>6.3209999999999997</v>
      </c>
      <c r="BN13" s="43">
        <v>45.981000000000002</v>
      </c>
      <c r="BO13" s="43">
        <v>1.88</v>
      </c>
      <c r="BP13" s="43">
        <v>142.88122999999999</v>
      </c>
      <c r="BQ13" s="43"/>
      <c r="BR13" s="43">
        <v>5.4524600000000003</v>
      </c>
      <c r="BS13" s="43">
        <v>125.25114000000001</v>
      </c>
      <c r="BT13" s="43">
        <v>8.5843799999999995</v>
      </c>
      <c r="BU13" s="43"/>
      <c r="BV13" s="43">
        <v>36.615900000000003</v>
      </c>
      <c r="BW13" s="43">
        <v>3.9659300000000002</v>
      </c>
      <c r="BX13" s="43"/>
      <c r="BY13" s="43"/>
      <c r="BZ13" s="43">
        <v>84.044060000000002</v>
      </c>
      <c r="CA13" s="43">
        <v>24.61168</v>
      </c>
      <c r="CB13" s="43">
        <v>0.3367</v>
      </c>
      <c r="CC13" s="43">
        <v>0.64</v>
      </c>
      <c r="CD13" s="43">
        <v>22.784199999999998</v>
      </c>
      <c r="CE13" s="43">
        <v>420.57643999999999</v>
      </c>
      <c r="CF13" s="43">
        <v>11.247400000000001</v>
      </c>
      <c r="CG13" s="43">
        <v>155.16319999999999</v>
      </c>
      <c r="CH13" s="43">
        <v>16.849820000000001</v>
      </c>
      <c r="CI13" s="43"/>
      <c r="CJ13" s="43"/>
      <c r="CK13" s="43"/>
      <c r="CL13" s="43">
        <v>4.5350099999999998</v>
      </c>
      <c r="CM13" s="43"/>
      <c r="CN13" s="43"/>
      <c r="CO13" s="43">
        <v>15.590719999999999</v>
      </c>
      <c r="CP13" s="43">
        <v>287.70999999999998</v>
      </c>
      <c r="CQ13" s="43"/>
      <c r="CR13" s="43">
        <v>40.482999999999997</v>
      </c>
      <c r="CS13" s="43"/>
      <c r="CT13" s="43">
        <v>32.207000000000001</v>
      </c>
    </row>
    <row r="14" spans="1:98" ht="15.6" x14ac:dyDescent="0.3">
      <c r="A14" s="1"/>
      <c r="B14" s="42" t="s">
        <v>801</v>
      </c>
      <c r="C14" s="43"/>
      <c r="D14" s="43"/>
      <c r="E14" s="43">
        <v>40.514209999999999</v>
      </c>
      <c r="F14" s="43">
        <v>12.76</v>
      </c>
      <c r="G14" s="43"/>
      <c r="H14" s="43"/>
      <c r="I14" s="43"/>
      <c r="J14" s="43"/>
      <c r="K14" s="43"/>
      <c r="L14" s="43">
        <v>26.727499999999999</v>
      </c>
      <c r="M14" s="43">
        <v>14.096500000000001</v>
      </c>
      <c r="N14" s="43">
        <v>9.0500000000000007</v>
      </c>
      <c r="O14" s="43">
        <v>33.15</v>
      </c>
      <c r="P14" s="43"/>
      <c r="Q14" s="43"/>
      <c r="R14" s="43">
        <v>51.69</v>
      </c>
      <c r="S14" s="43"/>
      <c r="T14" s="43">
        <v>36.802599999999998</v>
      </c>
      <c r="U14" s="43"/>
      <c r="V14" s="43">
        <v>9.5</v>
      </c>
      <c r="W14" s="43"/>
      <c r="X14" s="43">
        <v>100.22272</v>
      </c>
      <c r="Y14" s="43"/>
      <c r="Z14" s="43">
        <v>9.2010000000000005</v>
      </c>
      <c r="AA14" s="43"/>
      <c r="AB14" s="43"/>
      <c r="AC14" s="43"/>
      <c r="AD14" s="43"/>
      <c r="AE14" s="43"/>
      <c r="AF14" s="43">
        <v>0.8</v>
      </c>
      <c r="AG14" s="43"/>
      <c r="AH14" s="43">
        <v>0.51259999999999994</v>
      </c>
      <c r="AI14" s="43"/>
      <c r="AJ14" s="43">
        <v>5.0571900000000003</v>
      </c>
      <c r="AK14" s="43">
        <v>13.122999999999999</v>
      </c>
      <c r="AL14" s="43">
        <v>0.82310000000000005</v>
      </c>
      <c r="AM14" s="43">
        <v>50.34563</v>
      </c>
      <c r="AN14" s="43">
        <v>118.04340000000001</v>
      </c>
      <c r="AO14" s="43">
        <v>27.367899999999999</v>
      </c>
      <c r="AP14" s="43">
        <v>0.48</v>
      </c>
      <c r="AQ14" s="43">
        <v>171.21</v>
      </c>
      <c r="AR14" s="43"/>
      <c r="AS14" s="43">
        <v>33.543050000000001</v>
      </c>
      <c r="AT14" s="43">
        <v>33.724550000000001</v>
      </c>
      <c r="AU14" s="43"/>
      <c r="AV14" s="43">
        <v>192.65360000000001</v>
      </c>
      <c r="AW14" s="43">
        <v>37.163800000000002</v>
      </c>
      <c r="AX14" s="43"/>
      <c r="AY14" s="43">
        <v>1.59091</v>
      </c>
      <c r="AZ14" s="43"/>
      <c r="BA14" s="43">
        <v>2.5</v>
      </c>
      <c r="BB14" s="43"/>
      <c r="BC14" s="43">
        <v>70.625399999999999</v>
      </c>
      <c r="BD14" s="43"/>
      <c r="BE14" s="43">
        <v>17.5</v>
      </c>
      <c r="BF14" s="43"/>
      <c r="BG14" s="43"/>
      <c r="BH14" s="43"/>
      <c r="BI14" s="43">
        <v>13.875590000000001</v>
      </c>
      <c r="BJ14" s="43"/>
      <c r="BK14" s="43">
        <v>5.9</v>
      </c>
      <c r="BL14" s="43"/>
      <c r="BM14" s="43">
        <v>6.3209999999999997</v>
      </c>
      <c r="BN14" s="43">
        <v>46.558</v>
      </c>
      <c r="BO14" s="43">
        <v>1.9</v>
      </c>
      <c r="BP14" s="43">
        <v>143.16381000000001</v>
      </c>
      <c r="BQ14" s="43"/>
      <c r="BR14" s="43">
        <v>5.4990699999999997</v>
      </c>
      <c r="BS14" s="43">
        <v>127.61721</v>
      </c>
      <c r="BT14" s="43">
        <v>8.4225300000000001</v>
      </c>
      <c r="BU14" s="43"/>
      <c r="BV14" s="43">
        <v>38.036200000000001</v>
      </c>
      <c r="BW14" s="43">
        <v>4.0273599999999998</v>
      </c>
      <c r="BX14" s="43"/>
      <c r="BY14" s="43"/>
      <c r="BZ14" s="43">
        <v>82.280990000000003</v>
      </c>
      <c r="CA14" s="43">
        <v>24.629740000000002</v>
      </c>
      <c r="CB14" s="43">
        <v>0.32240000000000002</v>
      </c>
      <c r="CC14" s="43">
        <v>0.64</v>
      </c>
      <c r="CD14" s="43">
        <v>22.552910000000001</v>
      </c>
      <c r="CE14" s="43">
        <v>412.54640999999998</v>
      </c>
      <c r="CF14" s="43">
        <v>11.2803</v>
      </c>
      <c r="CG14" s="43">
        <v>149.98740000000001</v>
      </c>
      <c r="CH14" s="43">
        <v>17.337219999999999</v>
      </c>
      <c r="CI14" s="43"/>
      <c r="CJ14" s="43"/>
      <c r="CK14" s="43"/>
      <c r="CL14" s="43">
        <v>4.5401499999999997</v>
      </c>
      <c r="CM14" s="43"/>
      <c r="CN14" s="43"/>
      <c r="CO14" s="43">
        <v>15.66464</v>
      </c>
      <c r="CP14" s="43">
        <v>280.49</v>
      </c>
      <c r="CQ14" s="43"/>
      <c r="CR14" s="43">
        <v>40.247</v>
      </c>
      <c r="CS14" s="43"/>
      <c r="CT14" s="43">
        <v>32.173999999999999</v>
      </c>
    </row>
    <row r="15" spans="1:98" ht="15.6" x14ac:dyDescent="0.3">
      <c r="A15" s="1"/>
      <c r="B15" s="42" t="s">
        <v>802</v>
      </c>
      <c r="C15" s="43"/>
      <c r="D15" s="43"/>
      <c r="E15" s="43">
        <v>40.268749999999997</v>
      </c>
      <c r="F15" s="43">
        <v>12.635</v>
      </c>
      <c r="G15" s="43"/>
      <c r="H15" s="43"/>
      <c r="I15" s="43"/>
      <c r="J15" s="43"/>
      <c r="K15" s="43"/>
      <c r="L15" s="43">
        <v>26.380800000000001</v>
      </c>
      <c r="M15" s="43">
        <v>14.1092</v>
      </c>
      <c r="N15" s="43">
        <v>9.26</v>
      </c>
      <c r="O15" s="43">
        <v>33.020000000000003</v>
      </c>
      <c r="P15" s="43"/>
      <c r="Q15" s="43"/>
      <c r="R15" s="43">
        <v>52.523000000000003</v>
      </c>
      <c r="S15" s="43"/>
      <c r="T15" s="43">
        <v>49.492400000000004</v>
      </c>
      <c r="U15" s="43"/>
      <c r="V15" s="43">
        <v>9.1999999999999993</v>
      </c>
      <c r="W15" s="43"/>
      <c r="X15" s="43">
        <v>145.73519999999999</v>
      </c>
      <c r="Y15" s="43"/>
      <c r="Z15" s="43">
        <v>9.3046900000000008</v>
      </c>
      <c r="AA15" s="43"/>
      <c r="AB15" s="43"/>
      <c r="AC15" s="43"/>
      <c r="AD15" s="43"/>
      <c r="AE15" s="43"/>
      <c r="AF15" s="43">
        <v>0.8</v>
      </c>
      <c r="AG15" s="43"/>
      <c r="AH15" s="43">
        <v>0.51539999999999997</v>
      </c>
      <c r="AI15" s="43"/>
      <c r="AJ15" s="43">
        <v>5.19055</v>
      </c>
      <c r="AK15" s="43">
        <v>12.901</v>
      </c>
      <c r="AL15" s="43">
        <v>0.82889999999999997</v>
      </c>
      <c r="AM15" s="43">
        <v>50.508890000000001</v>
      </c>
      <c r="AN15" s="43">
        <v>116.38160000000001</v>
      </c>
      <c r="AO15" s="43">
        <v>27.804400000000001</v>
      </c>
      <c r="AP15" s="43">
        <v>0.18</v>
      </c>
      <c r="AQ15" s="43">
        <v>168.84</v>
      </c>
      <c r="AR15" s="43"/>
      <c r="AS15" s="43">
        <v>33.383989999999997</v>
      </c>
      <c r="AT15" s="43">
        <v>32.737389999999998</v>
      </c>
      <c r="AU15" s="43"/>
      <c r="AV15" s="43">
        <v>194.3244</v>
      </c>
      <c r="AW15" s="43">
        <v>37.168199999999999</v>
      </c>
      <c r="AX15" s="43"/>
      <c r="AY15" s="43">
        <v>1.6235299999999999</v>
      </c>
      <c r="AZ15" s="43"/>
      <c r="BA15" s="43">
        <v>2.4</v>
      </c>
      <c r="BB15" s="43"/>
      <c r="BC15" s="43">
        <v>70.487049999999996</v>
      </c>
      <c r="BD15" s="43"/>
      <c r="BE15" s="43">
        <v>17.5</v>
      </c>
      <c r="BF15" s="43"/>
      <c r="BG15" s="43"/>
      <c r="BH15" s="43"/>
      <c r="BI15" s="43">
        <v>13.91356</v>
      </c>
      <c r="BJ15" s="43"/>
      <c r="BK15" s="43">
        <v>5.9</v>
      </c>
      <c r="BL15" s="43"/>
      <c r="BM15" s="43">
        <v>6.5209999999999999</v>
      </c>
      <c r="BN15" s="43">
        <v>46.768999999999998</v>
      </c>
      <c r="BO15" s="43">
        <v>1.9</v>
      </c>
      <c r="BP15" s="43">
        <v>143.28889000000001</v>
      </c>
      <c r="BQ15" s="43"/>
      <c r="BR15" s="43">
        <v>5.4666800000000002</v>
      </c>
      <c r="BS15" s="43">
        <v>124.70314999999999</v>
      </c>
      <c r="BT15" s="43">
        <v>8.0693800000000007</v>
      </c>
      <c r="BU15" s="43"/>
      <c r="BV15" s="43">
        <v>37.962499999999999</v>
      </c>
      <c r="BW15" s="43">
        <v>3.8865599999999998</v>
      </c>
      <c r="BX15" s="43"/>
      <c r="BY15" s="43"/>
      <c r="BZ15" s="43">
        <v>83.239419999999996</v>
      </c>
      <c r="CA15" s="43">
        <v>24.646249999999998</v>
      </c>
      <c r="CB15" s="43">
        <v>0.31590000000000001</v>
      </c>
      <c r="CC15" s="43">
        <v>0.62</v>
      </c>
      <c r="CD15" s="43">
        <v>21.543330000000001</v>
      </c>
      <c r="CE15" s="43">
        <v>413.84658000000002</v>
      </c>
      <c r="CF15" s="43">
        <v>11.3812</v>
      </c>
      <c r="CG15" s="43">
        <v>158.20160000000001</v>
      </c>
      <c r="CH15" s="43">
        <v>17.39696</v>
      </c>
      <c r="CI15" s="43"/>
      <c r="CJ15" s="43"/>
      <c r="CK15" s="43"/>
      <c r="CL15" s="43">
        <v>4.5525099999999998</v>
      </c>
      <c r="CM15" s="43"/>
      <c r="CN15" s="43"/>
      <c r="CO15" s="43">
        <v>15.618359999999999</v>
      </c>
      <c r="CP15" s="43">
        <v>283.72000000000003</v>
      </c>
      <c r="CQ15" s="43"/>
      <c r="CR15" s="43">
        <v>40.435000000000002</v>
      </c>
      <c r="CS15" s="43"/>
      <c r="CT15" s="43">
        <v>32.322000000000003</v>
      </c>
    </row>
    <row r="16" spans="1:98" ht="15.6" x14ac:dyDescent="0.3">
      <c r="A16" s="1"/>
      <c r="B16" s="42" t="s">
        <v>803</v>
      </c>
      <c r="C16" s="43"/>
      <c r="D16" s="43"/>
      <c r="E16" s="43">
        <v>39.311369999999997</v>
      </c>
      <c r="F16" s="43">
        <v>12.986000000000001</v>
      </c>
      <c r="G16" s="43"/>
      <c r="H16" s="43"/>
      <c r="I16" s="43"/>
      <c r="J16" s="43"/>
      <c r="K16" s="43"/>
      <c r="L16" s="43">
        <v>26.3368</v>
      </c>
      <c r="M16" s="43">
        <v>14.591900000000001</v>
      </c>
      <c r="N16" s="43">
        <v>9.43</v>
      </c>
      <c r="O16" s="43">
        <v>33.56</v>
      </c>
      <c r="P16" s="43"/>
      <c r="Q16" s="43"/>
      <c r="R16" s="43">
        <v>52.976999999999997</v>
      </c>
      <c r="S16" s="43"/>
      <c r="T16" s="43">
        <v>44.165900000000001</v>
      </c>
      <c r="U16" s="43"/>
      <c r="V16" s="43">
        <v>9</v>
      </c>
      <c r="W16" s="43"/>
      <c r="X16" s="43">
        <v>134.01623000000001</v>
      </c>
      <c r="Y16" s="43"/>
      <c r="Z16" s="43">
        <v>8.9789399999999997</v>
      </c>
      <c r="AA16" s="43"/>
      <c r="AB16" s="43"/>
      <c r="AC16" s="43"/>
      <c r="AD16" s="43"/>
      <c r="AE16" s="43"/>
      <c r="AF16" s="43">
        <v>0.8</v>
      </c>
      <c r="AG16" s="43"/>
      <c r="AH16" s="43">
        <v>0.51439999999999997</v>
      </c>
      <c r="AI16" s="43"/>
      <c r="AJ16" s="43">
        <v>5.2815200000000004</v>
      </c>
      <c r="AK16" s="43">
        <v>13.318</v>
      </c>
      <c r="AL16" s="43">
        <v>0.79790000000000005</v>
      </c>
      <c r="AM16" s="43">
        <v>50.045729999999999</v>
      </c>
      <c r="AN16" s="43">
        <v>117.11937</v>
      </c>
      <c r="AO16" s="43">
        <v>27.445799999999998</v>
      </c>
      <c r="AP16" s="43">
        <v>1.65</v>
      </c>
      <c r="AQ16" s="43">
        <v>170.43</v>
      </c>
      <c r="AR16" s="43"/>
      <c r="AS16" s="43">
        <v>33.277189999999997</v>
      </c>
      <c r="AT16" s="43">
        <v>32.87153</v>
      </c>
      <c r="AU16" s="43"/>
      <c r="AV16" s="43">
        <v>192.35390000000001</v>
      </c>
      <c r="AW16" s="43">
        <v>36.950099999999999</v>
      </c>
      <c r="AX16" s="43"/>
      <c r="AY16" s="43">
        <v>1.6242300000000001</v>
      </c>
      <c r="AZ16" s="43"/>
      <c r="BA16" s="43">
        <v>2.5</v>
      </c>
      <c r="BB16" s="43"/>
      <c r="BC16" s="43">
        <v>70.459860000000006</v>
      </c>
      <c r="BD16" s="43"/>
      <c r="BE16" s="43">
        <v>17.5</v>
      </c>
      <c r="BF16" s="43"/>
      <c r="BG16" s="43"/>
      <c r="BH16" s="43"/>
      <c r="BI16" s="43">
        <v>13.83756</v>
      </c>
      <c r="BJ16" s="43"/>
      <c r="BK16" s="43">
        <v>5.9</v>
      </c>
      <c r="BL16" s="43"/>
      <c r="BM16" s="43">
        <v>6.2610000000000001</v>
      </c>
      <c r="BN16" s="43">
        <v>46.661000000000001</v>
      </c>
      <c r="BO16" s="43">
        <v>1.95</v>
      </c>
      <c r="BP16" s="43">
        <v>144.07485</v>
      </c>
      <c r="BQ16" s="43"/>
      <c r="BR16" s="43">
        <v>5.4856100000000003</v>
      </c>
      <c r="BS16" s="43">
        <v>127.93598</v>
      </c>
      <c r="BT16" s="43">
        <v>6.7942</v>
      </c>
      <c r="BU16" s="43"/>
      <c r="BV16" s="43">
        <v>38.719700000000003</v>
      </c>
      <c r="BW16" s="43">
        <v>3.9036599999999999</v>
      </c>
      <c r="BX16" s="43"/>
      <c r="BY16" s="43"/>
      <c r="BZ16" s="43">
        <v>84.714449999999999</v>
      </c>
      <c r="CA16" s="43">
        <v>24.6678</v>
      </c>
      <c r="CB16" s="43">
        <v>0.29959999999999998</v>
      </c>
      <c r="CC16" s="43">
        <v>0.65</v>
      </c>
      <c r="CD16" s="43">
        <v>21.273620000000001</v>
      </c>
      <c r="CE16" s="43">
        <v>421.2715</v>
      </c>
      <c r="CF16" s="43">
        <v>11.1554</v>
      </c>
      <c r="CG16" s="43">
        <v>155.11859999999999</v>
      </c>
      <c r="CH16" s="43">
        <v>16.830310000000001</v>
      </c>
      <c r="CI16" s="43"/>
      <c r="CJ16" s="43"/>
      <c r="CK16" s="43"/>
      <c r="CL16" s="43">
        <v>4.7308199999999996</v>
      </c>
      <c r="CM16" s="43"/>
      <c r="CN16" s="43"/>
      <c r="CO16" s="43">
        <v>15.36524</v>
      </c>
      <c r="CP16" s="43">
        <v>286.77</v>
      </c>
      <c r="CQ16" s="43"/>
      <c r="CR16" s="43">
        <v>40.188000000000002</v>
      </c>
      <c r="CS16" s="43"/>
      <c r="CT16" s="43">
        <v>32.749000000000002</v>
      </c>
    </row>
    <row r="17" spans="1:98" ht="15.6" x14ac:dyDescent="0.3">
      <c r="A17" s="1"/>
      <c r="B17" s="42" t="s">
        <v>804</v>
      </c>
      <c r="C17" s="43"/>
      <c r="D17" s="43"/>
      <c r="E17" s="43">
        <v>38.786270000000002</v>
      </c>
      <c r="F17" s="43">
        <v>11.92</v>
      </c>
      <c r="G17" s="43"/>
      <c r="H17" s="43"/>
      <c r="I17" s="43"/>
      <c r="J17" s="43"/>
      <c r="K17" s="43"/>
      <c r="L17" s="43">
        <v>26.863800000000001</v>
      </c>
      <c r="M17" s="43">
        <v>14.850899999999999</v>
      </c>
      <c r="N17" s="43">
        <v>9.52</v>
      </c>
      <c r="O17" s="43">
        <v>33.847999999999999</v>
      </c>
      <c r="P17" s="43"/>
      <c r="Q17" s="43"/>
      <c r="R17" s="43">
        <v>52.295000000000002</v>
      </c>
      <c r="S17" s="43"/>
      <c r="T17" s="43">
        <v>33.082299999999996</v>
      </c>
      <c r="U17" s="43"/>
      <c r="V17" s="43">
        <v>8.9</v>
      </c>
      <c r="W17" s="43"/>
      <c r="X17" s="43">
        <v>123.86981</v>
      </c>
      <c r="Y17" s="43"/>
      <c r="Z17" s="43">
        <v>8.0702200000000008</v>
      </c>
      <c r="AA17" s="43"/>
      <c r="AB17" s="43"/>
      <c r="AC17" s="43"/>
      <c r="AD17" s="43"/>
      <c r="AE17" s="43"/>
      <c r="AF17" s="43">
        <v>0.9</v>
      </c>
      <c r="AG17" s="43"/>
      <c r="AH17" s="43">
        <v>0.50770000000000004</v>
      </c>
      <c r="AI17" s="43"/>
      <c r="AJ17" s="43">
        <v>5.03627</v>
      </c>
      <c r="AK17" s="43">
        <v>13.103</v>
      </c>
      <c r="AL17" s="43">
        <v>0.8014</v>
      </c>
      <c r="AM17" s="43">
        <v>50.855759999999997</v>
      </c>
      <c r="AN17" s="43">
        <v>117.61881</v>
      </c>
      <c r="AO17" s="43">
        <v>27.8584</v>
      </c>
      <c r="AP17" s="43">
        <v>2.1</v>
      </c>
      <c r="AQ17" s="43">
        <v>169.45</v>
      </c>
      <c r="AR17" s="43"/>
      <c r="AS17" s="43">
        <v>33.056019999999997</v>
      </c>
      <c r="AT17" s="43">
        <v>31.026820000000001</v>
      </c>
      <c r="AU17" s="43"/>
      <c r="AV17" s="43">
        <v>191.8586</v>
      </c>
      <c r="AW17" s="43">
        <v>36.104799999999997</v>
      </c>
      <c r="AX17" s="43"/>
      <c r="AY17" s="43">
        <v>1.60466</v>
      </c>
      <c r="AZ17" s="43"/>
      <c r="BA17" s="43">
        <v>2.5</v>
      </c>
      <c r="BB17" s="43"/>
      <c r="BC17" s="43">
        <v>70.032340000000005</v>
      </c>
      <c r="BD17" s="43"/>
      <c r="BE17" s="43">
        <v>17.5</v>
      </c>
      <c r="BF17" s="43"/>
      <c r="BG17" s="43"/>
      <c r="BH17" s="43"/>
      <c r="BI17" s="43">
        <v>14.261290000000001</v>
      </c>
      <c r="BJ17" s="43"/>
      <c r="BK17" s="43">
        <v>5.9</v>
      </c>
      <c r="BL17" s="43"/>
      <c r="BM17" s="43">
        <v>6.2610000000000001</v>
      </c>
      <c r="BN17" s="43">
        <v>46.61</v>
      </c>
      <c r="BO17" s="43">
        <v>1.9</v>
      </c>
      <c r="BP17" s="43">
        <v>142.07757000000001</v>
      </c>
      <c r="BQ17" s="43"/>
      <c r="BR17" s="43">
        <v>5.4313099999999999</v>
      </c>
      <c r="BS17" s="43">
        <v>124.42379</v>
      </c>
      <c r="BT17" s="43">
        <v>6.0437099999999999</v>
      </c>
      <c r="BU17" s="43"/>
      <c r="BV17" s="43">
        <v>38.1051</v>
      </c>
      <c r="BW17" s="43">
        <v>4.3754099999999996</v>
      </c>
      <c r="BX17" s="43"/>
      <c r="BY17" s="43"/>
      <c r="BZ17" s="43">
        <v>84.134289999999993</v>
      </c>
      <c r="CA17" s="43">
        <v>24.694739999999999</v>
      </c>
      <c r="CB17" s="43">
        <v>0.3054</v>
      </c>
      <c r="CC17" s="43">
        <v>0.64</v>
      </c>
      <c r="CD17" s="43">
        <v>20.24926</v>
      </c>
      <c r="CE17" s="43">
        <v>422.24151000000001</v>
      </c>
      <c r="CF17" s="43">
        <v>10.9673</v>
      </c>
      <c r="CG17" s="43">
        <v>153.60579999999999</v>
      </c>
      <c r="CH17" s="43">
        <v>16.908529999999999</v>
      </c>
      <c r="CI17" s="43"/>
      <c r="CJ17" s="43"/>
      <c r="CK17" s="43"/>
      <c r="CL17" s="43">
        <v>4.8792400000000002</v>
      </c>
      <c r="CM17" s="43"/>
      <c r="CN17" s="43"/>
      <c r="CO17" s="43">
        <v>15.25999</v>
      </c>
      <c r="CP17" s="43">
        <v>285.72000000000003</v>
      </c>
      <c r="CQ17" s="43"/>
      <c r="CR17" s="43">
        <v>41.076000000000001</v>
      </c>
      <c r="CS17" s="43"/>
      <c r="CT17" s="43">
        <v>32.450000000000003</v>
      </c>
    </row>
    <row r="18" spans="1:98" ht="15.6" x14ac:dyDescent="0.3">
      <c r="A18" s="1"/>
      <c r="B18" s="42" t="s">
        <v>805</v>
      </c>
      <c r="C18" s="43"/>
      <c r="D18" s="43"/>
      <c r="E18" s="43">
        <v>39.68694</v>
      </c>
      <c r="F18" s="43">
        <v>10.974</v>
      </c>
      <c r="G18" s="43"/>
      <c r="H18" s="43"/>
      <c r="I18" s="43"/>
      <c r="J18" s="43"/>
      <c r="K18" s="43"/>
      <c r="L18" s="43">
        <v>27.208300000000001</v>
      </c>
      <c r="M18" s="43">
        <v>15.0036</v>
      </c>
      <c r="N18" s="43">
        <v>9.11</v>
      </c>
      <c r="O18" s="43">
        <v>33.512</v>
      </c>
      <c r="P18" s="43"/>
      <c r="Q18" s="43"/>
      <c r="R18" s="43">
        <v>52.311999999999998</v>
      </c>
      <c r="S18" s="43"/>
      <c r="T18" s="43">
        <v>40.561399999999999</v>
      </c>
      <c r="U18" s="43"/>
      <c r="V18" s="43">
        <v>8.8000000000000007</v>
      </c>
      <c r="W18" s="43"/>
      <c r="X18" s="43">
        <v>98.483519999999999</v>
      </c>
      <c r="Y18" s="43"/>
      <c r="Z18" s="43">
        <v>7.8178900000000002</v>
      </c>
      <c r="AA18" s="43"/>
      <c r="AB18" s="43"/>
      <c r="AC18" s="43"/>
      <c r="AD18" s="43"/>
      <c r="AE18" s="43"/>
      <c r="AF18" s="43">
        <v>0.8</v>
      </c>
      <c r="AG18" s="43"/>
      <c r="AH18" s="43">
        <v>0.50670000000000004</v>
      </c>
      <c r="AI18" s="43"/>
      <c r="AJ18" s="43">
        <v>5.0886500000000003</v>
      </c>
      <c r="AK18" s="43">
        <v>12.667999999999999</v>
      </c>
      <c r="AL18" s="43">
        <v>0.78990000000000005</v>
      </c>
      <c r="AM18" s="43">
        <v>50.615189999999998</v>
      </c>
      <c r="AN18" s="43">
        <v>118.72814</v>
      </c>
      <c r="AO18" s="43">
        <v>26.348800000000001</v>
      </c>
      <c r="AP18" s="43">
        <v>1.93</v>
      </c>
      <c r="AQ18" s="43">
        <v>168.82</v>
      </c>
      <c r="AR18" s="43"/>
      <c r="AS18" s="43">
        <v>32.270000000000003</v>
      </c>
      <c r="AT18" s="43">
        <v>29.57357</v>
      </c>
      <c r="AU18" s="43"/>
      <c r="AV18" s="43">
        <v>192.86760000000001</v>
      </c>
      <c r="AW18" s="43">
        <v>35.716299999999997</v>
      </c>
      <c r="AX18" s="43"/>
      <c r="AY18" s="43">
        <v>1.7153400000000001</v>
      </c>
      <c r="AZ18" s="43"/>
      <c r="BA18" s="43">
        <v>2.4</v>
      </c>
      <c r="BB18" s="43"/>
      <c r="BC18" s="43">
        <v>69.893929999999997</v>
      </c>
      <c r="BD18" s="43"/>
      <c r="BE18" s="43">
        <v>17.5</v>
      </c>
      <c r="BF18" s="43"/>
      <c r="BG18" s="43"/>
      <c r="BH18" s="43"/>
      <c r="BI18" s="43">
        <v>15.516780000000001</v>
      </c>
      <c r="BJ18" s="43"/>
      <c r="BK18" s="43">
        <v>5.9</v>
      </c>
      <c r="BL18" s="43"/>
      <c r="BM18" s="43">
        <v>6.3259999999999996</v>
      </c>
      <c r="BN18" s="43">
        <v>46.673999999999999</v>
      </c>
      <c r="BO18" s="43">
        <v>1.89</v>
      </c>
      <c r="BP18" s="43">
        <v>146.06326999999999</v>
      </c>
      <c r="BQ18" s="43"/>
      <c r="BR18" s="43">
        <v>5.4534399999999996</v>
      </c>
      <c r="BS18" s="43">
        <v>127.33731</v>
      </c>
      <c r="BT18" s="43">
        <v>7.1054399999999998</v>
      </c>
      <c r="BU18" s="43"/>
      <c r="BV18" s="43">
        <v>36.746699999999997</v>
      </c>
      <c r="BW18" s="43">
        <v>3.85894</v>
      </c>
      <c r="BX18" s="43"/>
      <c r="BY18" s="43"/>
      <c r="BZ18" s="43">
        <v>84.53998</v>
      </c>
      <c r="CA18" s="43">
        <v>24.70534</v>
      </c>
      <c r="CB18" s="43">
        <v>0.30380000000000001</v>
      </c>
      <c r="CC18" s="43">
        <v>0.62</v>
      </c>
      <c r="CD18" s="43">
        <v>20.184930000000001</v>
      </c>
      <c r="CE18" s="43">
        <v>427.00170000000003</v>
      </c>
      <c r="CF18" s="43">
        <v>10.7308</v>
      </c>
      <c r="CG18" s="43">
        <v>156.46469999999999</v>
      </c>
      <c r="CH18" s="43">
        <v>16.193639999999998</v>
      </c>
      <c r="CI18" s="43"/>
      <c r="CJ18" s="43"/>
      <c r="CK18" s="43"/>
      <c r="CL18" s="43">
        <v>4.9002999999999997</v>
      </c>
      <c r="CM18" s="43"/>
      <c r="CN18" s="43"/>
      <c r="CO18" s="43">
        <v>14.5214</v>
      </c>
      <c r="CP18" s="43">
        <v>285.95999999999998</v>
      </c>
      <c r="CQ18" s="43"/>
      <c r="CR18" s="43">
        <v>40.392000000000003</v>
      </c>
      <c r="CS18" s="43"/>
      <c r="CT18" s="43">
        <v>33.909999999999997</v>
      </c>
    </row>
    <row r="19" spans="1:98" ht="15.6" x14ac:dyDescent="0.3">
      <c r="A19" s="1"/>
      <c r="B19" s="42" t="s">
        <v>806</v>
      </c>
      <c r="C19" s="43"/>
      <c r="D19" s="43"/>
      <c r="E19" s="43">
        <v>40.462629999999997</v>
      </c>
      <c r="F19" s="43">
        <v>10.49</v>
      </c>
      <c r="G19" s="43"/>
      <c r="H19" s="43"/>
      <c r="I19" s="43"/>
      <c r="J19" s="43"/>
      <c r="K19" s="43"/>
      <c r="L19" s="43">
        <v>27.331199999999999</v>
      </c>
      <c r="M19" s="43">
        <v>14.927</v>
      </c>
      <c r="N19" s="43">
        <v>9.16</v>
      </c>
      <c r="O19" s="43">
        <v>33.5</v>
      </c>
      <c r="P19" s="43"/>
      <c r="Q19" s="43"/>
      <c r="R19" s="43">
        <v>52.180999999999997</v>
      </c>
      <c r="S19" s="43"/>
      <c r="T19" s="43">
        <v>53.901699999999998</v>
      </c>
      <c r="U19" s="43"/>
      <c r="V19" s="43">
        <v>8.6999999999999993</v>
      </c>
      <c r="W19" s="43"/>
      <c r="X19" s="43">
        <v>101.99303999999999</v>
      </c>
      <c r="Y19" s="43"/>
      <c r="Z19" s="43">
        <v>7.6036400000000004</v>
      </c>
      <c r="AA19" s="43"/>
      <c r="AB19" s="43"/>
      <c r="AC19" s="43"/>
      <c r="AD19" s="43"/>
      <c r="AE19" s="43"/>
      <c r="AF19" s="43">
        <v>0.8</v>
      </c>
      <c r="AG19" s="43"/>
      <c r="AH19" s="43">
        <v>0.49959999999999999</v>
      </c>
      <c r="AI19" s="43"/>
      <c r="AJ19" s="43">
        <v>5.1020799999999999</v>
      </c>
      <c r="AK19" s="43">
        <v>12.125</v>
      </c>
      <c r="AL19" s="43">
        <v>0.79520000000000002</v>
      </c>
      <c r="AM19" s="43">
        <v>50.951790000000003</v>
      </c>
      <c r="AN19" s="43">
        <v>121.45244</v>
      </c>
      <c r="AO19" s="43">
        <v>23.024100000000001</v>
      </c>
      <c r="AP19" s="43">
        <v>1.54</v>
      </c>
      <c r="AQ19" s="43">
        <v>170.19</v>
      </c>
      <c r="AR19" s="43"/>
      <c r="AS19" s="43">
        <v>30.772410000000001</v>
      </c>
      <c r="AT19" s="43">
        <v>29.629249999999999</v>
      </c>
      <c r="AU19" s="43"/>
      <c r="AV19" s="43">
        <v>192.59440000000001</v>
      </c>
      <c r="AW19" s="43">
        <v>33.943300000000001</v>
      </c>
      <c r="AX19" s="43"/>
      <c r="AY19" s="43">
        <v>1.69828</v>
      </c>
      <c r="AZ19" s="43"/>
      <c r="BA19" s="43">
        <v>2.4</v>
      </c>
      <c r="BB19" s="43"/>
      <c r="BC19" s="43">
        <v>69.109440000000006</v>
      </c>
      <c r="BD19" s="43"/>
      <c r="BE19" s="43">
        <v>17.5</v>
      </c>
      <c r="BF19" s="43"/>
      <c r="BG19" s="43"/>
      <c r="BH19" s="43"/>
      <c r="BI19" s="43">
        <v>15.647460000000001</v>
      </c>
      <c r="BJ19" s="43"/>
      <c r="BK19" s="43">
        <v>5.9</v>
      </c>
      <c r="BL19" s="43"/>
      <c r="BM19" s="43">
        <v>6.3209999999999997</v>
      </c>
      <c r="BN19" s="43">
        <v>46.612000000000002</v>
      </c>
      <c r="BO19" s="43">
        <v>1.88</v>
      </c>
      <c r="BP19" s="43">
        <v>145.69555</v>
      </c>
      <c r="BQ19" s="43"/>
      <c r="BR19" s="43">
        <v>5.35961</v>
      </c>
      <c r="BS19" s="43">
        <v>126.05864</v>
      </c>
      <c r="BT19" s="43">
        <v>6.7701500000000001</v>
      </c>
      <c r="BU19" s="43"/>
      <c r="BV19" s="43">
        <v>34.702500000000001</v>
      </c>
      <c r="BW19" s="43">
        <v>3.6508500000000002</v>
      </c>
      <c r="BX19" s="43"/>
      <c r="BY19" s="43"/>
      <c r="BZ19" s="43">
        <v>85.191130000000001</v>
      </c>
      <c r="CA19" s="43">
        <v>24.7437</v>
      </c>
      <c r="CB19" s="43">
        <v>0.28599999999999998</v>
      </c>
      <c r="CC19" s="43">
        <v>0.7</v>
      </c>
      <c r="CD19" s="43">
        <v>19.834230000000002</v>
      </c>
      <c r="CE19" s="43">
        <v>423.4119</v>
      </c>
      <c r="CF19" s="43">
        <v>10.4917</v>
      </c>
      <c r="CG19" s="43">
        <v>156.0711</v>
      </c>
      <c r="CH19" s="43">
        <v>15.15887</v>
      </c>
      <c r="CI19" s="43"/>
      <c r="CJ19" s="43"/>
      <c r="CK19" s="43"/>
      <c r="CL19" s="43">
        <v>4.7770099999999998</v>
      </c>
      <c r="CM19" s="43"/>
      <c r="CN19" s="43"/>
      <c r="CO19" s="43">
        <v>12.429690000000001</v>
      </c>
      <c r="CP19" s="43">
        <v>286.85000000000002</v>
      </c>
      <c r="CQ19" s="43"/>
      <c r="CR19" s="43">
        <v>40.9</v>
      </c>
      <c r="CS19" s="43"/>
      <c r="CT19" s="43">
        <v>36.323999999999998</v>
      </c>
    </row>
    <row r="20" spans="1:98" ht="15.6" x14ac:dyDescent="0.3">
      <c r="A20" s="1"/>
      <c r="B20" s="42" t="s">
        <v>807</v>
      </c>
      <c r="C20" s="43"/>
      <c r="D20" s="43"/>
      <c r="E20" s="43">
        <v>39.888019999999997</v>
      </c>
      <c r="F20" s="43">
        <v>9.0909999999999993</v>
      </c>
      <c r="G20" s="43"/>
      <c r="H20" s="43"/>
      <c r="I20" s="43"/>
      <c r="J20" s="43"/>
      <c r="K20" s="43"/>
      <c r="L20" s="43">
        <v>26.740400000000001</v>
      </c>
      <c r="M20" s="43">
        <v>13.882999999999999</v>
      </c>
      <c r="N20" s="43">
        <v>8.94</v>
      </c>
      <c r="O20" s="43">
        <v>32.508000000000003</v>
      </c>
      <c r="P20" s="43"/>
      <c r="Q20" s="43"/>
      <c r="R20" s="43">
        <v>52.04</v>
      </c>
      <c r="S20" s="43"/>
      <c r="T20" s="43">
        <v>46.302799999999998</v>
      </c>
      <c r="U20" s="43"/>
      <c r="V20" s="43">
        <v>8.5</v>
      </c>
      <c r="W20" s="43"/>
      <c r="X20" s="43">
        <v>130.66255000000001</v>
      </c>
      <c r="Y20" s="43"/>
      <c r="Z20" s="43">
        <v>7.3722700000000003</v>
      </c>
      <c r="AA20" s="43"/>
      <c r="AB20" s="43"/>
      <c r="AC20" s="43"/>
      <c r="AD20" s="43"/>
      <c r="AE20" s="43"/>
      <c r="AF20" s="43">
        <v>0.7</v>
      </c>
      <c r="AG20" s="43"/>
      <c r="AH20" s="43">
        <v>0.4874</v>
      </c>
      <c r="AI20" s="43"/>
      <c r="AJ20" s="43">
        <v>5.0694299999999997</v>
      </c>
      <c r="AK20" s="43">
        <v>11.202999999999999</v>
      </c>
      <c r="AL20" s="43">
        <v>0.98960000000000004</v>
      </c>
      <c r="AM20" s="43">
        <v>50.366399999999999</v>
      </c>
      <c r="AN20" s="43">
        <v>117.08461</v>
      </c>
      <c r="AO20" s="43">
        <v>22.245000000000001</v>
      </c>
      <c r="AP20" s="43">
        <v>0.55000000000000004</v>
      </c>
      <c r="AQ20" s="43">
        <v>168.52</v>
      </c>
      <c r="AR20" s="43"/>
      <c r="AS20" s="43">
        <v>30.337499999999999</v>
      </c>
      <c r="AT20" s="43">
        <v>29.77835</v>
      </c>
      <c r="AU20" s="43"/>
      <c r="AV20" s="43">
        <v>194.14420000000001</v>
      </c>
      <c r="AW20" s="43">
        <v>33.567799999999998</v>
      </c>
      <c r="AX20" s="43"/>
      <c r="AY20" s="43">
        <v>1.6860999999999999</v>
      </c>
      <c r="AZ20" s="43"/>
      <c r="BA20" s="43">
        <v>2.4</v>
      </c>
      <c r="BB20" s="43"/>
      <c r="BC20" s="43">
        <v>69.827330000000003</v>
      </c>
      <c r="BD20" s="43"/>
      <c r="BE20" s="43">
        <v>17.5</v>
      </c>
      <c r="BF20" s="43"/>
      <c r="BG20" s="43"/>
      <c r="BH20" s="43"/>
      <c r="BI20" s="43">
        <v>16.096920000000001</v>
      </c>
      <c r="BJ20" s="43"/>
      <c r="BK20" s="43">
        <v>5.9</v>
      </c>
      <c r="BL20" s="43"/>
      <c r="BM20" s="43">
        <v>6.3209999999999997</v>
      </c>
      <c r="BN20" s="43">
        <v>46.956000000000003</v>
      </c>
      <c r="BO20" s="43">
        <v>1.88</v>
      </c>
      <c r="BP20" s="43">
        <v>133.55785</v>
      </c>
      <c r="BQ20" s="43"/>
      <c r="BR20" s="43">
        <v>5.2856100000000001</v>
      </c>
      <c r="BS20" s="43">
        <v>122.37273</v>
      </c>
      <c r="BT20" s="43">
        <v>6.48285</v>
      </c>
      <c r="BU20" s="43"/>
      <c r="BV20" s="43">
        <v>31.733000000000001</v>
      </c>
      <c r="BW20" s="43">
        <v>3.6075599999999999</v>
      </c>
      <c r="BX20" s="43"/>
      <c r="BY20" s="43"/>
      <c r="BZ20" s="43">
        <v>83.898679999999999</v>
      </c>
      <c r="CA20" s="43">
        <v>24.751580000000001</v>
      </c>
      <c r="CB20" s="43">
        <v>0.28360000000000002</v>
      </c>
      <c r="CC20" s="43">
        <v>0.7</v>
      </c>
      <c r="CD20" s="43">
        <v>18.350010000000001</v>
      </c>
      <c r="CE20" s="43">
        <v>428.83933000000002</v>
      </c>
      <c r="CF20" s="43">
        <v>9.6149000000000004</v>
      </c>
      <c r="CG20" s="43">
        <v>153.58189999999999</v>
      </c>
      <c r="CH20" s="43">
        <v>13.5776</v>
      </c>
      <c r="CI20" s="43"/>
      <c r="CJ20" s="43"/>
      <c r="CK20" s="43"/>
      <c r="CL20" s="43">
        <v>4.5182399999999996</v>
      </c>
      <c r="CM20" s="43"/>
      <c r="CN20" s="43"/>
      <c r="CO20" s="43">
        <v>11.786060000000001</v>
      </c>
      <c r="CP20" s="43">
        <v>285.83</v>
      </c>
      <c r="CQ20" s="43"/>
      <c r="CR20" s="43">
        <v>40.408000000000001</v>
      </c>
      <c r="CS20" s="43"/>
      <c r="CT20" s="43">
        <v>32.08</v>
      </c>
    </row>
    <row r="21" spans="1:98" ht="15.6" x14ac:dyDescent="0.3">
      <c r="A21" s="1"/>
      <c r="B21" s="42" t="s">
        <v>808</v>
      </c>
      <c r="C21" s="43"/>
      <c r="D21" s="43"/>
      <c r="E21" s="43">
        <v>39.483809999999998</v>
      </c>
      <c r="F21" s="43">
        <v>8.8390000000000004</v>
      </c>
      <c r="G21" s="43"/>
      <c r="H21" s="43"/>
      <c r="I21" s="43"/>
      <c r="J21" s="43"/>
      <c r="K21" s="43"/>
      <c r="L21" s="43">
        <v>26.319400000000002</v>
      </c>
      <c r="M21" s="43">
        <v>11.726900000000001</v>
      </c>
      <c r="N21" s="43">
        <v>9.0399999999999991</v>
      </c>
      <c r="O21" s="43">
        <v>32.125999999999998</v>
      </c>
      <c r="P21" s="43"/>
      <c r="Q21" s="43"/>
      <c r="R21" s="43">
        <v>50.417999999999999</v>
      </c>
      <c r="S21" s="43"/>
      <c r="T21" s="43">
        <v>36.305900000000001</v>
      </c>
      <c r="U21" s="43"/>
      <c r="V21" s="43">
        <v>8.3000000000000007</v>
      </c>
      <c r="W21" s="43"/>
      <c r="X21" s="43">
        <v>131.83067</v>
      </c>
      <c r="Y21" s="43"/>
      <c r="Z21" s="43">
        <v>7.2808799999999998</v>
      </c>
      <c r="AA21" s="43"/>
      <c r="AB21" s="43"/>
      <c r="AC21" s="43"/>
      <c r="AD21" s="43"/>
      <c r="AE21" s="43"/>
      <c r="AF21" s="43">
        <v>0.6</v>
      </c>
      <c r="AG21" s="43"/>
      <c r="AH21" s="43">
        <v>0.48630000000000001</v>
      </c>
      <c r="AI21" s="43"/>
      <c r="AJ21" s="43">
        <v>4.9555300000000004</v>
      </c>
      <c r="AK21" s="43">
        <v>11.295</v>
      </c>
      <c r="AL21" s="43">
        <v>0.99309999999999998</v>
      </c>
      <c r="AM21" s="43">
        <v>45.077660000000002</v>
      </c>
      <c r="AN21" s="43">
        <v>115.78655999999999</v>
      </c>
      <c r="AO21" s="43">
        <v>22.855</v>
      </c>
      <c r="AP21" s="43">
        <v>0.91</v>
      </c>
      <c r="AQ21" s="43">
        <v>166.74</v>
      </c>
      <c r="AR21" s="43"/>
      <c r="AS21" s="43">
        <v>28.373660000000001</v>
      </c>
      <c r="AT21" s="43">
        <v>30.26323</v>
      </c>
      <c r="AU21" s="43"/>
      <c r="AV21" s="43">
        <v>191.3443</v>
      </c>
      <c r="AW21" s="43">
        <v>33.161700000000003</v>
      </c>
      <c r="AX21" s="43"/>
      <c r="AY21" s="43">
        <v>1.6816599999999999</v>
      </c>
      <c r="AZ21" s="43"/>
      <c r="BA21" s="43">
        <v>2.5</v>
      </c>
      <c r="BB21" s="43"/>
      <c r="BC21" s="43">
        <v>70.104060000000004</v>
      </c>
      <c r="BD21" s="43"/>
      <c r="BE21" s="43">
        <v>18.5</v>
      </c>
      <c r="BF21" s="43"/>
      <c r="BG21" s="43"/>
      <c r="BH21" s="43"/>
      <c r="BI21" s="43">
        <v>15.96513</v>
      </c>
      <c r="BJ21" s="43"/>
      <c r="BK21" s="43">
        <v>5.9</v>
      </c>
      <c r="BL21" s="43"/>
      <c r="BM21" s="43">
        <v>6.5209999999999999</v>
      </c>
      <c r="BN21" s="43">
        <v>42.353999999999999</v>
      </c>
      <c r="BO21" s="43">
        <v>1.77</v>
      </c>
      <c r="BP21" s="43">
        <v>130.02427</v>
      </c>
      <c r="BQ21" s="43"/>
      <c r="BR21" s="43">
        <v>5.3134600000000001</v>
      </c>
      <c r="BS21" s="43">
        <v>122.10562</v>
      </c>
      <c r="BT21" s="43">
        <v>5.7173100000000003</v>
      </c>
      <c r="BU21" s="43"/>
      <c r="BV21" s="43">
        <v>32.743299999999998</v>
      </c>
      <c r="BW21" s="43">
        <v>3.8024800000000001</v>
      </c>
      <c r="BX21" s="43"/>
      <c r="BY21" s="43"/>
      <c r="BZ21" s="43">
        <v>83.781710000000004</v>
      </c>
      <c r="CA21" s="43">
        <v>24.778390000000002</v>
      </c>
      <c r="CB21" s="43">
        <v>0.28039999999999998</v>
      </c>
      <c r="CC21" s="43">
        <v>0.69</v>
      </c>
      <c r="CD21" s="43">
        <v>17.632210000000001</v>
      </c>
      <c r="CE21" s="43">
        <v>424.48773999999997</v>
      </c>
      <c r="CF21" s="43">
        <v>9.4773999999999994</v>
      </c>
      <c r="CG21" s="43">
        <v>156.6754</v>
      </c>
      <c r="CH21" s="43">
        <v>12.68253</v>
      </c>
      <c r="CI21" s="43"/>
      <c r="CJ21" s="43"/>
      <c r="CK21" s="43"/>
      <c r="CL21" s="43">
        <v>4.4491800000000001</v>
      </c>
      <c r="CM21" s="43"/>
      <c r="CN21" s="43"/>
      <c r="CO21" s="43">
        <v>11.29804</v>
      </c>
      <c r="CP21" s="43">
        <v>266.22000000000003</v>
      </c>
      <c r="CQ21" s="43"/>
      <c r="CR21" s="43">
        <v>40.088999999999999</v>
      </c>
      <c r="CS21" s="43"/>
      <c r="CT21" s="43">
        <v>27.745000000000001</v>
      </c>
    </row>
    <row r="22" spans="1:98" ht="15.6" x14ac:dyDescent="0.3">
      <c r="A22" s="1"/>
      <c r="B22" s="42" t="s">
        <v>809</v>
      </c>
      <c r="C22" s="43"/>
      <c r="D22" s="43"/>
      <c r="E22" s="43">
        <v>39.080399999999997</v>
      </c>
      <c r="F22" s="43">
        <v>9.1999999999999993</v>
      </c>
      <c r="G22" s="43"/>
      <c r="H22" s="43"/>
      <c r="I22" s="43"/>
      <c r="J22" s="43"/>
      <c r="K22" s="43"/>
      <c r="L22" s="43">
        <v>26.1036</v>
      </c>
      <c r="M22" s="43">
        <v>10.701000000000001</v>
      </c>
      <c r="N22" s="43">
        <v>9</v>
      </c>
      <c r="O22" s="43">
        <v>31.995999999999999</v>
      </c>
      <c r="P22" s="43"/>
      <c r="Q22" s="43"/>
      <c r="R22" s="43">
        <v>49.783999999999999</v>
      </c>
      <c r="S22" s="43"/>
      <c r="T22" s="43">
        <v>45.616999999999997</v>
      </c>
      <c r="U22" s="43"/>
      <c r="V22" s="43">
        <v>8</v>
      </c>
      <c r="W22" s="43"/>
      <c r="X22" s="43">
        <v>126.22205</v>
      </c>
      <c r="Y22" s="43"/>
      <c r="Z22" s="43">
        <v>7.1100199999999996</v>
      </c>
      <c r="AA22" s="43"/>
      <c r="AB22" s="43"/>
      <c r="AC22" s="43"/>
      <c r="AD22" s="43"/>
      <c r="AE22" s="43"/>
      <c r="AF22" s="43">
        <v>0.7</v>
      </c>
      <c r="AG22" s="43"/>
      <c r="AH22" s="43">
        <v>0.48180000000000001</v>
      </c>
      <c r="AI22" s="43"/>
      <c r="AJ22" s="43">
        <v>4.7631500000000004</v>
      </c>
      <c r="AK22" s="43">
        <v>11.214</v>
      </c>
      <c r="AL22" s="43">
        <v>1.1489</v>
      </c>
      <c r="AM22" s="43">
        <v>47.23527</v>
      </c>
      <c r="AN22" s="43">
        <v>115.16061000000001</v>
      </c>
      <c r="AO22" s="43">
        <v>25.3794</v>
      </c>
      <c r="AP22" s="43">
        <v>0.73</v>
      </c>
      <c r="AQ22" s="43">
        <v>165.5</v>
      </c>
      <c r="AR22" s="43"/>
      <c r="AS22" s="43">
        <v>20.2441</v>
      </c>
      <c r="AT22" s="43">
        <v>30.546669999999999</v>
      </c>
      <c r="AU22" s="43"/>
      <c r="AV22" s="43">
        <v>188.63640000000001</v>
      </c>
      <c r="AW22" s="43">
        <v>33.388300000000001</v>
      </c>
      <c r="AX22" s="43"/>
      <c r="AY22" s="43">
        <v>1.64181</v>
      </c>
      <c r="AZ22" s="43"/>
      <c r="BA22" s="43">
        <v>2.4</v>
      </c>
      <c r="BB22" s="43"/>
      <c r="BC22" s="43">
        <v>70.120580000000004</v>
      </c>
      <c r="BD22" s="43"/>
      <c r="BE22" s="43">
        <v>18.5</v>
      </c>
      <c r="BF22" s="43"/>
      <c r="BG22" s="43"/>
      <c r="BH22" s="43"/>
      <c r="BI22" s="43">
        <v>15.849589999999999</v>
      </c>
      <c r="BJ22" s="43"/>
      <c r="BK22" s="43">
        <v>5.9</v>
      </c>
      <c r="BL22" s="43"/>
      <c r="BM22" s="43">
        <v>6.2610000000000001</v>
      </c>
      <c r="BN22" s="43">
        <v>39.86</v>
      </c>
      <c r="BO22" s="43">
        <v>2.0099999999999998</v>
      </c>
      <c r="BP22" s="43">
        <v>123.24827999999999</v>
      </c>
      <c r="BQ22" s="43"/>
      <c r="BR22" s="43">
        <v>5.3944599999999996</v>
      </c>
      <c r="BS22" s="43">
        <v>126.39306999999999</v>
      </c>
      <c r="BT22" s="43">
        <v>5.7616699999999996</v>
      </c>
      <c r="BU22" s="43"/>
      <c r="BV22" s="43">
        <v>33.282400000000003</v>
      </c>
      <c r="BW22" s="43">
        <v>3.7307000000000001</v>
      </c>
      <c r="BX22" s="43"/>
      <c r="BY22" s="43"/>
      <c r="BZ22" s="43">
        <v>82.137519999999995</v>
      </c>
      <c r="CA22" s="43">
        <v>24.804410000000001</v>
      </c>
      <c r="CB22" s="43">
        <v>0.33100000000000002</v>
      </c>
      <c r="CC22" s="43">
        <v>0.68</v>
      </c>
      <c r="CD22" s="43">
        <v>18.203109999999999</v>
      </c>
      <c r="CE22" s="43">
        <v>426.62750999999997</v>
      </c>
      <c r="CF22" s="43">
        <v>9.3963999999999999</v>
      </c>
      <c r="CG22" s="43">
        <v>151.0198</v>
      </c>
      <c r="CH22" s="43">
        <v>12.83043</v>
      </c>
      <c r="CI22" s="43"/>
      <c r="CJ22" s="43"/>
      <c r="CK22" s="43"/>
      <c r="CL22" s="43">
        <v>4.4225899999999996</v>
      </c>
      <c r="CM22" s="43"/>
      <c r="CN22" s="43"/>
      <c r="CO22" s="43">
        <v>11.75281</v>
      </c>
      <c r="CP22" s="43">
        <v>255.32</v>
      </c>
      <c r="CQ22" s="43"/>
      <c r="CR22" s="43">
        <v>39.819000000000003</v>
      </c>
      <c r="CS22" s="43"/>
      <c r="CT22" s="43">
        <v>17.312999999999999</v>
      </c>
    </row>
    <row r="23" spans="1:98" ht="15.6" x14ac:dyDescent="0.3">
      <c r="A23" s="1"/>
      <c r="B23" s="42" t="s">
        <v>810</v>
      </c>
      <c r="C23" s="43"/>
      <c r="D23" s="43"/>
      <c r="E23" s="43">
        <v>38.28492</v>
      </c>
      <c r="F23" s="43">
        <v>9.9369999999999994</v>
      </c>
      <c r="G23" s="43"/>
      <c r="H23" s="43"/>
      <c r="I23" s="43"/>
      <c r="J23" s="43"/>
      <c r="K23" s="43"/>
      <c r="L23" s="43">
        <v>26.174299999999999</v>
      </c>
      <c r="M23" s="43">
        <v>10.526199999999999</v>
      </c>
      <c r="N23" s="43">
        <v>8.99</v>
      </c>
      <c r="O23" s="43">
        <v>31.361999999999998</v>
      </c>
      <c r="P23" s="43"/>
      <c r="Q23" s="43"/>
      <c r="R23" s="43">
        <v>49.908000000000001</v>
      </c>
      <c r="S23" s="43"/>
      <c r="T23" s="43">
        <v>20.156099999999999</v>
      </c>
      <c r="U23" s="43"/>
      <c r="V23" s="43">
        <v>7.5</v>
      </c>
      <c r="W23" s="43"/>
      <c r="X23" s="43">
        <v>95.926400000000001</v>
      </c>
      <c r="Y23" s="43"/>
      <c r="Z23" s="43">
        <v>7.4803100000000002</v>
      </c>
      <c r="AA23" s="43"/>
      <c r="AB23" s="43"/>
      <c r="AC23" s="43"/>
      <c r="AD23" s="43"/>
      <c r="AE23" s="43"/>
      <c r="AF23" s="43">
        <v>0.7</v>
      </c>
      <c r="AG23" s="43"/>
      <c r="AH23" s="43">
        <v>0.4718</v>
      </c>
      <c r="AI23" s="43"/>
      <c r="AJ23" s="43">
        <v>4.8320100000000004</v>
      </c>
      <c r="AK23" s="43">
        <v>10.726000000000001</v>
      </c>
      <c r="AL23" s="43">
        <v>1.2603</v>
      </c>
      <c r="AM23" s="43">
        <v>47.610039999999998</v>
      </c>
      <c r="AN23" s="43">
        <v>117.17475</v>
      </c>
      <c r="AO23" s="43">
        <v>27.538900000000002</v>
      </c>
      <c r="AP23" s="43">
        <v>0.73</v>
      </c>
      <c r="AQ23" s="43">
        <v>162.76</v>
      </c>
      <c r="AR23" s="43"/>
      <c r="AS23" s="43">
        <v>0</v>
      </c>
      <c r="AT23" s="43">
        <v>30.894110000000001</v>
      </c>
      <c r="AU23" s="43"/>
      <c r="AV23" s="43">
        <v>188.5437</v>
      </c>
      <c r="AW23" s="43">
        <v>33.121899999999997</v>
      </c>
      <c r="AX23" s="43"/>
      <c r="AY23" s="43">
        <v>1.6859200000000001</v>
      </c>
      <c r="AZ23" s="43"/>
      <c r="BA23" s="43">
        <v>2.2999999999999998</v>
      </c>
      <c r="BB23" s="43"/>
      <c r="BC23" s="43">
        <v>70.085989999999995</v>
      </c>
      <c r="BD23" s="43"/>
      <c r="BE23" s="43">
        <v>18.5</v>
      </c>
      <c r="BF23" s="43"/>
      <c r="BG23" s="43"/>
      <c r="BH23" s="43"/>
      <c r="BI23" s="43">
        <v>15.92112</v>
      </c>
      <c r="BJ23" s="43"/>
      <c r="BK23" s="43">
        <v>5.9</v>
      </c>
      <c r="BL23" s="43"/>
      <c r="BM23" s="43">
        <v>6.2610000000000001</v>
      </c>
      <c r="BN23" s="43">
        <v>46.643999999999998</v>
      </c>
      <c r="BO23" s="43">
        <v>2.2000000000000002</v>
      </c>
      <c r="BP23" s="43">
        <v>135.04352</v>
      </c>
      <c r="BQ23" s="43"/>
      <c r="BR23" s="43">
        <v>5.4163100000000002</v>
      </c>
      <c r="BS23" s="43">
        <v>123.10709</v>
      </c>
      <c r="BT23" s="43">
        <v>6.0748899999999999</v>
      </c>
      <c r="BU23" s="43"/>
      <c r="BV23" s="43">
        <v>32.531799999999997</v>
      </c>
      <c r="BW23" s="43">
        <v>4.0072999999999999</v>
      </c>
      <c r="BX23" s="43"/>
      <c r="BY23" s="43"/>
      <c r="BZ23" s="43">
        <v>79.758390000000006</v>
      </c>
      <c r="CA23" s="43">
        <v>24.782</v>
      </c>
      <c r="CB23" s="43">
        <v>0.34789999999999999</v>
      </c>
      <c r="CC23" s="43">
        <v>0.68</v>
      </c>
      <c r="CD23" s="43">
        <v>17.71585</v>
      </c>
      <c r="CE23" s="43">
        <v>419.91356999999999</v>
      </c>
      <c r="CF23" s="43">
        <v>9.6778999999999993</v>
      </c>
      <c r="CG23" s="43">
        <v>153.74</v>
      </c>
      <c r="CH23" s="43">
        <v>12.22743</v>
      </c>
      <c r="CI23" s="43"/>
      <c r="CJ23" s="43"/>
      <c r="CK23" s="43"/>
      <c r="CL23" s="43">
        <v>4.4287700000000001</v>
      </c>
      <c r="CM23" s="43"/>
      <c r="CN23" s="43"/>
      <c r="CO23" s="43">
        <v>12.26108</v>
      </c>
      <c r="CP23" s="43">
        <v>255.31</v>
      </c>
      <c r="CQ23" s="43"/>
      <c r="CR23" s="43">
        <v>40</v>
      </c>
      <c r="CS23" s="43"/>
      <c r="CT23" s="43">
        <v>13.648</v>
      </c>
    </row>
    <row r="24" spans="1:98" ht="15.6" x14ac:dyDescent="0.3">
      <c r="A24" s="1"/>
      <c r="B24" s="42" t="s">
        <v>811</v>
      </c>
      <c r="C24" s="43"/>
      <c r="D24" s="43"/>
      <c r="E24" s="43">
        <v>38.650509999999997</v>
      </c>
      <c r="F24" s="43">
        <v>10.914999999999999</v>
      </c>
      <c r="G24" s="43"/>
      <c r="H24" s="43"/>
      <c r="I24" s="43"/>
      <c r="J24" s="43"/>
      <c r="K24" s="43"/>
      <c r="L24" s="43">
        <v>26.289300000000001</v>
      </c>
      <c r="M24" s="43">
        <v>10.599399999999999</v>
      </c>
      <c r="N24" s="43">
        <v>8.9700000000000006</v>
      </c>
      <c r="O24" s="43">
        <v>31.09</v>
      </c>
      <c r="P24" s="43"/>
      <c r="Q24" s="43"/>
      <c r="R24" s="43">
        <v>49.948</v>
      </c>
      <c r="S24" s="43"/>
      <c r="T24" s="43">
        <v>15.526300000000001</v>
      </c>
      <c r="U24" s="43"/>
      <c r="V24" s="43">
        <v>8.5</v>
      </c>
      <c r="W24" s="43"/>
      <c r="X24" s="43">
        <v>93.049130000000005</v>
      </c>
      <c r="Y24" s="43"/>
      <c r="Z24" s="43">
        <v>7.9553599999999998</v>
      </c>
      <c r="AA24" s="43"/>
      <c r="AB24" s="43"/>
      <c r="AC24" s="43"/>
      <c r="AD24" s="43"/>
      <c r="AE24" s="43"/>
      <c r="AF24" s="43">
        <v>0.6</v>
      </c>
      <c r="AG24" s="43"/>
      <c r="AH24" s="43">
        <v>0.48870000000000002</v>
      </c>
      <c r="AI24" s="43"/>
      <c r="AJ24" s="43">
        <v>5.1929299999999996</v>
      </c>
      <c r="AK24" s="43">
        <v>11.345000000000001</v>
      </c>
      <c r="AL24" s="43">
        <v>1.7990999999999999</v>
      </c>
      <c r="AM24" s="43">
        <v>47.509180000000001</v>
      </c>
      <c r="AN24" s="43">
        <v>114.09381</v>
      </c>
      <c r="AO24" s="43">
        <v>27.584800000000001</v>
      </c>
      <c r="AP24" s="43">
        <v>0.72</v>
      </c>
      <c r="AQ24" s="43">
        <v>169.93</v>
      </c>
      <c r="AR24" s="43"/>
      <c r="AS24" s="43">
        <v>0</v>
      </c>
      <c r="AT24" s="43">
        <v>31.053599999999999</v>
      </c>
      <c r="AU24" s="43"/>
      <c r="AV24" s="43">
        <v>191.3074</v>
      </c>
      <c r="AW24" s="43">
        <v>34.628300000000003</v>
      </c>
      <c r="AX24" s="43"/>
      <c r="AY24" s="43">
        <v>1.7362</v>
      </c>
      <c r="AZ24" s="43"/>
      <c r="BA24" s="43">
        <v>2.5</v>
      </c>
      <c r="BB24" s="43"/>
      <c r="BC24" s="43">
        <v>70.0762</v>
      </c>
      <c r="BD24" s="43"/>
      <c r="BE24" s="43">
        <v>18.5</v>
      </c>
      <c r="BF24" s="43"/>
      <c r="BG24" s="43"/>
      <c r="BH24" s="43"/>
      <c r="BI24" s="43">
        <v>15.827959999999999</v>
      </c>
      <c r="BJ24" s="43"/>
      <c r="BK24" s="43">
        <v>5.9</v>
      </c>
      <c r="BL24" s="43"/>
      <c r="BM24" s="43">
        <v>6.3259999999999996</v>
      </c>
      <c r="BN24" s="43">
        <v>50.866999999999997</v>
      </c>
      <c r="BO24" s="43">
        <v>2.21</v>
      </c>
      <c r="BP24" s="43">
        <v>144.07249999999999</v>
      </c>
      <c r="BQ24" s="43"/>
      <c r="BR24" s="43">
        <v>5.2656599999999996</v>
      </c>
      <c r="BS24" s="43">
        <v>123.57178</v>
      </c>
      <c r="BT24" s="43">
        <v>6.5968099999999996</v>
      </c>
      <c r="BU24" s="43"/>
      <c r="BV24" s="43">
        <v>32.204999999999998</v>
      </c>
      <c r="BW24" s="43">
        <v>3.7307000000000001</v>
      </c>
      <c r="BX24" s="43"/>
      <c r="BY24" s="43"/>
      <c r="BZ24" s="43">
        <v>79.213449999999995</v>
      </c>
      <c r="CA24" s="43">
        <v>24.89658</v>
      </c>
      <c r="CB24" s="43">
        <v>0.41199999999999998</v>
      </c>
      <c r="CC24" s="43">
        <v>0.67</v>
      </c>
      <c r="CD24" s="43">
        <v>18.11204</v>
      </c>
      <c r="CE24" s="43">
        <v>426.96145000000001</v>
      </c>
      <c r="CF24" s="43">
        <v>9.9138999999999999</v>
      </c>
      <c r="CG24" s="43">
        <v>159.36760000000001</v>
      </c>
      <c r="CH24" s="43">
        <v>10.863630000000001</v>
      </c>
      <c r="CI24" s="43"/>
      <c r="CJ24" s="43"/>
      <c r="CK24" s="43"/>
      <c r="CL24" s="43">
        <v>4.6406299999999998</v>
      </c>
      <c r="CM24" s="43"/>
      <c r="CN24" s="43"/>
      <c r="CO24" s="43">
        <v>13.155239999999999</v>
      </c>
      <c r="CP24" s="43">
        <v>262.16000000000003</v>
      </c>
      <c r="CQ24" s="43"/>
      <c r="CR24" s="43">
        <v>39.561999999999998</v>
      </c>
      <c r="CS24" s="43"/>
      <c r="CT24" s="43">
        <v>12.462</v>
      </c>
    </row>
    <row r="25" spans="1:98" ht="15.6" x14ac:dyDescent="0.3">
      <c r="A25" s="1"/>
      <c r="B25" s="42" t="s">
        <v>812</v>
      </c>
      <c r="C25" s="43"/>
      <c r="D25" s="43"/>
      <c r="E25" s="43">
        <v>37.30894</v>
      </c>
      <c r="F25" s="43">
        <v>11.394</v>
      </c>
      <c r="G25" s="43"/>
      <c r="H25" s="43"/>
      <c r="I25" s="43"/>
      <c r="J25" s="43"/>
      <c r="K25" s="43"/>
      <c r="L25" s="43">
        <v>26.4056</v>
      </c>
      <c r="M25" s="43">
        <v>10.692600000000001</v>
      </c>
      <c r="N25" s="43">
        <v>9.06</v>
      </c>
      <c r="O25" s="43">
        <v>31.82</v>
      </c>
      <c r="P25" s="43"/>
      <c r="Q25" s="43"/>
      <c r="R25" s="43">
        <v>50.232999999999997</v>
      </c>
      <c r="S25" s="43"/>
      <c r="T25" s="43">
        <v>32.607500000000002</v>
      </c>
      <c r="U25" s="43"/>
      <c r="V25" s="43">
        <v>8.6999999999999993</v>
      </c>
      <c r="W25" s="43"/>
      <c r="X25" s="43">
        <v>128.74764999999999</v>
      </c>
      <c r="Y25" s="43"/>
      <c r="Z25" s="43">
        <v>8.4674999999999994</v>
      </c>
      <c r="AA25" s="43"/>
      <c r="AB25" s="43"/>
      <c r="AC25" s="43"/>
      <c r="AD25" s="43"/>
      <c r="AE25" s="43"/>
      <c r="AF25" s="43">
        <v>0.7</v>
      </c>
      <c r="AG25" s="43"/>
      <c r="AH25" s="43">
        <v>0.47520000000000001</v>
      </c>
      <c r="AI25" s="43"/>
      <c r="AJ25" s="43">
        <v>4.6838199999999999</v>
      </c>
      <c r="AK25" s="43">
        <v>11.769</v>
      </c>
      <c r="AL25" s="43">
        <v>2.0278</v>
      </c>
      <c r="AM25" s="43">
        <v>47.683160000000001</v>
      </c>
      <c r="AN25" s="43">
        <v>118.28742</v>
      </c>
      <c r="AO25" s="43">
        <v>27.562999999999999</v>
      </c>
      <c r="AP25" s="43">
        <v>0.63</v>
      </c>
      <c r="AQ25" s="43">
        <v>170.72</v>
      </c>
      <c r="AR25" s="43"/>
      <c r="AS25" s="43">
        <v>0</v>
      </c>
      <c r="AT25" s="43">
        <v>31.02007</v>
      </c>
      <c r="AU25" s="43"/>
      <c r="AV25" s="43">
        <v>193.9725</v>
      </c>
      <c r="AW25" s="43">
        <v>34.643099999999997</v>
      </c>
      <c r="AX25" s="43"/>
      <c r="AY25" s="43">
        <v>1.76335</v>
      </c>
      <c r="AZ25" s="43"/>
      <c r="BA25" s="43">
        <v>2.6</v>
      </c>
      <c r="BB25" s="43"/>
      <c r="BC25" s="43">
        <v>69.845680000000002</v>
      </c>
      <c r="BD25" s="43"/>
      <c r="BE25" s="43">
        <v>18.5</v>
      </c>
      <c r="BF25" s="43"/>
      <c r="BG25" s="43"/>
      <c r="BH25" s="43"/>
      <c r="BI25" s="43">
        <v>16.022410000000001</v>
      </c>
      <c r="BJ25" s="43"/>
      <c r="BK25" s="43">
        <v>5.9</v>
      </c>
      <c r="BL25" s="43"/>
      <c r="BM25" s="43">
        <v>6.3209999999999997</v>
      </c>
      <c r="BN25" s="43">
        <v>51.862000000000002</v>
      </c>
      <c r="BO25" s="43">
        <v>2.2799999999999998</v>
      </c>
      <c r="BP25" s="43">
        <v>145.13210000000001</v>
      </c>
      <c r="BQ25" s="43"/>
      <c r="BR25" s="43">
        <v>5.2025499999999996</v>
      </c>
      <c r="BS25" s="43">
        <v>122.11328</v>
      </c>
      <c r="BT25" s="43">
        <v>6.8957699999999997</v>
      </c>
      <c r="BU25" s="43"/>
      <c r="BV25" s="43">
        <v>32.986899999999999</v>
      </c>
      <c r="BW25" s="43">
        <v>3.87202</v>
      </c>
      <c r="BX25" s="43"/>
      <c r="BY25" s="43"/>
      <c r="BZ25" s="43">
        <v>80.520629999999997</v>
      </c>
      <c r="CA25" s="43">
        <v>24.957080000000001</v>
      </c>
      <c r="CB25" s="43">
        <v>0.50290000000000001</v>
      </c>
      <c r="CC25" s="43">
        <v>0.64</v>
      </c>
      <c r="CD25" s="43">
        <v>19.514890000000001</v>
      </c>
      <c r="CE25" s="43">
        <v>430.44941999999998</v>
      </c>
      <c r="CF25" s="43">
        <v>10.0198</v>
      </c>
      <c r="CG25" s="43">
        <v>154.84209999999999</v>
      </c>
      <c r="CH25" s="43">
        <v>10.59061</v>
      </c>
      <c r="CI25" s="43"/>
      <c r="CJ25" s="43"/>
      <c r="CK25" s="43"/>
      <c r="CL25" s="43">
        <v>4.5174000000000003</v>
      </c>
      <c r="CM25" s="43"/>
      <c r="CN25" s="43"/>
      <c r="CO25" s="43">
        <v>13.223509999999999</v>
      </c>
      <c r="CP25" s="43">
        <v>267.5</v>
      </c>
      <c r="CQ25" s="43"/>
      <c r="CR25" s="43">
        <v>40.06</v>
      </c>
      <c r="CS25" s="43"/>
      <c r="CT25" s="43">
        <v>10.451000000000001</v>
      </c>
    </row>
    <row r="26" spans="1:98" ht="15.6" x14ac:dyDescent="0.3">
      <c r="A26" s="1"/>
      <c r="B26" s="42" t="s">
        <v>813</v>
      </c>
      <c r="C26" s="43"/>
      <c r="D26" s="43"/>
      <c r="E26" s="43">
        <v>39.243789999999997</v>
      </c>
      <c r="F26" s="43">
        <v>12.365</v>
      </c>
      <c r="G26" s="43"/>
      <c r="H26" s="43"/>
      <c r="I26" s="43"/>
      <c r="J26" s="43"/>
      <c r="K26" s="43"/>
      <c r="L26" s="43">
        <v>26.6722</v>
      </c>
      <c r="M26" s="43">
        <v>10.9194</v>
      </c>
      <c r="N26" s="43">
        <v>9.48</v>
      </c>
      <c r="O26" s="43">
        <v>32.106000000000002</v>
      </c>
      <c r="P26" s="43"/>
      <c r="Q26" s="43"/>
      <c r="R26" s="43">
        <v>49.896999999999998</v>
      </c>
      <c r="S26" s="43"/>
      <c r="T26" s="43">
        <v>23.145</v>
      </c>
      <c r="U26" s="43"/>
      <c r="V26" s="43">
        <v>9</v>
      </c>
      <c r="W26" s="43"/>
      <c r="X26" s="43">
        <v>131.36238</v>
      </c>
      <c r="Y26" s="43"/>
      <c r="Z26" s="43">
        <v>8.3637899999999998</v>
      </c>
      <c r="AA26" s="43"/>
      <c r="AB26" s="43"/>
      <c r="AC26" s="43"/>
      <c r="AD26" s="43"/>
      <c r="AE26" s="43"/>
      <c r="AF26" s="43">
        <v>0.8</v>
      </c>
      <c r="AG26" s="43"/>
      <c r="AH26" s="43">
        <v>0.48089999999999999</v>
      </c>
      <c r="AI26" s="43"/>
      <c r="AJ26" s="43">
        <v>4.0358400000000003</v>
      </c>
      <c r="AK26" s="43">
        <v>11.834</v>
      </c>
      <c r="AL26" s="43">
        <v>2.0739999999999998</v>
      </c>
      <c r="AM26" s="43">
        <v>48.318510000000003</v>
      </c>
      <c r="AN26" s="43">
        <v>118.04361</v>
      </c>
      <c r="AO26" s="43">
        <v>27.031300000000002</v>
      </c>
      <c r="AP26" s="43">
        <v>0.44</v>
      </c>
      <c r="AQ26" s="43">
        <v>170.52</v>
      </c>
      <c r="AR26" s="43"/>
      <c r="AS26" s="43">
        <v>0</v>
      </c>
      <c r="AT26" s="43">
        <v>31.193960000000001</v>
      </c>
      <c r="AU26" s="43"/>
      <c r="AV26" s="43">
        <v>193.97290000000001</v>
      </c>
      <c r="AW26" s="43">
        <v>35.167999999999999</v>
      </c>
      <c r="AX26" s="43"/>
      <c r="AY26" s="43">
        <v>1.73942</v>
      </c>
      <c r="AZ26" s="43"/>
      <c r="BA26" s="43">
        <v>2.6</v>
      </c>
      <c r="BB26" s="43"/>
      <c r="BC26" s="43">
        <v>69.833460000000002</v>
      </c>
      <c r="BD26" s="43"/>
      <c r="BE26" s="43">
        <v>18.5</v>
      </c>
      <c r="BF26" s="43"/>
      <c r="BG26" s="43"/>
      <c r="BH26" s="43"/>
      <c r="BI26" s="43">
        <v>15.937469999999999</v>
      </c>
      <c r="BJ26" s="43"/>
      <c r="BK26" s="43">
        <v>5.9</v>
      </c>
      <c r="BL26" s="43"/>
      <c r="BM26" s="43">
        <v>6.3209999999999997</v>
      </c>
      <c r="BN26" s="43">
        <v>52.552</v>
      </c>
      <c r="BO26" s="43">
        <v>2.2599999999999998</v>
      </c>
      <c r="BP26" s="43">
        <v>144.18224000000001</v>
      </c>
      <c r="BQ26" s="43"/>
      <c r="BR26" s="43">
        <v>5.3082099999999999</v>
      </c>
      <c r="BS26" s="43">
        <v>124.84596999999999</v>
      </c>
      <c r="BT26" s="43">
        <v>7.1803800000000004</v>
      </c>
      <c r="BU26" s="43"/>
      <c r="BV26" s="43">
        <v>33.977200000000003</v>
      </c>
      <c r="BW26" s="43">
        <v>3.9659300000000002</v>
      </c>
      <c r="BX26" s="43"/>
      <c r="BY26" s="43"/>
      <c r="BZ26" s="43">
        <v>80.089079999999996</v>
      </c>
      <c r="CA26" s="43">
        <v>24.966629999999999</v>
      </c>
      <c r="CB26" s="43">
        <v>0.58409999999999995</v>
      </c>
      <c r="CC26" s="43">
        <v>0.59</v>
      </c>
      <c r="CD26" s="43">
        <v>20.267669999999999</v>
      </c>
      <c r="CE26" s="43">
        <v>428.57033999999999</v>
      </c>
      <c r="CF26" s="43">
        <v>10.203799999999999</v>
      </c>
      <c r="CG26" s="43">
        <v>154.0402</v>
      </c>
      <c r="CH26" s="43">
        <v>10.64466</v>
      </c>
      <c r="CI26" s="43"/>
      <c r="CJ26" s="43"/>
      <c r="CK26" s="43"/>
      <c r="CL26" s="43">
        <v>4.5567599999999997</v>
      </c>
      <c r="CM26" s="43"/>
      <c r="CN26" s="43"/>
      <c r="CO26" s="43">
        <v>13.84919</v>
      </c>
      <c r="CP26" s="43">
        <v>271.51</v>
      </c>
      <c r="CQ26" s="43"/>
      <c r="CR26" s="43">
        <v>38.975999999999999</v>
      </c>
      <c r="CS26" s="43"/>
      <c r="CT26" s="43">
        <v>12.532999999999999</v>
      </c>
    </row>
    <row r="27" spans="1:98" ht="15.6" x14ac:dyDescent="0.3">
      <c r="A27" s="1"/>
      <c r="B27" s="42" t="s">
        <v>814</v>
      </c>
      <c r="C27" s="43"/>
      <c r="D27" s="43"/>
      <c r="E27" s="43">
        <v>40.24877</v>
      </c>
      <c r="F27" s="43">
        <v>12.834</v>
      </c>
      <c r="G27" s="43"/>
      <c r="H27" s="43"/>
      <c r="I27" s="43"/>
      <c r="J27" s="43"/>
      <c r="K27" s="43"/>
      <c r="L27" s="43">
        <v>26.567799999999998</v>
      </c>
      <c r="M27" s="43">
        <v>10.883800000000001</v>
      </c>
      <c r="N27" s="43">
        <v>9.4499999999999993</v>
      </c>
      <c r="O27" s="43">
        <v>31.853999999999999</v>
      </c>
      <c r="P27" s="43"/>
      <c r="Q27" s="43"/>
      <c r="R27" s="43">
        <v>50.402000000000001</v>
      </c>
      <c r="S27" s="43"/>
      <c r="T27" s="43">
        <v>37.299900000000001</v>
      </c>
      <c r="U27" s="43"/>
      <c r="V27" s="43">
        <v>9</v>
      </c>
      <c r="W27" s="43"/>
      <c r="X27" s="43">
        <v>36.345860000000002</v>
      </c>
      <c r="Y27" s="43"/>
      <c r="Z27" s="43">
        <v>8.2461599999999997</v>
      </c>
      <c r="AA27" s="43"/>
      <c r="AB27" s="43"/>
      <c r="AC27" s="43"/>
      <c r="AD27" s="43"/>
      <c r="AE27" s="43"/>
      <c r="AF27" s="43">
        <v>0.8</v>
      </c>
      <c r="AG27" s="43"/>
      <c r="AH27" s="43">
        <v>0.47549999999999998</v>
      </c>
      <c r="AI27" s="43"/>
      <c r="AJ27" s="43">
        <v>4.1829499999999999</v>
      </c>
      <c r="AK27" s="43">
        <v>11.807</v>
      </c>
      <c r="AL27" s="43">
        <v>2.2964000000000002</v>
      </c>
      <c r="AM27" s="43">
        <v>44.520879999999998</v>
      </c>
      <c r="AN27" s="43">
        <v>118.38892</v>
      </c>
      <c r="AO27" s="43">
        <v>26.764800000000001</v>
      </c>
      <c r="AP27" s="43">
        <v>0.24</v>
      </c>
      <c r="AQ27" s="43">
        <v>169.39</v>
      </c>
      <c r="AR27" s="43"/>
      <c r="AS27" s="43">
        <v>0</v>
      </c>
      <c r="AT27" s="43">
        <v>31.874649999999999</v>
      </c>
      <c r="AU27" s="43"/>
      <c r="AV27" s="43">
        <v>194.1687</v>
      </c>
      <c r="AW27" s="43">
        <v>34.728000000000002</v>
      </c>
      <c r="AX27" s="43"/>
      <c r="AY27" s="43">
        <v>1.7415700000000001</v>
      </c>
      <c r="AZ27" s="43"/>
      <c r="BA27" s="43">
        <v>2.5</v>
      </c>
      <c r="BB27" s="43"/>
      <c r="BC27" s="43">
        <v>70.116290000000006</v>
      </c>
      <c r="BD27" s="43"/>
      <c r="BE27" s="43">
        <v>18.5</v>
      </c>
      <c r="BF27" s="43"/>
      <c r="BG27" s="43"/>
      <c r="BH27" s="43"/>
      <c r="BI27" s="43">
        <v>16.10792</v>
      </c>
      <c r="BJ27" s="43"/>
      <c r="BK27" s="43">
        <v>5.9</v>
      </c>
      <c r="BL27" s="43"/>
      <c r="BM27" s="43">
        <v>6.5209999999999999</v>
      </c>
      <c r="BN27" s="43">
        <v>52.564</v>
      </c>
      <c r="BO27" s="43">
        <v>2.31</v>
      </c>
      <c r="BP27" s="43">
        <v>144.80879999999999</v>
      </c>
      <c r="BQ27" s="43"/>
      <c r="BR27" s="43">
        <v>5.2518200000000004</v>
      </c>
      <c r="BS27" s="43">
        <v>124.15177</v>
      </c>
      <c r="BT27" s="43">
        <v>6.7850299999999999</v>
      </c>
      <c r="BU27" s="43"/>
      <c r="BV27" s="43">
        <v>34.368400000000001</v>
      </c>
      <c r="BW27" s="43">
        <v>4.0273599999999998</v>
      </c>
      <c r="BX27" s="43"/>
      <c r="BY27" s="43"/>
      <c r="BZ27" s="43">
        <v>81.567589999999996</v>
      </c>
      <c r="CA27" s="43">
        <v>24.957889999999999</v>
      </c>
      <c r="CB27" s="43">
        <v>0.76359999999999995</v>
      </c>
      <c r="CC27" s="43">
        <v>0.49</v>
      </c>
      <c r="CD27" s="43">
        <v>21.11186</v>
      </c>
      <c r="CE27" s="43">
        <v>427.28199999999998</v>
      </c>
      <c r="CF27" s="43">
        <v>10.137499999999999</v>
      </c>
      <c r="CG27" s="43">
        <v>161.65100000000001</v>
      </c>
      <c r="CH27" s="43">
        <v>11.08323</v>
      </c>
      <c r="CI27" s="43"/>
      <c r="CJ27" s="43"/>
      <c r="CK27" s="43"/>
      <c r="CL27" s="43">
        <v>4.5590400000000004</v>
      </c>
      <c r="CM27" s="43"/>
      <c r="CN27" s="43"/>
      <c r="CO27" s="43">
        <v>15.009690000000001</v>
      </c>
      <c r="CP27" s="43">
        <v>258.75</v>
      </c>
      <c r="CQ27" s="43"/>
      <c r="CR27" s="43">
        <v>39.18</v>
      </c>
      <c r="CS27" s="43"/>
      <c r="CT27" s="43">
        <v>11.693</v>
      </c>
    </row>
    <row r="28" spans="1:98" ht="15.6" x14ac:dyDescent="0.3">
      <c r="A28" s="1"/>
      <c r="B28" s="42" t="s">
        <v>815</v>
      </c>
      <c r="C28" s="43"/>
      <c r="D28" s="43"/>
      <c r="E28" s="43">
        <v>39.113010000000003</v>
      </c>
      <c r="F28" s="43">
        <v>12.66</v>
      </c>
      <c r="G28" s="43"/>
      <c r="H28" s="43"/>
      <c r="I28" s="43"/>
      <c r="J28" s="43"/>
      <c r="K28" s="43"/>
      <c r="L28" s="43">
        <v>26.5562</v>
      </c>
      <c r="M28" s="43">
        <v>10.6608</v>
      </c>
      <c r="N28" s="43">
        <v>9.48</v>
      </c>
      <c r="O28" s="43">
        <v>31.271999999999998</v>
      </c>
      <c r="P28" s="43"/>
      <c r="Q28" s="43"/>
      <c r="R28" s="43">
        <v>50.53</v>
      </c>
      <c r="S28" s="43"/>
      <c r="T28" s="43">
        <v>38.169699999999999</v>
      </c>
      <c r="U28" s="43"/>
      <c r="V28" s="43">
        <v>8.4</v>
      </c>
      <c r="W28" s="43"/>
      <c r="X28" s="43">
        <v>114.9397</v>
      </c>
      <c r="Y28" s="43"/>
      <c r="Z28" s="43">
        <v>8.0100700000000007</v>
      </c>
      <c r="AA28" s="43"/>
      <c r="AB28" s="43"/>
      <c r="AC28" s="43"/>
      <c r="AD28" s="43"/>
      <c r="AE28" s="43"/>
      <c r="AF28" s="43">
        <v>0.8</v>
      </c>
      <c r="AG28" s="43"/>
      <c r="AH28" s="43">
        <v>0.46550000000000002</v>
      </c>
      <c r="AI28" s="43"/>
      <c r="AJ28" s="43">
        <v>4.0119499999999997</v>
      </c>
      <c r="AK28" s="43">
        <v>12.439</v>
      </c>
      <c r="AL28" s="43">
        <v>3.0173999999999999</v>
      </c>
      <c r="AM28" s="43">
        <v>46.313549999999999</v>
      </c>
      <c r="AN28" s="43">
        <v>119.62597</v>
      </c>
      <c r="AO28" s="43">
        <v>28.0078</v>
      </c>
      <c r="AP28" s="43">
        <v>0.57999999999999996</v>
      </c>
      <c r="AQ28" s="43">
        <v>169.74</v>
      </c>
      <c r="AR28" s="43"/>
      <c r="AS28" s="43">
        <v>0</v>
      </c>
      <c r="AT28" s="43">
        <v>30.968769999999999</v>
      </c>
      <c r="AU28" s="43"/>
      <c r="AV28" s="43">
        <v>193.94839999999999</v>
      </c>
      <c r="AW28" s="43">
        <v>34.8078</v>
      </c>
      <c r="AX28" s="43"/>
      <c r="AY28" s="43">
        <v>1.7473700000000001</v>
      </c>
      <c r="AZ28" s="43"/>
      <c r="BA28" s="43">
        <v>2.5</v>
      </c>
      <c r="BB28" s="43"/>
      <c r="BC28" s="43">
        <v>70.496399999999994</v>
      </c>
      <c r="BD28" s="43"/>
      <c r="BE28" s="43">
        <v>18.5</v>
      </c>
      <c r="BF28" s="43"/>
      <c r="BG28" s="43"/>
      <c r="BH28" s="43"/>
      <c r="BI28" s="43">
        <v>16.224910000000001</v>
      </c>
      <c r="BJ28" s="43"/>
      <c r="BK28" s="43">
        <v>5.9</v>
      </c>
      <c r="BL28" s="43"/>
      <c r="BM28" s="43">
        <v>6.2610000000000001</v>
      </c>
      <c r="BN28" s="43">
        <v>52.933</v>
      </c>
      <c r="BO28" s="43">
        <v>2.35</v>
      </c>
      <c r="BP28" s="43">
        <v>141.72121999999999</v>
      </c>
      <c r="BQ28" s="43"/>
      <c r="BR28" s="43">
        <v>5.3040099999999999</v>
      </c>
      <c r="BS28" s="43">
        <v>125.71983</v>
      </c>
      <c r="BT28" s="43">
        <v>7.2196800000000003</v>
      </c>
      <c r="BU28" s="43"/>
      <c r="BV28" s="43">
        <v>36.115699999999997</v>
      </c>
      <c r="BW28" s="43">
        <v>3.7307000000000001</v>
      </c>
      <c r="BX28" s="43"/>
      <c r="BY28" s="43"/>
      <c r="BZ28" s="43">
        <v>81.937470000000005</v>
      </c>
      <c r="CA28" s="43">
        <v>25.020520000000001</v>
      </c>
      <c r="CB28" s="43">
        <v>1.1074999999999999</v>
      </c>
      <c r="CC28" s="43">
        <v>0.45</v>
      </c>
      <c r="CD28" s="43">
        <v>22.0809</v>
      </c>
      <c r="CE28" s="43">
        <v>427.70035000000001</v>
      </c>
      <c r="CF28" s="43">
        <v>10.446199999999999</v>
      </c>
      <c r="CG28" s="43">
        <v>159.01669999999999</v>
      </c>
      <c r="CH28" s="43">
        <v>11.06246</v>
      </c>
      <c r="CI28" s="43"/>
      <c r="CJ28" s="43"/>
      <c r="CK28" s="43"/>
      <c r="CL28" s="43">
        <v>4.5722300000000002</v>
      </c>
      <c r="CM28" s="43"/>
      <c r="CN28" s="43"/>
      <c r="CO28" s="43">
        <v>15.37726</v>
      </c>
      <c r="CP28" s="43">
        <v>253.64</v>
      </c>
      <c r="CQ28" s="43"/>
      <c r="CR28" s="43">
        <v>39.325000000000003</v>
      </c>
      <c r="CS28" s="43"/>
      <c r="CT28" s="43">
        <v>13.454000000000001</v>
      </c>
    </row>
    <row r="29" spans="1:98" ht="15.6" x14ac:dyDescent="0.3">
      <c r="A29" s="1"/>
      <c r="B29" s="42" t="s">
        <v>816</v>
      </c>
      <c r="C29" s="43"/>
      <c r="D29" s="43"/>
      <c r="E29" s="43">
        <v>38.75264</v>
      </c>
      <c r="F29" s="43">
        <v>12.377000000000001</v>
      </c>
      <c r="G29" s="43"/>
      <c r="H29" s="43"/>
      <c r="I29" s="43"/>
      <c r="J29" s="43"/>
      <c r="K29" s="43"/>
      <c r="L29" s="43">
        <v>26.9376</v>
      </c>
      <c r="M29" s="43">
        <v>10.790100000000001</v>
      </c>
      <c r="N29" s="43">
        <v>9.5399999999999991</v>
      </c>
      <c r="O29" s="43">
        <v>31.436</v>
      </c>
      <c r="P29" s="43"/>
      <c r="Q29" s="43"/>
      <c r="R29" s="43">
        <v>50.133000000000003</v>
      </c>
      <c r="S29" s="43"/>
      <c r="T29" s="43">
        <v>34.793799999999997</v>
      </c>
      <c r="U29" s="43"/>
      <c r="V29" s="43">
        <v>9.3000000000000007</v>
      </c>
      <c r="W29" s="43"/>
      <c r="X29" s="43">
        <v>105.28573</v>
      </c>
      <c r="Y29" s="43"/>
      <c r="Z29" s="43">
        <v>8.2212700000000005</v>
      </c>
      <c r="AA29" s="43"/>
      <c r="AB29" s="43"/>
      <c r="AC29" s="43"/>
      <c r="AD29" s="43"/>
      <c r="AE29" s="43"/>
      <c r="AF29" s="43">
        <v>0.9</v>
      </c>
      <c r="AG29" s="43"/>
      <c r="AH29" s="43">
        <v>0.46610000000000001</v>
      </c>
      <c r="AI29" s="43"/>
      <c r="AJ29" s="43">
        <v>4.3253700000000004</v>
      </c>
      <c r="AK29" s="43">
        <v>12.302</v>
      </c>
      <c r="AL29" s="43">
        <v>3.4908999999999999</v>
      </c>
      <c r="AM29" s="43">
        <v>46.512610000000002</v>
      </c>
      <c r="AN29" s="43">
        <v>118.25917</v>
      </c>
      <c r="AO29" s="43">
        <v>27.962399999999999</v>
      </c>
      <c r="AP29" s="43">
        <v>1</v>
      </c>
      <c r="AQ29" s="43">
        <v>168.64</v>
      </c>
      <c r="AR29" s="43"/>
      <c r="AS29" s="43">
        <v>0</v>
      </c>
      <c r="AT29" s="43">
        <v>31.362459999999999</v>
      </c>
      <c r="AU29" s="43"/>
      <c r="AV29" s="43">
        <v>193.88990000000001</v>
      </c>
      <c r="AW29" s="43">
        <v>35.879300000000001</v>
      </c>
      <c r="AX29" s="43"/>
      <c r="AY29" s="43">
        <v>1.67042</v>
      </c>
      <c r="AZ29" s="43"/>
      <c r="BA29" s="43">
        <v>2.6</v>
      </c>
      <c r="BB29" s="43"/>
      <c r="BC29" s="43">
        <v>70.264520000000005</v>
      </c>
      <c r="BD29" s="43"/>
      <c r="BE29" s="43">
        <v>18.5</v>
      </c>
      <c r="BF29" s="43"/>
      <c r="BG29" s="43"/>
      <c r="BH29" s="43"/>
      <c r="BI29" s="43">
        <v>15.93164</v>
      </c>
      <c r="BJ29" s="43"/>
      <c r="BK29" s="43">
        <v>5.9</v>
      </c>
      <c r="BL29" s="43"/>
      <c r="BM29" s="43">
        <v>6.2610000000000001</v>
      </c>
      <c r="BN29" s="43">
        <v>53.959000000000003</v>
      </c>
      <c r="BO29" s="43">
        <v>2.33</v>
      </c>
      <c r="BP29" s="43">
        <v>143.31352999999999</v>
      </c>
      <c r="BQ29" s="43"/>
      <c r="BR29" s="43">
        <v>5.27719</v>
      </c>
      <c r="BS29" s="43">
        <v>124.65098999999999</v>
      </c>
      <c r="BT29" s="43">
        <v>6.9619299999999997</v>
      </c>
      <c r="BU29" s="43"/>
      <c r="BV29" s="43">
        <v>36.596800000000002</v>
      </c>
      <c r="BW29" s="43">
        <v>3.87202</v>
      </c>
      <c r="BX29" s="43"/>
      <c r="BY29" s="43"/>
      <c r="BZ29" s="43">
        <v>80.990250000000003</v>
      </c>
      <c r="CA29" s="43">
        <v>25.003720000000001</v>
      </c>
      <c r="CB29" s="43">
        <v>1.2519</v>
      </c>
      <c r="CC29" s="43">
        <v>0.47</v>
      </c>
      <c r="CD29" s="43">
        <v>22.638729999999999</v>
      </c>
      <c r="CE29" s="43">
        <v>434.89228000000003</v>
      </c>
      <c r="CF29" s="43">
        <v>10.584300000000001</v>
      </c>
      <c r="CG29" s="43">
        <v>157.43950000000001</v>
      </c>
      <c r="CH29" s="43">
        <v>11.097390000000001</v>
      </c>
      <c r="CI29" s="43"/>
      <c r="CJ29" s="43"/>
      <c r="CK29" s="43"/>
      <c r="CL29" s="43">
        <v>4.5811500000000001</v>
      </c>
      <c r="CM29" s="43"/>
      <c r="CN29" s="43"/>
      <c r="CO29" s="43">
        <v>15.6767</v>
      </c>
      <c r="CP29" s="43">
        <v>263.32</v>
      </c>
      <c r="CQ29" s="43"/>
      <c r="CR29" s="43">
        <v>39.606000000000002</v>
      </c>
      <c r="CS29" s="43"/>
      <c r="CT29" s="43">
        <v>13.099</v>
      </c>
    </row>
    <row r="30" spans="1:98" ht="15.6" x14ac:dyDescent="0.3">
      <c r="A30" s="1"/>
      <c r="B30" s="42" t="s">
        <v>817</v>
      </c>
      <c r="C30" s="43"/>
      <c r="D30" s="43"/>
      <c r="E30" s="43">
        <v>39.121980000000001</v>
      </c>
      <c r="F30" s="43">
        <v>11.885</v>
      </c>
      <c r="G30" s="43"/>
      <c r="H30" s="43"/>
      <c r="I30" s="43"/>
      <c r="J30" s="43"/>
      <c r="K30" s="43"/>
      <c r="L30" s="43">
        <v>26.2303</v>
      </c>
      <c r="M30" s="43">
        <v>10.856299999999999</v>
      </c>
      <c r="N30" s="43">
        <v>9.44</v>
      </c>
      <c r="O30" s="43">
        <v>31.713999999999999</v>
      </c>
      <c r="P30" s="43"/>
      <c r="Q30" s="43"/>
      <c r="R30" s="43">
        <v>50.679000000000002</v>
      </c>
      <c r="S30" s="43"/>
      <c r="T30" s="43">
        <v>39.869599999999998</v>
      </c>
      <c r="U30" s="43"/>
      <c r="V30" s="43">
        <v>9.4</v>
      </c>
      <c r="W30" s="43"/>
      <c r="X30" s="43">
        <v>94.829359999999994</v>
      </c>
      <c r="Y30" s="43"/>
      <c r="Z30" s="43">
        <v>8.0820900000000009</v>
      </c>
      <c r="AA30" s="43"/>
      <c r="AB30" s="43"/>
      <c r="AC30" s="43"/>
      <c r="AD30" s="43"/>
      <c r="AE30" s="43"/>
      <c r="AF30" s="43">
        <v>0.8</v>
      </c>
      <c r="AG30" s="43"/>
      <c r="AH30" s="43">
        <v>0.47370000000000001</v>
      </c>
      <c r="AI30" s="43"/>
      <c r="AJ30" s="43">
        <v>4.6141800000000002</v>
      </c>
      <c r="AK30" s="43">
        <v>11.472</v>
      </c>
      <c r="AL30" s="43">
        <v>3.6916000000000002</v>
      </c>
      <c r="AM30" s="43">
        <v>46.483249999999998</v>
      </c>
      <c r="AN30" s="43">
        <v>116.95053</v>
      </c>
      <c r="AO30" s="43">
        <v>28.558399999999999</v>
      </c>
      <c r="AP30" s="43">
        <v>0.9</v>
      </c>
      <c r="AQ30" s="43">
        <v>168.48</v>
      </c>
      <c r="AR30" s="43"/>
      <c r="AS30" s="43">
        <v>0</v>
      </c>
      <c r="AT30" s="43">
        <v>31.111499999999999</v>
      </c>
      <c r="AU30" s="43"/>
      <c r="AV30" s="43">
        <v>193.76820000000001</v>
      </c>
      <c r="AW30" s="43">
        <v>35.349200000000003</v>
      </c>
      <c r="AX30" s="43"/>
      <c r="AY30" s="43">
        <v>1.71583</v>
      </c>
      <c r="AZ30" s="43"/>
      <c r="BA30" s="43">
        <v>2.4</v>
      </c>
      <c r="BB30" s="43"/>
      <c r="BC30" s="43">
        <v>69.953379999999996</v>
      </c>
      <c r="BD30" s="43"/>
      <c r="BE30" s="43">
        <v>18.5</v>
      </c>
      <c r="BF30" s="43"/>
      <c r="BG30" s="43"/>
      <c r="BH30" s="43"/>
      <c r="BI30" s="43">
        <v>16.375769999999999</v>
      </c>
      <c r="BJ30" s="43"/>
      <c r="BK30" s="43">
        <v>5.9</v>
      </c>
      <c r="BL30" s="43"/>
      <c r="BM30" s="43">
        <v>6.3259999999999996</v>
      </c>
      <c r="BN30" s="43">
        <v>51.122999999999998</v>
      </c>
      <c r="BO30" s="43">
        <v>2.23</v>
      </c>
      <c r="BP30" s="43">
        <v>139.73107999999999</v>
      </c>
      <c r="BQ30" s="43"/>
      <c r="BR30" s="43">
        <v>5.4004200000000004</v>
      </c>
      <c r="BS30" s="43">
        <v>124.19486000000001</v>
      </c>
      <c r="BT30" s="43">
        <v>6.6501599999999996</v>
      </c>
      <c r="BU30" s="43"/>
      <c r="BV30" s="43">
        <v>36.311</v>
      </c>
      <c r="BW30" s="43">
        <v>3.9659300000000002</v>
      </c>
      <c r="BX30" s="43"/>
      <c r="BY30" s="43"/>
      <c r="BZ30" s="43">
        <v>82.357150000000004</v>
      </c>
      <c r="CA30" s="43">
        <v>24.97071</v>
      </c>
      <c r="CB30" s="43">
        <v>1.3441000000000001</v>
      </c>
      <c r="CC30" s="43">
        <v>0.48</v>
      </c>
      <c r="CD30" s="43">
        <v>23.64181</v>
      </c>
      <c r="CE30" s="43">
        <v>434.71400999999997</v>
      </c>
      <c r="CF30" s="43">
        <v>10.512</v>
      </c>
      <c r="CG30" s="43">
        <v>161.50720000000001</v>
      </c>
      <c r="CH30" s="43">
        <v>11.15896</v>
      </c>
      <c r="CI30" s="43"/>
      <c r="CJ30" s="43"/>
      <c r="CK30" s="43"/>
      <c r="CL30" s="43">
        <v>4.6406700000000001</v>
      </c>
      <c r="CM30" s="43"/>
      <c r="CN30" s="43"/>
      <c r="CO30" s="43">
        <v>16.08652</v>
      </c>
      <c r="CP30" s="43">
        <v>263.86</v>
      </c>
      <c r="CQ30" s="43"/>
      <c r="CR30" s="43">
        <v>40.137</v>
      </c>
      <c r="CS30" s="43"/>
      <c r="CT30" s="43">
        <v>11.909000000000001</v>
      </c>
    </row>
    <row r="31" spans="1:98" ht="15.6" x14ac:dyDescent="0.3">
      <c r="A31" s="1"/>
      <c r="B31" s="42" t="s">
        <v>818</v>
      </c>
      <c r="C31" s="43"/>
      <c r="D31" s="43"/>
      <c r="E31" s="43">
        <v>39.868259999999999</v>
      </c>
      <c r="F31" s="43">
        <v>11.42</v>
      </c>
      <c r="G31" s="43"/>
      <c r="H31" s="43"/>
      <c r="I31" s="43"/>
      <c r="J31" s="43"/>
      <c r="K31" s="43"/>
      <c r="L31" s="43">
        <v>26.705200000000001</v>
      </c>
      <c r="M31" s="43">
        <v>11.630599999999999</v>
      </c>
      <c r="N31" s="43">
        <v>8.93</v>
      </c>
      <c r="O31" s="43">
        <v>31.22</v>
      </c>
      <c r="P31" s="43"/>
      <c r="Q31" s="43"/>
      <c r="R31" s="43">
        <v>50.298000000000002</v>
      </c>
      <c r="S31" s="43"/>
      <c r="T31" s="43">
        <v>40.539900000000003</v>
      </c>
      <c r="U31" s="43"/>
      <c r="V31" s="43">
        <v>9.5</v>
      </c>
      <c r="W31" s="43"/>
      <c r="X31" s="43">
        <v>102.54356</v>
      </c>
      <c r="Y31" s="43"/>
      <c r="Z31" s="43">
        <v>8.0320800000000006</v>
      </c>
      <c r="AA31" s="43"/>
      <c r="AB31" s="43"/>
      <c r="AC31" s="43"/>
      <c r="AD31" s="43"/>
      <c r="AE31" s="43"/>
      <c r="AF31" s="43">
        <v>0.8</v>
      </c>
      <c r="AG31" s="43"/>
      <c r="AH31" s="43">
        <v>0.47339999999999999</v>
      </c>
      <c r="AI31" s="43"/>
      <c r="AJ31" s="43">
        <v>4.59483</v>
      </c>
      <c r="AK31" s="43">
        <v>11.205</v>
      </c>
      <c r="AL31" s="43">
        <v>3.8965999999999998</v>
      </c>
      <c r="AM31" s="43">
        <v>46.496360000000003</v>
      </c>
      <c r="AN31" s="43">
        <v>115.2867</v>
      </c>
      <c r="AO31" s="43">
        <v>27.673400000000001</v>
      </c>
      <c r="AP31" s="43">
        <v>0.73</v>
      </c>
      <c r="AQ31" s="43">
        <v>167.76</v>
      </c>
      <c r="AR31" s="43"/>
      <c r="AS31" s="43">
        <v>0</v>
      </c>
      <c r="AT31" s="43">
        <v>30.568750000000001</v>
      </c>
      <c r="AU31" s="43"/>
      <c r="AV31" s="43">
        <v>193.60249999999999</v>
      </c>
      <c r="AW31" s="43">
        <v>35.747500000000002</v>
      </c>
      <c r="AX31" s="43"/>
      <c r="AY31" s="43">
        <v>1.7841899999999999</v>
      </c>
      <c r="AZ31" s="43"/>
      <c r="BA31" s="43">
        <v>2.2999999999999998</v>
      </c>
      <c r="BB31" s="43"/>
      <c r="BC31" s="43">
        <v>70.037319999999994</v>
      </c>
      <c r="BD31" s="43"/>
      <c r="BE31" s="43">
        <v>18.5</v>
      </c>
      <c r="BF31" s="43"/>
      <c r="BG31" s="43"/>
      <c r="BH31" s="43"/>
      <c r="BI31" s="43">
        <v>16.137250000000002</v>
      </c>
      <c r="BJ31" s="43"/>
      <c r="BK31" s="43">
        <v>5.9</v>
      </c>
      <c r="BL31" s="43"/>
      <c r="BM31" s="43">
        <v>6.3209999999999997</v>
      </c>
      <c r="BN31" s="43">
        <v>50.484000000000002</v>
      </c>
      <c r="BO31" s="43">
        <v>2.33</v>
      </c>
      <c r="BP31" s="43">
        <v>142.11278999999999</v>
      </c>
      <c r="BQ31" s="43"/>
      <c r="BR31" s="43">
        <v>5.3708600000000004</v>
      </c>
      <c r="BS31" s="43">
        <v>127.3329</v>
      </c>
      <c r="BT31" s="43">
        <v>7.2099900000000003</v>
      </c>
      <c r="BU31" s="43"/>
      <c r="BV31" s="43">
        <v>34.994999999999997</v>
      </c>
      <c r="BW31" s="43">
        <v>3.9659300000000002</v>
      </c>
      <c r="BX31" s="43"/>
      <c r="BY31" s="43"/>
      <c r="BZ31" s="43">
        <v>83.38843</v>
      </c>
      <c r="CA31" s="43">
        <v>24.966699999999999</v>
      </c>
      <c r="CB31" s="43">
        <v>1.3551</v>
      </c>
      <c r="CC31" s="43">
        <v>0.57999999999999996</v>
      </c>
      <c r="CD31" s="43">
        <v>22.425599999999999</v>
      </c>
      <c r="CE31" s="43">
        <v>434.17421000000002</v>
      </c>
      <c r="CF31" s="43">
        <v>10.7882</v>
      </c>
      <c r="CG31" s="43">
        <v>150.8115</v>
      </c>
      <c r="CH31" s="43">
        <v>10.98207</v>
      </c>
      <c r="CI31" s="43"/>
      <c r="CJ31" s="43"/>
      <c r="CK31" s="43"/>
      <c r="CL31" s="43">
        <v>4.4926899999999996</v>
      </c>
      <c r="CM31" s="43"/>
      <c r="CN31" s="43"/>
      <c r="CO31" s="43">
        <v>15.251289999999999</v>
      </c>
      <c r="CP31" s="43">
        <v>269.64999999999998</v>
      </c>
      <c r="CQ31" s="43"/>
      <c r="CR31" s="43">
        <v>39.777999999999999</v>
      </c>
      <c r="CS31" s="43"/>
      <c r="CT31" s="43">
        <v>11.311</v>
      </c>
    </row>
    <row r="32" spans="1:98" ht="15.6" x14ac:dyDescent="0.3">
      <c r="A32" s="1"/>
      <c r="B32" s="42" t="s">
        <v>819</v>
      </c>
      <c r="C32" s="43"/>
      <c r="D32" s="43"/>
      <c r="E32" s="43">
        <v>40.524709999999999</v>
      </c>
      <c r="F32" s="43">
        <v>10.707000000000001</v>
      </c>
      <c r="G32" s="43"/>
      <c r="H32" s="43"/>
      <c r="I32" s="43"/>
      <c r="J32" s="43"/>
      <c r="K32" s="43"/>
      <c r="L32" s="43">
        <v>26.559200000000001</v>
      </c>
      <c r="M32" s="43">
        <v>14.200900000000001</v>
      </c>
      <c r="N32" s="43">
        <v>8.61</v>
      </c>
      <c r="O32" s="43">
        <v>31.297999999999998</v>
      </c>
      <c r="P32" s="43"/>
      <c r="Q32" s="43"/>
      <c r="R32" s="43">
        <v>49.497999999999998</v>
      </c>
      <c r="S32" s="43"/>
      <c r="T32" s="43">
        <v>33.588799999999999</v>
      </c>
      <c r="U32" s="43"/>
      <c r="V32" s="43">
        <v>9.5</v>
      </c>
      <c r="W32" s="43"/>
      <c r="X32" s="43">
        <v>47.258339999999997</v>
      </c>
      <c r="Y32" s="43"/>
      <c r="Z32" s="43">
        <v>7.98325</v>
      </c>
      <c r="AA32" s="43"/>
      <c r="AB32" s="43"/>
      <c r="AC32" s="43"/>
      <c r="AD32" s="43"/>
      <c r="AE32" s="43"/>
      <c r="AF32" s="43">
        <v>1.1000000000000001</v>
      </c>
      <c r="AG32" s="43"/>
      <c r="AH32" s="43">
        <v>0.46949999999999997</v>
      </c>
      <c r="AI32" s="43"/>
      <c r="AJ32" s="43">
        <v>4.63246</v>
      </c>
      <c r="AK32" s="43">
        <v>11.454000000000001</v>
      </c>
      <c r="AL32" s="43">
        <v>3.9569000000000001</v>
      </c>
      <c r="AM32" s="43">
        <v>46.103070000000002</v>
      </c>
      <c r="AN32" s="43">
        <v>116.04584</v>
      </c>
      <c r="AO32" s="43">
        <v>26.683700000000002</v>
      </c>
      <c r="AP32" s="43">
        <v>0.78</v>
      </c>
      <c r="AQ32" s="43">
        <v>167.77</v>
      </c>
      <c r="AR32" s="43"/>
      <c r="AS32" s="43">
        <v>0</v>
      </c>
      <c r="AT32" s="43">
        <v>30.472110000000001</v>
      </c>
      <c r="AU32" s="43"/>
      <c r="AV32" s="43">
        <v>193.45740000000001</v>
      </c>
      <c r="AW32" s="43">
        <v>35.991900000000001</v>
      </c>
      <c r="AX32" s="43"/>
      <c r="AY32" s="43">
        <v>1.7125300000000001</v>
      </c>
      <c r="AZ32" s="43"/>
      <c r="BA32" s="43">
        <v>2.4</v>
      </c>
      <c r="BB32" s="43"/>
      <c r="BC32" s="43">
        <v>69.998859999999993</v>
      </c>
      <c r="BD32" s="43"/>
      <c r="BE32" s="43">
        <v>18.5</v>
      </c>
      <c r="BF32" s="43"/>
      <c r="BG32" s="43"/>
      <c r="BH32" s="43"/>
      <c r="BI32" s="43">
        <v>15.89429</v>
      </c>
      <c r="BJ32" s="43"/>
      <c r="BK32" s="43">
        <v>5.9</v>
      </c>
      <c r="BL32" s="43"/>
      <c r="BM32" s="43">
        <v>6.3209999999999997</v>
      </c>
      <c r="BN32" s="43">
        <v>53.009</v>
      </c>
      <c r="BO32" s="43">
        <v>2.25</v>
      </c>
      <c r="BP32" s="43">
        <v>144.37178</v>
      </c>
      <c r="BQ32" s="43"/>
      <c r="BR32" s="43">
        <v>5.2943300000000004</v>
      </c>
      <c r="BS32" s="43">
        <v>124.30401000000001</v>
      </c>
      <c r="BT32" s="43">
        <v>7.58127</v>
      </c>
      <c r="BU32" s="43"/>
      <c r="BV32" s="43">
        <v>33.463200000000001</v>
      </c>
      <c r="BW32" s="43">
        <v>3.87202</v>
      </c>
      <c r="BX32" s="43"/>
      <c r="BY32" s="43"/>
      <c r="BZ32" s="43">
        <v>83.040180000000007</v>
      </c>
      <c r="CA32" s="43">
        <v>24.917950000000001</v>
      </c>
      <c r="CB32" s="43">
        <v>1.3868</v>
      </c>
      <c r="CC32" s="43">
        <v>0.59</v>
      </c>
      <c r="CD32" s="43">
        <v>21.70112</v>
      </c>
      <c r="CE32" s="43">
        <v>420.35448000000002</v>
      </c>
      <c r="CF32" s="43">
        <v>10.5806</v>
      </c>
      <c r="CG32" s="43">
        <v>154.78620000000001</v>
      </c>
      <c r="CH32" s="43">
        <v>10.864890000000001</v>
      </c>
      <c r="CI32" s="43"/>
      <c r="CJ32" s="43"/>
      <c r="CK32" s="43"/>
      <c r="CL32" s="43">
        <v>4.5126200000000001</v>
      </c>
      <c r="CM32" s="43"/>
      <c r="CN32" s="43"/>
      <c r="CO32" s="43">
        <v>14.432869999999999</v>
      </c>
      <c r="CP32" s="43">
        <v>270.75</v>
      </c>
      <c r="CQ32" s="43"/>
      <c r="CR32" s="43">
        <v>38.097000000000001</v>
      </c>
      <c r="CS32" s="43"/>
      <c r="CT32" s="43">
        <v>10.29</v>
      </c>
    </row>
    <row r="33" spans="1:98" ht="15.6" x14ac:dyDescent="0.3">
      <c r="A33" s="1"/>
      <c r="B33" s="42" t="s">
        <v>820</v>
      </c>
      <c r="C33" s="43"/>
      <c r="D33" s="43"/>
      <c r="E33" s="43">
        <v>41.087679999999999</v>
      </c>
      <c r="F33" s="43">
        <v>11.579000000000001</v>
      </c>
      <c r="G33" s="43"/>
      <c r="H33" s="43"/>
      <c r="I33" s="43"/>
      <c r="J33" s="43"/>
      <c r="K33" s="43"/>
      <c r="L33" s="43">
        <v>26.279299999999999</v>
      </c>
      <c r="M33" s="43">
        <v>14.255800000000001</v>
      </c>
      <c r="N33" s="43">
        <v>8.8699999999999992</v>
      </c>
      <c r="O33" s="43">
        <v>31.058</v>
      </c>
      <c r="P33" s="43"/>
      <c r="Q33" s="43"/>
      <c r="R33" s="43">
        <v>50.436</v>
      </c>
      <c r="S33" s="43"/>
      <c r="T33" s="43">
        <v>43.914000000000001</v>
      </c>
      <c r="U33" s="43"/>
      <c r="V33" s="43">
        <v>9.4</v>
      </c>
      <c r="W33" s="43"/>
      <c r="X33" s="43">
        <v>45.753439999999998</v>
      </c>
      <c r="Y33" s="43"/>
      <c r="Z33" s="43">
        <v>8.0181299999999993</v>
      </c>
      <c r="AA33" s="43"/>
      <c r="AB33" s="43"/>
      <c r="AC33" s="43"/>
      <c r="AD33" s="43"/>
      <c r="AE33" s="43"/>
      <c r="AF33" s="43">
        <v>1.1000000000000001</v>
      </c>
      <c r="AG33" s="43"/>
      <c r="AH33" s="43">
        <v>0.46010000000000001</v>
      </c>
      <c r="AI33" s="43"/>
      <c r="AJ33" s="43">
        <v>4.6611399999999996</v>
      </c>
      <c r="AK33" s="43">
        <v>12.23</v>
      </c>
      <c r="AL33" s="43">
        <v>3.9220000000000002</v>
      </c>
      <c r="AM33" s="43">
        <v>46.421979999999998</v>
      </c>
      <c r="AN33" s="43">
        <v>119.07959</v>
      </c>
      <c r="AO33" s="43">
        <v>26.227</v>
      </c>
      <c r="AP33" s="43">
        <v>0.64</v>
      </c>
      <c r="AQ33" s="43">
        <v>171.18</v>
      </c>
      <c r="AR33" s="43"/>
      <c r="AS33" s="43">
        <v>0</v>
      </c>
      <c r="AT33" s="43">
        <v>30.6752</v>
      </c>
      <c r="AU33" s="43"/>
      <c r="AV33" s="43">
        <v>193.60669999999999</v>
      </c>
      <c r="AW33" s="43">
        <v>35.827599999999997</v>
      </c>
      <c r="AX33" s="43"/>
      <c r="AY33" s="43">
        <v>1.63748</v>
      </c>
      <c r="AZ33" s="43"/>
      <c r="BA33" s="43">
        <v>2.2999999999999998</v>
      </c>
      <c r="BB33" s="43"/>
      <c r="BC33" s="43">
        <v>69.844220000000007</v>
      </c>
      <c r="BD33" s="43"/>
      <c r="BE33" s="43">
        <v>18.5</v>
      </c>
      <c r="BF33" s="43"/>
      <c r="BG33" s="43"/>
      <c r="BH33" s="43"/>
      <c r="BI33" s="43">
        <v>16.314969999999999</v>
      </c>
      <c r="BJ33" s="43"/>
      <c r="BK33" s="43">
        <v>5.9</v>
      </c>
      <c r="BL33" s="43"/>
      <c r="BM33" s="43">
        <v>6.5209999999999999</v>
      </c>
      <c r="BN33" s="43">
        <v>52.755000000000003</v>
      </c>
      <c r="BO33" s="43">
        <v>2.17</v>
      </c>
      <c r="BP33" s="43">
        <v>143.00809000000001</v>
      </c>
      <c r="BQ33" s="43"/>
      <c r="BR33" s="43">
        <v>5.1792299999999996</v>
      </c>
      <c r="BS33" s="43">
        <v>122.71749</v>
      </c>
      <c r="BT33" s="43">
        <v>7.3832700000000004</v>
      </c>
      <c r="BU33" s="43"/>
      <c r="BV33" s="43">
        <v>33.187100000000001</v>
      </c>
      <c r="BW33" s="43">
        <v>4.0072999999999999</v>
      </c>
      <c r="BX33" s="43"/>
      <c r="BY33" s="43"/>
      <c r="BZ33" s="43">
        <v>81.925889999999995</v>
      </c>
      <c r="CA33" s="43">
        <v>24.80358</v>
      </c>
      <c r="CB33" s="43">
        <v>1.4040999999999999</v>
      </c>
      <c r="CC33" s="43">
        <v>0.6</v>
      </c>
      <c r="CD33" s="43">
        <v>22.68815</v>
      </c>
      <c r="CE33" s="43">
        <v>435.25896</v>
      </c>
      <c r="CF33" s="43">
        <v>10.774900000000001</v>
      </c>
      <c r="CG33" s="43">
        <v>156.6746</v>
      </c>
      <c r="CH33" s="43">
        <v>10.938879999999999</v>
      </c>
      <c r="CI33" s="43"/>
      <c r="CJ33" s="43"/>
      <c r="CK33" s="43"/>
      <c r="CL33" s="43">
        <v>4.3387700000000002</v>
      </c>
      <c r="CM33" s="43"/>
      <c r="CN33" s="43"/>
      <c r="CO33" s="43">
        <v>14.907690000000001</v>
      </c>
      <c r="CP33" s="43">
        <v>267.52999999999997</v>
      </c>
      <c r="CQ33" s="43"/>
      <c r="CR33" s="43">
        <v>38.362000000000002</v>
      </c>
      <c r="CS33" s="43"/>
      <c r="CT33" s="43">
        <v>10.962999999999999</v>
      </c>
    </row>
    <row r="34" spans="1:98" ht="15.6" x14ac:dyDescent="0.3">
      <c r="A34" s="1"/>
      <c r="B34" s="42" t="s">
        <v>821</v>
      </c>
      <c r="C34" s="43"/>
      <c r="D34" s="43"/>
      <c r="E34" s="43">
        <v>39.767969999999998</v>
      </c>
      <c r="F34" s="43">
        <v>11.737</v>
      </c>
      <c r="G34" s="43"/>
      <c r="H34" s="43"/>
      <c r="I34" s="43"/>
      <c r="J34" s="43"/>
      <c r="K34" s="43"/>
      <c r="L34" s="43">
        <v>26.348700000000001</v>
      </c>
      <c r="M34" s="43">
        <v>14.4885</v>
      </c>
      <c r="N34" s="43">
        <v>9.16</v>
      </c>
      <c r="O34" s="43">
        <v>30.347999999999999</v>
      </c>
      <c r="P34" s="43"/>
      <c r="Q34" s="43"/>
      <c r="R34" s="43">
        <v>50.109000000000002</v>
      </c>
      <c r="S34" s="43"/>
      <c r="T34" s="43">
        <v>42.471499999999999</v>
      </c>
      <c r="U34" s="43"/>
      <c r="V34" s="43">
        <v>9.6999999999999993</v>
      </c>
      <c r="W34" s="43"/>
      <c r="X34" s="43">
        <v>33.897410000000001</v>
      </c>
      <c r="Y34" s="43"/>
      <c r="Z34" s="43">
        <v>8.1006699999999991</v>
      </c>
      <c r="AA34" s="43"/>
      <c r="AB34" s="43"/>
      <c r="AC34" s="43"/>
      <c r="AD34" s="43"/>
      <c r="AE34" s="43"/>
      <c r="AF34" s="43">
        <v>1.1000000000000001</v>
      </c>
      <c r="AG34" s="43"/>
      <c r="AH34" s="43">
        <v>0.45379999999999998</v>
      </c>
      <c r="AI34" s="43"/>
      <c r="AJ34" s="43">
        <v>5.46631</v>
      </c>
      <c r="AK34" s="43">
        <v>12.292999999999999</v>
      </c>
      <c r="AL34" s="43">
        <v>3.9510000000000001</v>
      </c>
      <c r="AM34" s="43">
        <v>47.253250000000001</v>
      </c>
      <c r="AN34" s="43">
        <v>118.52032</v>
      </c>
      <c r="AO34" s="43">
        <v>26.604900000000001</v>
      </c>
      <c r="AP34" s="43">
        <v>0.45</v>
      </c>
      <c r="AQ34" s="43">
        <v>170.23</v>
      </c>
      <c r="AR34" s="43"/>
      <c r="AS34" s="43">
        <v>0</v>
      </c>
      <c r="AT34" s="43">
        <v>31.39575</v>
      </c>
      <c r="AU34" s="43"/>
      <c r="AV34" s="43">
        <v>193.97669999999999</v>
      </c>
      <c r="AW34" s="43">
        <v>35.824300000000001</v>
      </c>
      <c r="AX34" s="43"/>
      <c r="AY34" s="43">
        <v>1.7115100000000001</v>
      </c>
      <c r="AZ34" s="43"/>
      <c r="BA34" s="43">
        <v>2.2000000000000002</v>
      </c>
      <c r="BB34" s="43"/>
      <c r="BC34" s="43">
        <v>69.842429999999993</v>
      </c>
      <c r="BD34" s="43"/>
      <c r="BE34" s="43">
        <v>18.5</v>
      </c>
      <c r="BF34" s="43"/>
      <c r="BG34" s="43"/>
      <c r="BH34" s="43"/>
      <c r="BI34" s="43">
        <v>16.339980000000001</v>
      </c>
      <c r="BJ34" s="43"/>
      <c r="BK34" s="43">
        <v>5.9</v>
      </c>
      <c r="BL34" s="43"/>
      <c r="BM34" s="43">
        <v>6.2610000000000001</v>
      </c>
      <c r="BN34" s="43">
        <v>52.41</v>
      </c>
      <c r="BO34" s="43">
        <v>2.2400000000000002</v>
      </c>
      <c r="BP34" s="43">
        <v>142.20442</v>
      </c>
      <c r="BQ34" s="43"/>
      <c r="BR34" s="43">
        <v>5.3375399999999997</v>
      </c>
      <c r="BS34" s="43">
        <v>118.82351</v>
      </c>
      <c r="BT34" s="43">
        <v>7.2797599999999996</v>
      </c>
      <c r="BU34" s="43"/>
      <c r="BV34" s="43">
        <v>35.775199999999998</v>
      </c>
      <c r="BW34" s="43">
        <v>3.7307000000000001</v>
      </c>
      <c r="BX34" s="43"/>
      <c r="BY34" s="43"/>
      <c r="BZ34" s="43">
        <v>81.921130000000005</v>
      </c>
      <c r="CA34" s="43">
        <v>24.794530000000002</v>
      </c>
      <c r="CB34" s="43">
        <v>1.4282999999999999</v>
      </c>
      <c r="CC34" s="43">
        <v>0.67</v>
      </c>
      <c r="CD34" s="43">
        <v>22.237349999999999</v>
      </c>
      <c r="CE34" s="43">
        <v>431.83566999999999</v>
      </c>
      <c r="CF34" s="43">
        <v>10.7559</v>
      </c>
      <c r="CG34" s="43">
        <v>156.57339999999999</v>
      </c>
      <c r="CH34" s="43">
        <v>10.867369999999999</v>
      </c>
      <c r="CI34" s="43"/>
      <c r="CJ34" s="43"/>
      <c r="CK34" s="43"/>
      <c r="CL34" s="43">
        <v>4.5807599999999997</v>
      </c>
      <c r="CM34" s="43"/>
      <c r="CN34" s="43"/>
      <c r="CO34" s="43">
        <v>14.73104</v>
      </c>
      <c r="CP34" s="43">
        <v>256.5</v>
      </c>
      <c r="CQ34" s="43"/>
      <c r="CR34" s="43">
        <v>39.53</v>
      </c>
      <c r="CS34" s="43"/>
      <c r="CT34" s="43">
        <v>11.628</v>
      </c>
    </row>
    <row r="35" spans="1:98" ht="15.6" x14ac:dyDescent="0.3">
      <c r="A35" s="1"/>
      <c r="B35" s="42" t="s">
        <v>822</v>
      </c>
      <c r="C35" s="43"/>
      <c r="D35" s="43"/>
      <c r="E35" s="43">
        <v>38.788110000000003</v>
      </c>
      <c r="F35" s="43">
        <v>11.913</v>
      </c>
      <c r="G35" s="43"/>
      <c r="H35" s="43"/>
      <c r="I35" s="43"/>
      <c r="J35" s="43"/>
      <c r="K35" s="43"/>
      <c r="L35" s="43">
        <v>26.529699999999998</v>
      </c>
      <c r="M35" s="43">
        <v>14.1393</v>
      </c>
      <c r="N35" s="43">
        <v>9.15</v>
      </c>
      <c r="O35" s="43">
        <v>30.175999999999998</v>
      </c>
      <c r="P35" s="43"/>
      <c r="Q35" s="43"/>
      <c r="R35" s="43">
        <v>50.372999999999998</v>
      </c>
      <c r="S35" s="43"/>
      <c r="T35" s="43">
        <v>25.751200000000001</v>
      </c>
      <c r="U35" s="43"/>
      <c r="V35" s="43">
        <v>9.5</v>
      </c>
      <c r="W35" s="43"/>
      <c r="X35" s="43">
        <v>40.192790000000002</v>
      </c>
      <c r="Y35" s="43"/>
      <c r="Z35" s="43">
        <v>7.9862099999999998</v>
      </c>
      <c r="AA35" s="43"/>
      <c r="AB35" s="43"/>
      <c r="AC35" s="43"/>
      <c r="AD35" s="43"/>
      <c r="AE35" s="43"/>
      <c r="AF35" s="43">
        <v>1.1000000000000001</v>
      </c>
      <c r="AG35" s="43"/>
      <c r="AH35" s="43">
        <v>0.44529999999999997</v>
      </c>
      <c r="AI35" s="43"/>
      <c r="AJ35" s="43">
        <v>5.7646800000000002</v>
      </c>
      <c r="AK35" s="43">
        <v>12.093999999999999</v>
      </c>
      <c r="AL35" s="43">
        <v>4.0989000000000004</v>
      </c>
      <c r="AM35" s="43">
        <v>46.60707</v>
      </c>
      <c r="AN35" s="43">
        <v>119.2214</v>
      </c>
      <c r="AO35" s="43">
        <v>27.400500000000001</v>
      </c>
      <c r="AP35" s="43">
        <v>0.73</v>
      </c>
      <c r="AQ35" s="43">
        <v>172.74</v>
      </c>
      <c r="AR35" s="43"/>
      <c r="AS35" s="43">
        <v>0</v>
      </c>
      <c r="AT35" s="43">
        <v>31.352060000000002</v>
      </c>
      <c r="AU35" s="43"/>
      <c r="AV35" s="43">
        <v>192.9451</v>
      </c>
      <c r="AW35" s="43">
        <v>36.5809</v>
      </c>
      <c r="AX35" s="43"/>
      <c r="AY35" s="43">
        <v>1.7615700000000001</v>
      </c>
      <c r="AZ35" s="43"/>
      <c r="BA35" s="43">
        <v>2.4</v>
      </c>
      <c r="BB35" s="43"/>
      <c r="BC35" s="43">
        <v>69.697310000000002</v>
      </c>
      <c r="BD35" s="43"/>
      <c r="BE35" s="43">
        <v>18.5</v>
      </c>
      <c r="BF35" s="43"/>
      <c r="BG35" s="43"/>
      <c r="BH35" s="43"/>
      <c r="BI35" s="43">
        <v>16.198370000000001</v>
      </c>
      <c r="BJ35" s="43"/>
      <c r="BK35" s="43">
        <v>5.9</v>
      </c>
      <c r="BL35" s="43"/>
      <c r="BM35" s="43">
        <v>6.2610000000000001</v>
      </c>
      <c r="BN35" s="43">
        <v>50.283000000000001</v>
      </c>
      <c r="BO35" s="43">
        <v>2.08</v>
      </c>
      <c r="BP35" s="43">
        <v>144.69512</v>
      </c>
      <c r="BQ35" s="43"/>
      <c r="BR35" s="43">
        <v>5.4379400000000002</v>
      </c>
      <c r="BS35" s="43">
        <v>116.65727</v>
      </c>
      <c r="BT35" s="43">
        <v>7.3933400000000002</v>
      </c>
      <c r="BU35" s="43"/>
      <c r="BV35" s="43">
        <v>37.291499999999999</v>
      </c>
      <c r="BW35" s="43">
        <v>3.87202</v>
      </c>
      <c r="BX35" s="43"/>
      <c r="BY35" s="43"/>
      <c r="BZ35" s="43">
        <v>83.249750000000006</v>
      </c>
      <c r="CA35" s="43">
        <v>24.799340000000001</v>
      </c>
      <c r="CB35" s="43">
        <v>1.4818</v>
      </c>
      <c r="CC35" s="43">
        <v>0.68</v>
      </c>
      <c r="CD35" s="43">
        <v>22.74109</v>
      </c>
      <c r="CE35" s="43">
        <v>431.82796000000002</v>
      </c>
      <c r="CF35" s="43">
        <v>10.5936</v>
      </c>
      <c r="CG35" s="43">
        <v>159.0977</v>
      </c>
      <c r="CH35" s="43">
        <v>10.351369999999999</v>
      </c>
      <c r="CI35" s="43"/>
      <c r="CJ35" s="43"/>
      <c r="CK35" s="43"/>
      <c r="CL35" s="43">
        <v>4.6745999999999999</v>
      </c>
      <c r="CM35" s="43"/>
      <c r="CN35" s="43"/>
      <c r="CO35" s="43">
        <v>16.068999999999999</v>
      </c>
      <c r="CP35" s="43">
        <v>263.99</v>
      </c>
      <c r="CQ35" s="43"/>
      <c r="CR35" s="43">
        <v>40.268000000000001</v>
      </c>
      <c r="CS35" s="43"/>
      <c r="CT35" s="43">
        <v>7.7539999999999996</v>
      </c>
    </row>
    <row r="36" spans="1:98" ht="15.6" x14ac:dyDescent="0.3">
      <c r="A36" s="1"/>
      <c r="B36" s="42" t="s">
        <v>823</v>
      </c>
      <c r="C36" s="43"/>
      <c r="D36" s="43"/>
      <c r="E36" s="43">
        <v>38.433340000000001</v>
      </c>
      <c r="F36" s="43">
        <v>12.109</v>
      </c>
      <c r="G36" s="43"/>
      <c r="H36" s="43"/>
      <c r="I36" s="43"/>
      <c r="J36" s="43"/>
      <c r="K36" s="43"/>
      <c r="L36" s="43">
        <v>26.456299999999999</v>
      </c>
      <c r="M36" s="43">
        <v>13.944800000000001</v>
      </c>
      <c r="N36" s="43">
        <v>8.11</v>
      </c>
      <c r="O36" s="43">
        <v>30.346</v>
      </c>
      <c r="P36" s="43"/>
      <c r="Q36" s="43"/>
      <c r="R36" s="43">
        <v>50.969000000000001</v>
      </c>
      <c r="S36" s="43"/>
      <c r="T36" s="43">
        <v>45.545299999999997</v>
      </c>
      <c r="U36" s="43"/>
      <c r="V36" s="43">
        <v>9.6999999999999993</v>
      </c>
      <c r="W36" s="43"/>
      <c r="X36" s="43">
        <v>101.27956</v>
      </c>
      <c r="Y36" s="43"/>
      <c r="Z36" s="43">
        <v>7.7627499999999996</v>
      </c>
      <c r="AA36" s="43"/>
      <c r="AB36" s="43"/>
      <c r="AC36" s="43"/>
      <c r="AD36" s="43"/>
      <c r="AE36" s="43"/>
      <c r="AF36" s="43">
        <v>1.1000000000000001</v>
      </c>
      <c r="AG36" s="43"/>
      <c r="AH36" s="43">
        <v>0.48409999999999997</v>
      </c>
      <c r="AI36" s="43"/>
      <c r="AJ36" s="43">
        <v>5.7564599999999997</v>
      </c>
      <c r="AK36" s="43">
        <v>11.406000000000001</v>
      </c>
      <c r="AL36" s="43">
        <v>4.1205999999999996</v>
      </c>
      <c r="AM36" s="43">
        <v>44.58493</v>
      </c>
      <c r="AN36" s="43">
        <v>118.48388</v>
      </c>
      <c r="AO36" s="43">
        <v>27.830100000000002</v>
      </c>
      <c r="AP36" s="43">
        <v>0.86</v>
      </c>
      <c r="AQ36" s="43">
        <v>171.05</v>
      </c>
      <c r="AR36" s="43"/>
      <c r="AS36" s="43">
        <v>0</v>
      </c>
      <c r="AT36" s="43">
        <v>31.4543</v>
      </c>
      <c r="AU36" s="43"/>
      <c r="AV36" s="43">
        <v>193.1671</v>
      </c>
      <c r="AW36" s="43">
        <v>37.031199999999998</v>
      </c>
      <c r="AX36" s="43"/>
      <c r="AY36" s="43">
        <v>1.7740199999999999</v>
      </c>
      <c r="AZ36" s="43"/>
      <c r="BA36" s="43">
        <v>2.1</v>
      </c>
      <c r="BB36" s="43"/>
      <c r="BC36" s="43">
        <v>69.740260000000006</v>
      </c>
      <c r="BD36" s="43"/>
      <c r="BE36" s="43">
        <v>18.5</v>
      </c>
      <c r="BF36" s="43"/>
      <c r="BG36" s="43"/>
      <c r="BH36" s="43"/>
      <c r="BI36" s="43">
        <v>16.154769999999999</v>
      </c>
      <c r="BJ36" s="43"/>
      <c r="BK36" s="43">
        <v>5.9</v>
      </c>
      <c r="BL36" s="43"/>
      <c r="BM36" s="43">
        <v>6.3259999999999996</v>
      </c>
      <c r="BN36" s="43">
        <v>51.573</v>
      </c>
      <c r="BO36" s="43">
        <v>2.23</v>
      </c>
      <c r="BP36" s="43">
        <v>145.42308</v>
      </c>
      <c r="BQ36" s="43"/>
      <c r="BR36" s="43">
        <v>5.3181200000000004</v>
      </c>
      <c r="BS36" s="43">
        <v>120.79385000000001</v>
      </c>
      <c r="BT36" s="43">
        <v>8.0391999999999992</v>
      </c>
      <c r="BU36" s="43"/>
      <c r="BV36" s="43">
        <v>37.476300000000002</v>
      </c>
      <c r="BW36" s="43">
        <v>3.9659300000000002</v>
      </c>
      <c r="BX36" s="43"/>
      <c r="BY36" s="43"/>
      <c r="BZ36" s="43">
        <v>83.075050000000005</v>
      </c>
      <c r="CA36" s="43">
        <v>24.849799999999998</v>
      </c>
      <c r="CB36" s="43">
        <v>1.5022</v>
      </c>
      <c r="CC36" s="43">
        <v>0.7</v>
      </c>
      <c r="CD36" s="43">
        <v>22.615729999999999</v>
      </c>
      <c r="CE36" s="43">
        <v>426.33186999999998</v>
      </c>
      <c r="CF36" s="43">
        <v>10.7104</v>
      </c>
      <c r="CG36" s="43">
        <v>158.5205</v>
      </c>
      <c r="CH36" s="43">
        <v>10.416320000000001</v>
      </c>
      <c r="CI36" s="43"/>
      <c r="CJ36" s="43"/>
      <c r="CK36" s="43"/>
      <c r="CL36" s="43">
        <v>4.6512700000000002</v>
      </c>
      <c r="CM36" s="43"/>
      <c r="CN36" s="43"/>
      <c r="CO36" s="43">
        <v>16.22335</v>
      </c>
      <c r="CP36" s="43">
        <v>263.86</v>
      </c>
      <c r="CQ36" s="43"/>
      <c r="CR36" s="43">
        <v>39.878</v>
      </c>
      <c r="CS36" s="43"/>
      <c r="CT36" s="43">
        <v>10.786</v>
      </c>
    </row>
    <row r="37" spans="1:98" ht="15.6" x14ac:dyDescent="0.3">
      <c r="A37" s="1"/>
      <c r="B37" s="42" t="s">
        <v>824</v>
      </c>
      <c r="C37" s="43"/>
      <c r="D37" s="43"/>
      <c r="E37" s="43">
        <v>39.015160000000002</v>
      </c>
      <c r="F37" s="43">
        <v>12.164</v>
      </c>
      <c r="G37" s="43"/>
      <c r="H37" s="43"/>
      <c r="I37" s="43"/>
      <c r="J37" s="43"/>
      <c r="K37" s="43"/>
      <c r="L37" s="43">
        <v>26.6692</v>
      </c>
      <c r="M37" s="43">
        <v>14.279199999999999</v>
      </c>
      <c r="N37" s="43">
        <v>8.7799999999999994</v>
      </c>
      <c r="O37" s="43">
        <v>30.88</v>
      </c>
      <c r="P37" s="43"/>
      <c r="Q37" s="43"/>
      <c r="R37" s="43">
        <v>50.491999999999997</v>
      </c>
      <c r="S37" s="43"/>
      <c r="T37" s="43">
        <v>41.060600000000001</v>
      </c>
      <c r="U37" s="43"/>
      <c r="V37" s="43">
        <v>9.6999999999999993</v>
      </c>
      <c r="W37" s="43"/>
      <c r="X37" s="43">
        <v>92.809039999999996</v>
      </c>
      <c r="Y37" s="43"/>
      <c r="Z37" s="43">
        <v>8.0004600000000003</v>
      </c>
      <c r="AA37" s="43"/>
      <c r="AB37" s="43"/>
      <c r="AC37" s="43"/>
      <c r="AD37" s="43"/>
      <c r="AE37" s="43"/>
      <c r="AF37" s="43">
        <v>1.1000000000000001</v>
      </c>
      <c r="AG37" s="43"/>
      <c r="AH37" s="43">
        <v>0.4955</v>
      </c>
      <c r="AI37" s="43"/>
      <c r="AJ37" s="43">
        <v>6.2199600000000004</v>
      </c>
      <c r="AK37" s="43">
        <v>11.255000000000001</v>
      </c>
      <c r="AL37" s="43">
        <v>4.0423999999999998</v>
      </c>
      <c r="AM37" s="43">
        <v>44.622790000000002</v>
      </c>
      <c r="AN37" s="43">
        <v>116.50668</v>
      </c>
      <c r="AO37" s="43">
        <v>27.204899999999999</v>
      </c>
      <c r="AP37" s="43">
        <v>0.97</v>
      </c>
      <c r="AQ37" s="43">
        <v>173.34</v>
      </c>
      <c r="AR37" s="43"/>
      <c r="AS37" s="43">
        <v>0</v>
      </c>
      <c r="AT37" s="43">
        <v>31.676290000000002</v>
      </c>
      <c r="AU37" s="43"/>
      <c r="AV37" s="43">
        <v>192.00129999999999</v>
      </c>
      <c r="AW37" s="43">
        <v>37.083799999999997</v>
      </c>
      <c r="AX37" s="43"/>
      <c r="AY37" s="43">
        <v>1.7468999999999999</v>
      </c>
      <c r="AZ37" s="43"/>
      <c r="BA37" s="43">
        <v>1.4</v>
      </c>
      <c r="BB37" s="43"/>
      <c r="BC37" s="43">
        <v>69.522369999999995</v>
      </c>
      <c r="BD37" s="43"/>
      <c r="BE37" s="43">
        <v>18</v>
      </c>
      <c r="BF37" s="43"/>
      <c r="BG37" s="43"/>
      <c r="BH37" s="43"/>
      <c r="BI37" s="43">
        <v>16.117450000000002</v>
      </c>
      <c r="BJ37" s="43"/>
      <c r="BK37" s="43">
        <v>5.9</v>
      </c>
      <c r="BL37" s="43"/>
      <c r="BM37" s="43">
        <v>6.3209999999999997</v>
      </c>
      <c r="BN37" s="43">
        <v>52.42</v>
      </c>
      <c r="BO37" s="43">
        <v>2.19</v>
      </c>
      <c r="BP37" s="43">
        <v>147.38330999999999</v>
      </c>
      <c r="BQ37" s="43"/>
      <c r="BR37" s="43">
        <v>5.3234500000000002</v>
      </c>
      <c r="BS37" s="43">
        <v>122.56356</v>
      </c>
      <c r="BT37" s="43">
        <v>8.69909</v>
      </c>
      <c r="BU37" s="43"/>
      <c r="BV37" s="43">
        <v>37.741399999999999</v>
      </c>
      <c r="BW37" s="43">
        <v>4.0273599999999998</v>
      </c>
      <c r="BX37" s="43"/>
      <c r="BY37" s="43"/>
      <c r="BZ37" s="43">
        <v>83.701729999999998</v>
      </c>
      <c r="CA37" s="43">
        <v>24.864629999999998</v>
      </c>
      <c r="CB37" s="43">
        <v>1.5094000000000001</v>
      </c>
      <c r="CC37" s="43">
        <v>0.57999999999999996</v>
      </c>
      <c r="CD37" s="43">
        <v>22.431940000000001</v>
      </c>
      <c r="CE37" s="43">
        <v>424.43506000000002</v>
      </c>
      <c r="CF37" s="43">
        <v>11.120200000000001</v>
      </c>
      <c r="CG37" s="43">
        <v>162.13829999999999</v>
      </c>
      <c r="CH37" s="43">
        <v>8.0935799999999993</v>
      </c>
      <c r="CI37" s="43"/>
      <c r="CJ37" s="43"/>
      <c r="CK37" s="43"/>
      <c r="CL37" s="43">
        <v>4.6034100000000002</v>
      </c>
      <c r="CM37" s="43"/>
      <c r="CN37" s="43"/>
      <c r="CO37" s="43">
        <v>14.800039999999999</v>
      </c>
      <c r="CP37" s="43">
        <v>263.33</v>
      </c>
      <c r="CQ37" s="43"/>
      <c r="CR37" s="43">
        <v>39.847000000000001</v>
      </c>
      <c r="CS37" s="43"/>
      <c r="CT37" s="43">
        <v>18.913</v>
      </c>
    </row>
    <row r="38" spans="1:98" ht="15.6" x14ac:dyDescent="0.3">
      <c r="A38" s="1"/>
      <c r="B38" s="42" t="s">
        <v>825</v>
      </c>
      <c r="C38" s="43"/>
      <c r="D38" s="43"/>
      <c r="E38" s="43">
        <v>38.570140000000002</v>
      </c>
      <c r="F38" s="43">
        <v>11.670999999999999</v>
      </c>
      <c r="G38" s="43"/>
      <c r="H38" s="43"/>
      <c r="I38" s="43"/>
      <c r="J38" s="43"/>
      <c r="K38" s="43"/>
      <c r="L38" s="43">
        <v>26.611899999999999</v>
      </c>
      <c r="M38" s="43">
        <v>14.2676</v>
      </c>
      <c r="N38" s="43">
        <v>9.31</v>
      </c>
      <c r="O38" s="43">
        <v>30.577999999999999</v>
      </c>
      <c r="P38" s="43"/>
      <c r="Q38" s="43"/>
      <c r="R38" s="43">
        <v>50.472999999999999</v>
      </c>
      <c r="S38" s="43"/>
      <c r="T38" s="43">
        <v>38.735199999999999</v>
      </c>
      <c r="U38" s="43"/>
      <c r="V38" s="43">
        <v>9.8000000000000007</v>
      </c>
      <c r="W38" s="43"/>
      <c r="X38" s="43">
        <v>136.10472999999999</v>
      </c>
      <c r="Y38" s="43"/>
      <c r="Z38" s="43">
        <v>8.0844400000000007</v>
      </c>
      <c r="AA38" s="43"/>
      <c r="AB38" s="43"/>
      <c r="AC38" s="43"/>
      <c r="AD38" s="43"/>
      <c r="AE38" s="43"/>
      <c r="AF38" s="43">
        <v>1.1000000000000001</v>
      </c>
      <c r="AG38" s="43"/>
      <c r="AH38" s="43">
        <v>0.5</v>
      </c>
      <c r="AI38" s="43"/>
      <c r="AJ38" s="43">
        <v>6.1652199999999997</v>
      </c>
      <c r="AK38" s="43">
        <v>10.919</v>
      </c>
      <c r="AL38" s="43">
        <v>4.1590999999999996</v>
      </c>
      <c r="AM38" s="43">
        <v>42.892130000000002</v>
      </c>
      <c r="AN38" s="43">
        <v>117.93595999999999</v>
      </c>
      <c r="AO38" s="43">
        <v>27.436399999999999</v>
      </c>
      <c r="AP38" s="43">
        <v>0.6</v>
      </c>
      <c r="AQ38" s="43">
        <v>172.77</v>
      </c>
      <c r="AR38" s="43"/>
      <c r="AS38" s="43">
        <v>0</v>
      </c>
      <c r="AT38" s="43">
        <v>31.35181</v>
      </c>
      <c r="AU38" s="43"/>
      <c r="AV38" s="43">
        <v>167.2912</v>
      </c>
      <c r="AW38" s="43">
        <v>36.980499999999999</v>
      </c>
      <c r="AX38" s="43"/>
      <c r="AY38" s="43">
        <v>1.7306699999999999</v>
      </c>
      <c r="AZ38" s="43"/>
      <c r="BA38" s="43">
        <v>1.7</v>
      </c>
      <c r="BB38" s="43"/>
      <c r="BC38" s="43">
        <v>69.553790000000006</v>
      </c>
      <c r="BD38" s="43"/>
      <c r="BE38" s="43">
        <v>18</v>
      </c>
      <c r="BF38" s="43"/>
      <c r="BG38" s="43"/>
      <c r="BH38" s="43"/>
      <c r="BI38" s="43">
        <v>16.16525</v>
      </c>
      <c r="BJ38" s="43"/>
      <c r="BK38" s="43">
        <v>5.9</v>
      </c>
      <c r="BL38" s="43"/>
      <c r="BM38" s="43">
        <v>6.3209999999999997</v>
      </c>
      <c r="BN38" s="43">
        <v>32.921999999999997</v>
      </c>
      <c r="BO38" s="43">
        <v>2.21</v>
      </c>
      <c r="BP38" s="43">
        <v>148.14741000000001</v>
      </c>
      <c r="BQ38" s="43"/>
      <c r="BR38" s="43">
        <v>5.3296599999999996</v>
      </c>
      <c r="BS38" s="43">
        <v>124.11202</v>
      </c>
      <c r="BT38" s="43">
        <v>8.62026</v>
      </c>
      <c r="BU38" s="43"/>
      <c r="BV38" s="43">
        <v>36.723100000000002</v>
      </c>
      <c r="BW38" s="43">
        <v>3.8865599999999998</v>
      </c>
      <c r="BX38" s="43"/>
      <c r="BY38" s="43"/>
      <c r="BZ38" s="43">
        <v>83.148240000000001</v>
      </c>
      <c r="CA38" s="43">
        <v>24.864560000000001</v>
      </c>
      <c r="CB38" s="43">
        <v>1.4983</v>
      </c>
      <c r="CC38" s="43">
        <v>0.66</v>
      </c>
      <c r="CD38" s="43">
        <v>22.368590000000001</v>
      </c>
      <c r="CE38" s="43">
        <v>428.76551000000001</v>
      </c>
      <c r="CF38" s="43">
        <v>11.2066</v>
      </c>
      <c r="CG38" s="43">
        <v>159.29159999999999</v>
      </c>
      <c r="CH38" s="43">
        <v>8.0143900000000006</v>
      </c>
      <c r="CI38" s="43"/>
      <c r="CJ38" s="43"/>
      <c r="CK38" s="43"/>
      <c r="CL38" s="43">
        <v>4.5854600000000003</v>
      </c>
      <c r="CM38" s="43"/>
      <c r="CN38" s="43"/>
      <c r="CO38" s="43">
        <v>14.93418</v>
      </c>
      <c r="CP38" s="43">
        <v>266.14999999999998</v>
      </c>
      <c r="CQ38" s="43"/>
      <c r="CR38" s="43">
        <v>39.963000000000001</v>
      </c>
      <c r="CS38" s="43"/>
      <c r="CT38" s="43">
        <v>17.111999999999998</v>
      </c>
    </row>
    <row r="39" spans="1:98" ht="15.6" x14ac:dyDescent="0.3">
      <c r="A39" s="1"/>
      <c r="B39" s="42" t="s">
        <v>826</v>
      </c>
      <c r="C39" s="43"/>
      <c r="D39" s="43"/>
      <c r="E39" s="43">
        <v>39.608989999999999</v>
      </c>
      <c r="F39" s="43">
        <v>11.855</v>
      </c>
      <c r="G39" s="43"/>
      <c r="H39" s="43"/>
      <c r="I39" s="43"/>
      <c r="J39" s="43"/>
      <c r="K39" s="43"/>
      <c r="L39" s="43">
        <v>26.856100000000001</v>
      </c>
      <c r="M39" s="43">
        <v>5.7839999999999998</v>
      </c>
      <c r="N39" s="43">
        <v>9.25</v>
      </c>
      <c r="O39" s="43">
        <v>31.29</v>
      </c>
      <c r="P39" s="43"/>
      <c r="Q39" s="43"/>
      <c r="R39" s="43">
        <v>50.24</v>
      </c>
      <c r="S39" s="43"/>
      <c r="T39" s="43">
        <v>35.515000000000001</v>
      </c>
      <c r="U39" s="43"/>
      <c r="V39" s="43">
        <v>9.1</v>
      </c>
      <c r="W39" s="43"/>
      <c r="X39" s="43">
        <v>129.16345000000001</v>
      </c>
      <c r="Y39" s="43"/>
      <c r="Z39" s="43">
        <v>7.98055</v>
      </c>
      <c r="AA39" s="43"/>
      <c r="AB39" s="43"/>
      <c r="AC39" s="43"/>
      <c r="AD39" s="43"/>
      <c r="AE39" s="43"/>
      <c r="AF39" s="43">
        <v>1</v>
      </c>
      <c r="AG39" s="43"/>
      <c r="AH39" s="43">
        <v>0.47960000000000003</v>
      </c>
      <c r="AI39" s="43"/>
      <c r="AJ39" s="43">
        <v>6.4605899999999998</v>
      </c>
      <c r="AK39" s="43">
        <v>11.156000000000001</v>
      </c>
      <c r="AL39" s="43">
        <v>4.1603000000000003</v>
      </c>
      <c r="AM39" s="43">
        <v>43.405679999999997</v>
      </c>
      <c r="AN39" s="43">
        <v>119.68276</v>
      </c>
      <c r="AO39" s="43">
        <v>26.8507</v>
      </c>
      <c r="AP39" s="43">
        <v>0.23</v>
      </c>
      <c r="AQ39" s="43">
        <v>173.21</v>
      </c>
      <c r="AR39" s="43"/>
      <c r="AS39" s="43">
        <v>0</v>
      </c>
      <c r="AT39" s="43">
        <v>30.36947</v>
      </c>
      <c r="AU39" s="43"/>
      <c r="AV39" s="43">
        <v>180.37960000000001</v>
      </c>
      <c r="AW39" s="43">
        <v>36.885300000000001</v>
      </c>
      <c r="AX39" s="43"/>
      <c r="AY39" s="43">
        <v>1.6817500000000001</v>
      </c>
      <c r="AZ39" s="43"/>
      <c r="BA39" s="43">
        <v>1.6</v>
      </c>
      <c r="BB39" s="43"/>
      <c r="BC39" s="43">
        <v>69.652529999999999</v>
      </c>
      <c r="BD39" s="43"/>
      <c r="BE39" s="43">
        <v>18</v>
      </c>
      <c r="BF39" s="43"/>
      <c r="BG39" s="43"/>
      <c r="BH39" s="43"/>
      <c r="BI39" s="43">
        <v>16.372800000000002</v>
      </c>
      <c r="BJ39" s="43"/>
      <c r="BK39" s="43">
        <v>5.9</v>
      </c>
      <c r="BL39" s="43"/>
      <c r="BM39" s="43">
        <v>6.5209999999999999</v>
      </c>
      <c r="BN39" s="43">
        <v>27.861000000000001</v>
      </c>
      <c r="BO39" s="43">
        <v>2.1800000000000002</v>
      </c>
      <c r="BP39" s="43">
        <v>148.34295</v>
      </c>
      <c r="BQ39" s="43"/>
      <c r="BR39" s="43">
        <v>5.3333899999999996</v>
      </c>
      <c r="BS39" s="43">
        <v>122.23129</v>
      </c>
      <c r="BT39" s="43">
        <v>8.3172800000000002</v>
      </c>
      <c r="BU39" s="43"/>
      <c r="BV39" s="43">
        <v>37.611899999999999</v>
      </c>
      <c r="BW39" s="43">
        <v>3.9036599999999999</v>
      </c>
      <c r="BX39" s="43"/>
      <c r="BY39" s="43"/>
      <c r="BZ39" s="43">
        <v>83.188890000000001</v>
      </c>
      <c r="CA39" s="43">
        <v>24.87875</v>
      </c>
      <c r="CB39" s="43">
        <v>1.4884999999999999</v>
      </c>
      <c r="CC39" s="43">
        <v>0.69</v>
      </c>
      <c r="CD39" s="43">
        <v>22.368200000000002</v>
      </c>
      <c r="CE39" s="43">
        <v>426.28773000000001</v>
      </c>
      <c r="CF39" s="43">
        <v>10.9961</v>
      </c>
      <c r="CG39" s="43">
        <v>161.82130000000001</v>
      </c>
      <c r="CH39" s="43">
        <v>8.1178299999999997</v>
      </c>
      <c r="CI39" s="43"/>
      <c r="CJ39" s="43"/>
      <c r="CK39" s="43"/>
      <c r="CL39" s="43">
        <v>4.5654399999999997</v>
      </c>
      <c r="CM39" s="43"/>
      <c r="CN39" s="43"/>
      <c r="CO39" s="43">
        <v>16.105730000000001</v>
      </c>
      <c r="CP39" s="43">
        <v>269.64999999999998</v>
      </c>
      <c r="CQ39" s="43"/>
      <c r="CR39" s="43">
        <v>40.134999999999998</v>
      </c>
      <c r="CS39" s="43"/>
      <c r="CT39" s="43">
        <v>19.47</v>
      </c>
    </row>
    <row r="40" spans="1:98" ht="15.6" x14ac:dyDescent="0.3">
      <c r="A40" s="1"/>
      <c r="B40" s="42" t="s">
        <v>827</v>
      </c>
      <c r="C40" s="43"/>
      <c r="D40" s="43"/>
      <c r="E40" s="43">
        <v>39.435839999999999</v>
      </c>
      <c r="F40" s="43">
        <v>12.118</v>
      </c>
      <c r="G40" s="43"/>
      <c r="H40" s="43"/>
      <c r="I40" s="43"/>
      <c r="J40" s="43"/>
      <c r="K40" s="43"/>
      <c r="L40" s="43">
        <v>27.215699999999998</v>
      </c>
      <c r="M40" s="43">
        <v>0</v>
      </c>
      <c r="N40" s="43">
        <v>9.44</v>
      </c>
      <c r="O40" s="43">
        <v>32.244</v>
      </c>
      <c r="P40" s="43"/>
      <c r="Q40" s="43"/>
      <c r="R40" s="43">
        <v>50.151000000000003</v>
      </c>
      <c r="S40" s="43"/>
      <c r="T40" s="43">
        <v>40.870600000000003</v>
      </c>
      <c r="U40" s="43"/>
      <c r="V40" s="43">
        <v>9.5</v>
      </c>
      <c r="W40" s="43"/>
      <c r="X40" s="43">
        <v>36.851300000000002</v>
      </c>
      <c r="Y40" s="43"/>
      <c r="Z40" s="43">
        <v>8.0383399999999998</v>
      </c>
      <c r="AA40" s="43"/>
      <c r="AB40" s="43"/>
      <c r="AC40" s="43"/>
      <c r="AD40" s="43"/>
      <c r="AE40" s="43"/>
      <c r="AF40" s="43">
        <v>1</v>
      </c>
      <c r="AG40" s="43"/>
      <c r="AH40" s="43">
        <v>0.5131</v>
      </c>
      <c r="AI40" s="43"/>
      <c r="AJ40" s="43">
        <v>6.2238600000000002</v>
      </c>
      <c r="AK40" s="43">
        <v>10.997999999999999</v>
      </c>
      <c r="AL40" s="43">
        <v>4.1580000000000004</v>
      </c>
      <c r="AM40" s="43">
        <v>43.428139999999999</v>
      </c>
      <c r="AN40" s="43">
        <v>119.11017</v>
      </c>
      <c r="AO40" s="43">
        <v>26.898800000000001</v>
      </c>
      <c r="AP40" s="43">
        <v>0.37</v>
      </c>
      <c r="AQ40" s="43">
        <v>171.34</v>
      </c>
      <c r="AR40" s="43"/>
      <c r="AS40" s="43">
        <v>8.4696599999999993</v>
      </c>
      <c r="AT40" s="43">
        <v>29.386890000000001</v>
      </c>
      <c r="AU40" s="43"/>
      <c r="AV40" s="43">
        <v>180.7097</v>
      </c>
      <c r="AW40" s="43">
        <v>36.987499999999997</v>
      </c>
      <c r="AX40" s="43"/>
      <c r="AY40" s="43">
        <v>1.70926</v>
      </c>
      <c r="AZ40" s="43"/>
      <c r="BA40" s="43">
        <v>1.6</v>
      </c>
      <c r="BB40" s="43"/>
      <c r="BC40" s="43">
        <v>69.718339999999998</v>
      </c>
      <c r="BD40" s="43"/>
      <c r="BE40" s="43">
        <v>18</v>
      </c>
      <c r="BF40" s="43"/>
      <c r="BG40" s="43"/>
      <c r="BH40" s="43"/>
      <c r="BI40" s="43">
        <v>16.175280000000001</v>
      </c>
      <c r="BJ40" s="43"/>
      <c r="BK40" s="43">
        <v>5.9</v>
      </c>
      <c r="BL40" s="43"/>
      <c r="BM40" s="43">
        <v>6.2610000000000001</v>
      </c>
      <c r="BN40" s="43">
        <v>27.78</v>
      </c>
      <c r="BO40" s="43">
        <v>2.17</v>
      </c>
      <c r="BP40" s="43">
        <v>125.54198</v>
      </c>
      <c r="BQ40" s="43"/>
      <c r="BR40" s="43">
        <v>5.4572399999999996</v>
      </c>
      <c r="BS40" s="43">
        <v>122.01528999999999</v>
      </c>
      <c r="BT40" s="43">
        <v>8.0077599999999993</v>
      </c>
      <c r="BU40" s="43"/>
      <c r="BV40" s="43">
        <v>35.709099999999999</v>
      </c>
      <c r="BW40" s="43">
        <v>4.3754099999999996</v>
      </c>
      <c r="BX40" s="43"/>
      <c r="BY40" s="43"/>
      <c r="BZ40" s="43">
        <v>83.765050000000002</v>
      </c>
      <c r="CA40" s="43">
        <v>25.066790000000001</v>
      </c>
      <c r="CB40" s="43">
        <v>1.4651000000000001</v>
      </c>
      <c r="CC40" s="43">
        <v>0.7</v>
      </c>
      <c r="CD40" s="43">
        <v>22.067609999999998</v>
      </c>
      <c r="CE40" s="43">
        <v>427.13740999999999</v>
      </c>
      <c r="CF40" s="43">
        <v>11.1227</v>
      </c>
      <c r="CG40" s="43">
        <v>162.5127</v>
      </c>
      <c r="CH40" s="43">
        <v>9.6105099999999997</v>
      </c>
      <c r="CI40" s="43"/>
      <c r="CJ40" s="43"/>
      <c r="CK40" s="43"/>
      <c r="CL40" s="43">
        <v>4.6458899999999996</v>
      </c>
      <c r="CM40" s="43"/>
      <c r="CN40" s="43"/>
      <c r="CO40" s="43">
        <v>15.919560000000001</v>
      </c>
      <c r="CP40" s="43">
        <v>263.8</v>
      </c>
      <c r="CQ40" s="43"/>
      <c r="CR40" s="43">
        <v>40.207000000000001</v>
      </c>
      <c r="CS40" s="43"/>
      <c r="CT40" s="43">
        <v>24.376000000000001</v>
      </c>
    </row>
    <row r="41" spans="1:98" ht="15.6" x14ac:dyDescent="0.3">
      <c r="A41" s="1"/>
      <c r="B41" s="42" t="s">
        <v>828</v>
      </c>
      <c r="C41" s="43"/>
      <c r="D41" s="43"/>
      <c r="E41" s="43">
        <v>40.351500000000001</v>
      </c>
      <c r="F41" s="43">
        <v>11.753</v>
      </c>
      <c r="G41" s="43"/>
      <c r="H41" s="43"/>
      <c r="I41" s="43"/>
      <c r="J41" s="43"/>
      <c r="K41" s="43"/>
      <c r="L41" s="43">
        <v>27.398599999999998</v>
      </c>
      <c r="M41" s="43">
        <v>0</v>
      </c>
      <c r="N41" s="43">
        <v>9.31</v>
      </c>
      <c r="O41" s="43">
        <v>32.491999999999997</v>
      </c>
      <c r="P41" s="43"/>
      <c r="Q41" s="43"/>
      <c r="R41" s="43">
        <v>50.021999999999998</v>
      </c>
      <c r="S41" s="43"/>
      <c r="T41" s="43">
        <v>37.347299999999997</v>
      </c>
      <c r="U41" s="43"/>
      <c r="V41" s="43">
        <v>9.8000000000000007</v>
      </c>
      <c r="W41" s="43"/>
      <c r="X41" s="43">
        <v>32.725529999999999</v>
      </c>
      <c r="Y41" s="43"/>
      <c r="Z41" s="43">
        <v>8.1578900000000001</v>
      </c>
      <c r="AA41" s="43"/>
      <c r="AB41" s="43"/>
      <c r="AC41" s="43"/>
      <c r="AD41" s="43"/>
      <c r="AE41" s="43"/>
      <c r="AF41" s="43">
        <v>1</v>
      </c>
      <c r="AG41" s="43"/>
      <c r="AH41" s="43">
        <v>0.50190000000000001</v>
      </c>
      <c r="AI41" s="43"/>
      <c r="AJ41" s="43">
        <v>5.8655799999999996</v>
      </c>
      <c r="AK41" s="43">
        <v>11.183999999999999</v>
      </c>
      <c r="AL41" s="43">
        <v>4.0475000000000003</v>
      </c>
      <c r="AM41" s="43">
        <v>43.973269999999999</v>
      </c>
      <c r="AN41" s="43">
        <v>121.24064</v>
      </c>
      <c r="AO41" s="43">
        <v>27.2605</v>
      </c>
      <c r="AP41" s="43">
        <v>0.4</v>
      </c>
      <c r="AQ41" s="43">
        <v>172.14</v>
      </c>
      <c r="AR41" s="43"/>
      <c r="AS41" s="43">
        <v>22.439330000000002</v>
      </c>
      <c r="AT41" s="43">
        <v>28.63918</v>
      </c>
      <c r="AU41" s="43"/>
      <c r="AV41" s="43">
        <v>178.0087</v>
      </c>
      <c r="AW41" s="43">
        <v>36.305100000000003</v>
      </c>
      <c r="AX41" s="43"/>
      <c r="AY41" s="43">
        <v>1.72875</v>
      </c>
      <c r="AZ41" s="43"/>
      <c r="BA41" s="43">
        <v>1.6</v>
      </c>
      <c r="BB41" s="43"/>
      <c r="BC41" s="43">
        <v>69.115870000000001</v>
      </c>
      <c r="BD41" s="43"/>
      <c r="BE41" s="43">
        <v>18</v>
      </c>
      <c r="BF41" s="43"/>
      <c r="BG41" s="43"/>
      <c r="BH41" s="43"/>
      <c r="BI41" s="43">
        <v>16.160129999999999</v>
      </c>
      <c r="BJ41" s="43"/>
      <c r="BK41" s="43">
        <v>5.9</v>
      </c>
      <c r="BL41" s="43"/>
      <c r="BM41" s="43">
        <v>6.2610000000000001</v>
      </c>
      <c r="BN41" s="43">
        <v>27.306000000000001</v>
      </c>
      <c r="BO41" s="43">
        <v>2.19</v>
      </c>
      <c r="BP41" s="43">
        <v>124.8848</v>
      </c>
      <c r="BQ41" s="43"/>
      <c r="BR41" s="43">
        <v>5.3680199999999996</v>
      </c>
      <c r="BS41" s="43">
        <v>123.35572999999999</v>
      </c>
      <c r="BT41" s="43">
        <v>8.1527999999999992</v>
      </c>
      <c r="BU41" s="43"/>
      <c r="BV41" s="43">
        <v>34.546500000000002</v>
      </c>
      <c r="BW41" s="43">
        <v>3.85894</v>
      </c>
      <c r="BX41" s="43"/>
      <c r="BY41" s="43"/>
      <c r="BZ41" s="43">
        <v>83.439660000000003</v>
      </c>
      <c r="CA41" s="43">
        <v>25.077249999999999</v>
      </c>
      <c r="CB41" s="43">
        <v>1.4581999999999999</v>
      </c>
      <c r="CC41" s="43">
        <v>0.69</v>
      </c>
      <c r="CD41" s="43">
        <v>23.495809999999999</v>
      </c>
      <c r="CE41" s="43">
        <v>430.03442999999999</v>
      </c>
      <c r="CF41" s="43">
        <v>11.090199999999999</v>
      </c>
      <c r="CG41" s="43">
        <v>152.25360000000001</v>
      </c>
      <c r="CH41" s="43">
        <v>10.287940000000001</v>
      </c>
      <c r="CI41" s="43"/>
      <c r="CJ41" s="43"/>
      <c r="CK41" s="43"/>
      <c r="CL41" s="43">
        <v>4.6329799999999999</v>
      </c>
      <c r="CM41" s="43"/>
      <c r="CN41" s="43"/>
      <c r="CO41" s="43">
        <v>15.24414</v>
      </c>
      <c r="CP41" s="43">
        <v>260.83999999999997</v>
      </c>
      <c r="CQ41" s="43"/>
      <c r="CR41" s="43">
        <v>38.252000000000002</v>
      </c>
      <c r="CS41" s="43"/>
      <c r="CT41" s="43">
        <v>27.756</v>
      </c>
    </row>
    <row r="42" spans="1:98" ht="15.6" x14ac:dyDescent="0.3">
      <c r="A42" s="1"/>
      <c r="B42" s="42" t="s">
        <v>829</v>
      </c>
      <c r="C42" s="43"/>
      <c r="D42" s="43"/>
      <c r="E42" s="43">
        <v>30.21143</v>
      </c>
      <c r="F42" s="43">
        <v>10.811999999999999</v>
      </c>
      <c r="G42" s="43"/>
      <c r="H42" s="43"/>
      <c r="I42" s="43"/>
      <c r="J42" s="43"/>
      <c r="K42" s="43"/>
      <c r="L42" s="43">
        <v>27.4238</v>
      </c>
      <c r="M42" s="43">
        <v>0</v>
      </c>
      <c r="N42" s="43">
        <v>9.42</v>
      </c>
      <c r="O42" s="43">
        <v>33.137999999999998</v>
      </c>
      <c r="P42" s="43"/>
      <c r="Q42" s="43"/>
      <c r="R42" s="43">
        <v>50.279000000000003</v>
      </c>
      <c r="S42" s="43"/>
      <c r="T42" s="43">
        <v>29.9268</v>
      </c>
      <c r="U42" s="43"/>
      <c r="V42" s="43">
        <v>9.9</v>
      </c>
      <c r="W42" s="43"/>
      <c r="X42" s="43">
        <v>32.315910000000002</v>
      </c>
      <c r="Y42" s="43"/>
      <c r="Z42" s="43">
        <v>7.9270899999999997</v>
      </c>
      <c r="AA42" s="43"/>
      <c r="AB42" s="43"/>
      <c r="AC42" s="43"/>
      <c r="AD42" s="43"/>
      <c r="AE42" s="43"/>
      <c r="AF42" s="43">
        <v>0.9</v>
      </c>
      <c r="AG42" s="43"/>
      <c r="AH42" s="43">
        <v>0.51170000000000004</v>
      </c>
      <c r="AI42" s="43"/>
      <c r="AJ42" s="43">
        <v>5.3594600000000003</v>
      </c>
      <c r="AK42" s="43">
        <v>11.445</v>
      </c>
      <c r="AL42" s="43">
        <v>4.1497000000000002</v>
      </c>
      <c r="AM42" s="43">
        <v>43.285589999999999</v>
      </c>
      <c r="AN42" s="43">
        <v>120.65456</v>
      </c>
      <c r="AO42" s="43">
        <v>25.883900000000001</v>
      </c>
      <c r="AP42" s="43">
        <v>0.41</v>
      </c>
      <c r="AQ42" s="43">
        <v>172.02</v>
      </c>
      <c r="AR42" s="43"/>
      <c r="AS42" s="43">
        <v>27.612839999999998</v>
      </c>
      <c r="AT42" s="43">
        <v>29.020759999999999</v>
      </c>
      <c r="AU42" s="43"/>
      <c r="AV42" s="43">
        <v>178.49860000000001</v>
      </c>
      <c r="AW42" s="43">
        <v>35.6372</v>
      </c>
      <c r="AX42" s="43"/>
      <c r="AY42" s="43">
        <v>1.7199599999999999</v>
      </c>
      <c r="AZ42" s="43"/>
      <c r="BA42" s="43">
        <v>1.5</v>
      </c>
      <c r="BB42" s="43"/>
      <c r="BC42" s="43">
        <v>68.772829999999999</v>
      </c>
      <c r="BD42" s="43"/>
      <c r="BE42" s="43">
        <v>18</v>
      </c>
      <c r="BF42" s="43"/>
      <c r="BG42" s="43"/>
      <c r="BH42" s="43"/>
      <c r="BI42" s="43">
        <v>16.10744</v>
      </c>
      <c r="BJ42" s="43"/>
      <c r="BK42" s="43">
        <v>5.9</v>
      </c>
      <c r="BL42" s="43"/>
      <c r="BM42" s="43">
        <v>6.3259999999999996</v>
      </c>
      <c r="BN42" s="43">
        <v>26.658000000000001</v>
      </c>
      <c r="BO42" s="43">
        <v>2.11</v>
      </c>
      <c r="BP42" s="43">
        <v>141.78772000000001</v>
      </c>
      <c r="BQ42" s="43"/>
      <c r="BR42" s="43">
        <v>5.3798199999999996</v>
      </c>
      <c r="BS42" s="43">
        <v>124.22821</v>
      </c>
      <c r="BT42" s="43">
        <v>7.5575700000000001</v>
      </c>
      <c r="BU42" s="43"/>
      <c r="BV42" s="43">
        <v>34.684199999999997</v>
      </c>
      <c r="BW42" s="43">
        <v>3.6508500000000002</v>
      </c>
      <c r="BX42" s="43"/>
      <c r="BY42" s="43"/>
      <c r="BZ42" s="43">
        <v>83.280420000000007</v>
      </c>
      <c r="CA42" s="43">
        <v>25.090589999999999</v>
      </c>
      <c r="CB42" s="43">
        <v>1.4702999999999999</v>
      </c>
      <c r="CC42" s="43">
        <v>0.71</v>
      </c>
      <c r="CD42" s="43">
        <v>22.07105</v>
      </c>
      <c r="CE42" s="43">
        <v>429.33193</v>
      </c>
      <c r="CF42" s="43">
        <v>11.0146</v>
      </c>
      <c r="CG42" s="43">
        <v>158.1831</v>
      </c>
      <c r="CH42" s="43">
        <v>11.521509999999999</v>
      </c>
      <c r="CI42" s="43"/>
      <c r="CJ42" s="43"/>
      <c r="CK42" s="43"/>
      <c r="CL42" s="43">
        <v>4.5485600000000002</v>
      </c>
      <c r="CM42" s="43"/>
      <c r="CN42" s="43"/>
      <c r="CO42" s="43">
        <v>13.720739999999999</v>
      </c>
      <c r="CP42" s="43">
        <v>263.38</v>
      </c>
      <c r="CQ42" s="43"/>
      <c r="CR42" s="43">
        <v>40.465000000000003</v>
      </c>
      <c r="CS42" s="43"/>
      <c r="CT42" s="43">
        <v>28.27</v>
      </c>
    </row>
    <row r="43" spans="1:98" ht="15.6" x14ac:dyDescent="0.3">
      <c r="A43" s="1"/>
      <c r="B43" s="42" t="s">
        <v>830</v>
      </c>
      <c r="C43" s="43"/>
      <c r="D43" s="43"/>
      <c r="E43" s="43">
        <v>23.176919999999999</v>
      </c>
      <c r="F43" s="43">
        <v>10.484999999999999</v>
      </c>
      <c r="G43" s="43"/>
      <c r="H43" s="43"/>
      <c r="I43" s="43"/>
      <c r="J43" s="43"/>
      <c r="K43" s="43"/>
      <c r="L43" s="43">
        <v>27.188800000000001</v>
      </c>
      <c r="M43" s="43">
        <v>0</v>
      </c>
      <c r="N43" s="43">
        <v>9.56</v>
      </c>
      <c r="O43" s="43">
        <v>34.049999999999997</v>
      </c>
      <c r="P43" s="43"/>
      <c r="Q43" s="43"/>
      <c r="R43" s="43">
        <v>49.923000000000002</v>
      </c>
      <c r="S43" s="43"/>
      <c r="T43" s="43">
        <v>45.168500000000002</v>
      </c>
      <c r="U43" s="43"/>
      <c r="V43" s="43">
        <v>9.9</v>
      </c>
      <c r="W43" s="43"/>
      <c r="X43" s="43">
        <v>31.008130000000001</v>
      </c>
      <c r="Y43" s="43"/>
      <c r="Z43" s="43">
        <v>7.8778699999999997</v>
      </c>
      <c r="AA43" s="43"/>
      <c r="AB43" s="43"/>
      <c r="AC43" s="43"/>
      <c r="AD43" s="43"/>
      <c r="AE43" s="43"/>
      <c r="AF43" s="43">
        <v>0.9</v>
      </c>
      <c r="AG43" s="43"/>
      <c r="AH43" s="43">
        <v>0.50980000000000003</v>
      </c>
      <c r="AI43" s="43"/>
      <c r="AJ43" s="43">
        <v>5.4161799999999998</v>
      </c>
      <c r="AK43" s="43">
        <v>11.167999999999999</v>
      </c>
      <c r="AL43" s="43">
        <v>4.1944999999999997</v>
      </c>
      <c r="AM43" s="43">
        <v>43.72795</v>
      </c>
      <c r="AN43" s="43">
        <v>119.15673</v>
      </c>
      <c r="AO43" s="43">
        <v>22.686199999999999</v>
      </c>
      <c r="AP43" s="43">
        <v>0.46</v>
      </c>
      <c r="AQ43" s="43">
        <v>171.65</v>
      </c>
      <c r="AR43" s="43"/>
      <c r="AS43" s="43">
        <v>27.859670000000001</v>
      </c>
      <c r="AT43" s="43">
        <v>29.4298</v>
      </c>
      <c r="AU43" s="43"/>
      <c r="AV43" s="43">
        <v>181.90369999999999</v>
      </c>
      <c r="AW43" s="43">
        <v>34.286000000000001</v>
      </c>
      <c r="AX43" s="43"/>
      <c r="AY43" s="43">
        <v>1.6788000000000001</v>
      </c>
      <c r="AZ43" s="43"/>
      <c r="BA43" s="43">
        <v>1.5</v>
      </c>
      <c r="BB43" s="43"/>
      <c r="BC43" s="43">
        <v>69.005889999999994</v>
      </c>
      <c r="BD43" s="43"/>
      <c r="BE43" s="43">
        <v>18</v>
      </c>
      <c r="BF43" s="43"/>
      <c r="BG43" s="43"/>
      <c r="BH43" s="43"/>
      <c r="BI43" s="43">
        <v>16.353400000000001</v>
      </c>
      <c r="BJ43" s="43"/>
      <c r="BK43" s="43">
        <v>5.9</v>
      </c>
      <c r="BL43" s="43"/>
      <c r="BM43" s="43">
        <v>6.3209999999999997</v>
      </c>
      <c r="BN43" s="43">
        <v>26.513000000000002</v>
      </c>
      <c r="BO43" s="43">
        <v>2.14</v>
      </c>
      <c r="BP43" s="43">
        <v>144.75700000000001</v>
      </c>
      <c r="BQ43" s="43"/>
      <c r="BR43" s="43">
        <v>5.3297499999999998</v>
      </c>
      <c r="BS43" s="43">
        <v>121.33975</v>
      </c>
      <c r="BT43" s="43">
        <v>7.4975100000000001</v>
      </c>
      <c r="BU43" s="43"/>
      <c r="BV43" s="43">
        <v>34.121600000000001</v>
      </c>
      <c r="BW43" s="43">
        <v>3.6075599999999999</v>
      </c>
      <c r="BX43" s="43"/>
      <c r="BY43" s="43"/>
      <c r="BZ43" s="43">
        <v>83.746589999999998</v>
      </c>
      <c r="CA43" s="43">
        <v>24.989789999999999</v>
      </c>
      <c r="CB43" s="43">
        <v>1.476</v>
      </c>
      <c r="CC43" s="43">
        <v>0.76</v>
      </c>
      <c r="CD43" s="43">
        <v>19.944990000000001</v>
      </c>
      <c r="CE43" s="43">
        <v>425.27611999999999</v>
      </c>
      <c r="CF43" s="43">
        <v>10.5281</v>
      </c>
      <c r="CG43" s="43">
        <v>159.03530000000001</v>
      </c>
      <c r="CH43" s="43">
        <v>12.3315</v>
      </c>
      <c r="CI43" s="43"/>
      <c r="CJ43" s="43"/>
      <c r="CK43" s="43"/>
      <c r="CL43" s="43">
        <v>4.4164199999999996</v>
      </c>
      <c r="CM43" s="43"/>
      <c r="CN43" s="43"/>
      <c r="CO43" s="43">
        <v>12.40138</v>
      </c>
      <c r="CP43" s="43">
        <v>268.02</v>
      </c>
      <c r="CQ43" s="43"/>
      <c r="CR43" s="43">
        <v>40.591000000000001</v>
      </c>
      <c r="CS43" s="43"/>
      <c r="CT43" s="43">
        <v>29.803999999999998</v>
      </c>
    </row>
    <row r="44" spans="1:98" ht="15.6" x14ac:dyDescent="0.3">
      <c r="A44" s="1"/>
      <c r="B44" s="42" t="s">
        <v>831</v>
      </c>
      <c r="C44" s="43"/>
      <c r="D44" s="43"/>
      <c r="E44" s="43">
        <v>22.07647</v>
      </c>
      <c r="F44" s="43">
        <v>9.77</v>
      </c>
      <c r="G44" s="43"/>
      <c r="H44" s="43"/>
      <c r="I44" s="43"/>
      <c r="J44" s="43"/>
      <c r="K44" s="43"/>
      <c r="L44" s="43">
        <v>28.306699999999999</v>
      </c>
      <c r="M44" s="43">
        <v>0</v>
      </c>
      <c r="N44" s="43">
        <v>9.44</v>
      </c>
      <c r="O44" s="43">
        <v>34.698</v>
      </c>
      <c r="P44" s="43"/>
      <c r="Q44" s="43"/>
      <c r="R44" s="43">
        <v>50.695999999999998</v>
      </c>
      <c r="S44" s="43"/>
      <c r="T44" s="43">
        <v>47.6235</v>
      </c>
      <c r="U44" s="43"/>
      <c r="V44" s="43">
        <v>9.6999999999999993</v>
      </c>
      <c r="W44" s="43"/>
      <c r="X44" s="43">
        <v>26.52844</v>
      </c>
      <c r="Y44" s="43"/>
      <c r="Z44" s="43">
        <v>7.9472800000000001</v>
      </c>
      <c r="AA44" s="43"/>
      <c r="AB44" s="43"/>
      <c r="AC44" s="43"/>
      <c r="AD44" s="43"/>
      <c r="AE44" s="43"/>
      <c r="AF44" s="43">
        <v>0.9</v>
      </c>
      <c r="AG44" s="43"/>
      <c r="AH44" s="43">
        <v>0.50690000000000002</v>
      </c>
      <c r="AI44" s="43"/>
      <c r="AJ44" s="43">
        <v>4.26905</v>
      </c>
      <c r="AK44" s="43">
        <v>10.843999999999999</v>
      </c>
      <c r="AL44" s="43">
        <v>4.2316000000000003</v>
      </c>
      <c r="AM44" s="43">
        <v>44.359650000000002</v>
      </c>
      <c r="AN44" s="43">
        <v>116.13213</v>
      </c>
      <c r="AO44" s="43">
        <v>22.372499999999999</v>
      </c>
      <c r="AP44" s="43">
        <v>0.11</v>
      </c>
      <c r="AQ44" s="43">
        <v>175.67</v>
      </c>
      <c r="AR44" s="43"/>
      <c r="AS44" s="43">
        <v>26.685199999999998</v>
      </c>
      <c r="AT44" s="43">
        <v>31.50339</v>
      </c>
      <c r="AU44" s="43"/>
      <c r="AV44" s="43">
        <v>186.68299999999999</v>
      </c>
      <c r="AW44" s="43">
        <v>33.855200000000004</v>
      </c>
      <c r="AX44" s="43"/>
      <c r="AY44" s="43">
        <v>1.6607700000000001</v>
      </c>
      <c r="AZ44" s="43"/>
      <c r="BA44" s="43">
        <v>1.5</v>
      </c>
      <c r="BB44" s="43"/>
      <c r="BC44" s="43">
        <v>67.774090000000001</v>
      </c>
      <c r="BD44" s="43"/>
      <c r="BE44" s="43">
        <v>18</v>
      </c>
      <c r="BF44" s="43"/>
      <c r="BG44" s="43"/>
      <c r="BH44" s="43"/>
      <c r="BI44" s="43">
        <v>16.291589999999999</v>
      </c>
      <c r="BJ44" s="43"/>
      <c r="BK44" s="43">
        <v>5.9</v>
      </c>
      <c r="BL44" s="43"/>
      <c r="BM44" s="43">
        <v>6.3209999999999997</v>
      </c>
      <c r="BN44" s="43">
        <v>26.021000000000001</v>
      </c>
      <c r="BO44" s="43">
        <v>2.34</v>
      </c>
      <c r="BP44" s="43">
        <v>143.93688</v>
      </c>
      <c r="BQ44" s="43"/>
      <c r="BR44" s="43">
        <v>4.8486700000000003</v>
      </c>
      <c r="BS44" s="43">
        <v>122.65031</v>
      </c>
      <c r="BT44" s="43">
        <v>7.7482300000000004</v>
      </c>
      <c r="BU44" s="43"/>
      <c r="BV44" s="43">
        <v>30.695599999999999</v>
      </c>
      <c r="BW44" s="43">
        <v>3.8024800000000001</v>
      </c>
      <c r="BX44" s="43"/>
      <c r="BY44" s="43"/>
      <c r="BZ44" s="43">
        <v>82.968599999999995</v>
      </c>
      <c r="CA44" s="43">
        <v>24.85632</v>
      </c>
      <c r="CB44" s="43">
        <v>1.4658</v>
      </c>
      <c r="CC44" s="43">
        <v>0.67</v>
      </c>
      <c r="CD44" s="43">
        <v>18.572330000000001</v>
      </c>
      <c r="CE44" s="43">
        <v>430.54018000000002</v>
      </c>
      <c r="CF44" s="43">
        <v>9.7103999999999999</v>
      </c>
      <c r="CG44" s="43">
        <v>156.2105</v>
      </c>
      <c r="CH44" s="43">
        <v>12.21668</v>
      </c>
      <c r="CI44" s="43"/>
      <c r="CJ44" s="43"/>
      <c r="CK44" s="43"/>
      <c r="CL44" s="43">
        <v>4.4257999999999997</v>
      </c>
      <c r="CM44" s="43"/>
      <c r="CN44" s="43"/>
      <c r="CO44" s="43">
        <v>11.583539999999999</v>
      </c>
      <c r="CP44" s="43">
        <v>268.02999999999997</v>
      </c>
      <c r="CQ44" s="43"/>
      <c r="CR44" s="43">
        <v>40.584000000000003</v>
      </c>
      <c r="CS44" s="43"/>
      <c r="CT44" s="43">
        <v>31.792000000000002</v>
      </c>
    </row>
    <row r="45" spans="1:98" ht="15.6" x14ac:dyDescent="0.3">
      <c r="A45" s="1"/>
      <c r="B45" s="42" t="s">
        <v>832</v>
      </c>
      <c r="C45" s="43"/>
      <c r="D45" s="43"/>
      <c r="E45" s="43">
        <v>21.879539999999999</v>
      </c>
      <c r="F45" s="43">
        <v>9.5120000000000005</v>
      </c>
      <c r="G45" s="43"/>
      <c r="H45" s="43"/>
      <c r="I45" s="43"/>
      <c r="J45" s="43"/>
      <c r="K45" s="43"/>
      <c r="L45" s="43">
        <v>29.4023</v>
      </c>
      <c r="M45" s="43">
        <v>0</v>
      </c>
      <c r="N45" s="43">
        <v>9.89</v>
      </c>
      <c r="O45" s="43">
        <v>35.262</v>
      </c>
      <c r="P45" s="43"/>
      <c r="Q45" s="43"/>
      <c r="R45" s="43">
        <v>51.384</v>
      </c>
      <c r="S45" s="43"/>
      <c r="T45" s="43">
        <v>37.527799999999999</v>
      </c>
      <c r="U45" s="43"/>
      <c r="V45" s="43">
        <v>9.4</v>
      </c>
      <c r="W45" s="43"/>
      <c r="X45" s="43">
        <v>29.29767</v>
      </c>
      <c r="Y45" s="43"/>
      <c r="Z45" s="43">
        <v>7.7858799999999997</v>
      </c>
      <c r="AA45" s="43"/>
      <c r="AB45" s="43"/>
      <c r="AC45" s="43"/>
      <c r="AD45" s="43"/>
      <c r="AE45" s="43"/>
      <c r="AF45" s="43">
        <v>0.9</v>
      </c>
      <c r="AG45" s="43"/>
      <c r="AH45" s="43">
        <v>0.51959999999999995</v>
      </c>
      <c r="AI45" s="43"/>
      <c r="AJ45" s="43">
        <v>4.2895099999999999</v>
      </c>
      <c r="AK45" s="43">
        <v>10.323</v>
      </c>
      <c r="AL45" s="43">
        <v>4.1700999999999997</v>
      </c>
      <c r="AM45" s="43">
        <v>40.927010000000003</v>
      </c>
      <c r="AN45" s="43">
        <v>115.10899999999999</v>
      </c>
      <c r="AO45" s="43">
        <v>23.044499999999999</v>
      </c>
      <c r="AP45" s="43">
        <v>0.35</v>
      </c>
      <c r="AQ45" s="43">
        <v>168.97</v>
      </c>
      <c r="AR45" s="43"/>
      <c r="AS45" s="43">
        <v>24.27796</v>
      </c>
      <c r="AT45" s="43">
        <v>32.990229999999997</v>
      </c>
      <c r="AU45" s="43"/>
      <c r="AV45" s="43">
        <v>188.1284</v>
      </c>
      <c r="AW45" s="43">
        <v>33.0032</v>
      </c>
      <c r="AX45" s="43"/>
      <c r="AY45" s="43">
        <v>1.62073</v>
      </c>
      <c r="AZ45" s="43"/>
      <c r="BA45" s="43">
        <v>2.5</v>
      </c>
      <c r="BB45" s="43"/>
      <c r="BC45" s="43">
        <v>47.221670000000003</v>
      </c>
      <c r="BD45" s="43"/>
      <c r="BE45" s="43">
        <v>18</v>
      </c>
      <c r="BF45" s="43"/>
      <c r="BG45" s="43"/>
      <c r="BH45" s="43"/>
      <c r="BI45" s="43">
        <v>16.37284</v>
      </c>
      <c r="BJ45" s="43"/>
      <c r="BK45" s="43">
        <v>5.9</v>
      </c>
      <c r="BL45" s="43"/>
      <c r="BM45" s="43">
        <v>6.5209999999999999</v>
      </c>
      <c r="BN45" s="43">
        <v>26.734999999999999</v>
      </c>
      <c r="BO45" s="43">
        <v>2.21</v>
      </c>
      <c r="BP45" s="43">
        <v>143.18357</v>
      </c>
      <c r="BQ45" s="43"/>
      <c r="BR45" s="43">
        <v>5.2720799999999999</v>
      </c>
      <c r="BS45" s="43">
        <v>118.90631</v>
      </c>
      <c r="BT45" s="43">
        <v>6.8664100000000001</v>
      </c>
      <c r="BU45" s="43"/>
      <c r="BV45" s="43">
        <v>30.949000000000002</v>
      </c>
      <c r="BW45" s="43">
        <v>3.7406999999999999</v>
      </c>
      <c r="BX45" s="43"/>
      <c r="BY45" s="43"/>
      <c r="BZ45" s="43">
        <v>84.567300000000003</v>
      </c>
      <c r="CA45" s="43">
        <v>25.058479999999999</v>
      </c>
      <c r="CB45" s="43">
        <v>1.4704999999999999</v>
      </c>
      <c r="CC45" s="43">
        <v>0.72</v>
      </c>
      <c r="CD45" s="43">
        <v>18.678889999999999</v>
      </c>
      <c r="CE45" s="43">
        <v>426.98933</v>
      </c>
      <c r="CF45" s="43">
        <v>9.7794000000000008</v>
      </c>
      <c r="CG45" s="43">
        <v>156.1377</v>
      </c>
      <c r="CH45" s="43">
        <v>11.810510000000001</v>
      </c>
      <c r="CI45" s="43"/>
      <c r="CJ45" s="43"/>
      <c r="CK45" s="43"/>
      <c r="CL45" s="43">
        <v>4.3782100000000002</v>
      </c>
      <c r="CM45" s="43"/>
      <c r="CN45" s="43"/>
      <c r="CO45" s="43">
        <v>10.98005</v>
      </c>
      <c r="CP45" s="43">
        <v>263.39999999999998</v>
      </c>
      <c r="CQ45" s="43"/>
      <c r="CR45" s="43">
        <v>40.177</v>
      </c>
      <c r="CS45" s="43"/>
      <c r="CT45" s="43">
        <v>31.954000000000001</v>
      </c>
    </row>
    <row r="46" spans="1:98" ht="15.6" x14ac:dyDescent="0.3">
      <c r="A46" s="1"/>
      <c r="B46" s="42" t="s">
        <v>833</v>
      </c>
      <c r="C46" s="43"/>
      <c r="D46" s="43"/>
      <c r="E46" s="43">
        <v>21.46125</v>
      </c>
      <c r="F46" s="43">
        <v>10.079000000000001</v>
      </c>
      <c r="G46" s="43"/>
      <c r="H46" s="43"/>
      <c r="I46" s="43"/>
      <c r="J46" s="43"/>
      <c r="K46" s="43"/>
      <c r="L46" s="43">
        <v>30.015000000000001</v>
      </c>
      <c r="M46" s="43">
        <v>0</v>
      </c>
      <c r="N46" s="43">
        <v>9.58</v>
      </c>
      <c r="O46" s="43">
        <v>35</v>
      </c>
      <c r="P46" s="43"/>
      <c r="Q46" s="43"/>
      <c r="R46" s="43">
        <v>51.569000000000003</v>
      </c>
      <c r="S46" s="43"/>
      <c r="T46" s="43">
        <v>33.5246</v>
      </c>
      <c r="U46" s="43"/>
      <c r="V46" s="43">
        <v>9.1</v>
      </c>
      <c r="W46" s="43"/>
      <c r="X46" s="43">
        <v>28.351939999999999</v>
      </c>
      <c r="Y46" s="43"/>
      <c r="Z46" s="43">
        <v>7.8675600000000001</v>
      </c>
      <c r="AA46" s="43"/>
      <c r="AB46" s="43"/>
      <c r="AC46" s="43"/>
      <c r="AD46" s="43"/>
      <c r="AE46" s="43"/>
      <c r="AF46" s="43">
        <v>1</v>
      </c>
      <c r="AG46" s="43"/>
      <c r="AH46" s="43">
        <v>0.54869999999999997</v>
      </c>
      <c r="AI46" s="43"/>
      <c r="AJ46" s="43">
        <v>4.1899699999999998</v>
      </c>
      <c r="AK46" s="43">
        <v>10.323</v>
      </c>
      <c r="AL46" s="43">
        <v>4.0933999999999999</v>
      </c>
      <c r="AM46" s="43">
        <v>43.887219999999999</v>
      </c>
      <c r="AN46" s="43">
        <v>115.64975</v>
      </c>
      <c r="AO46" s="43">
        <v>26.443200000000001</v>
      </c>
      <c r="AP46" s="43">
        <v>0.46</v>
      </c>
      <c r="AQ46" s="43">
        <v>168.14</v>
      </c>
      <c r="AR46" s="43"/>
      <c r="AS46" s="43">
        <v>24.91018</v>
      </c>
      <c r="AT46" s="43">
        <v>33.360840000000003</v>
      </c>
      <c r="AU46" s="43"/>
      <c r="AV46" s="43">
        <v>187.1551</v>
      </c>
      <c r="AW46" s="43">
        <v>33.123699999999999</v>
      </c>
      <c r="AX46" s="43"/>
      <c r="AY46" s="43">
        <v>1.54806</v>
      </c>
      <c r="AZ46" s="43"/>
      <c r="BA46" s="43">
        <v>2.5</v>
      </c>
      <c r="BB46" s="43"/>
      <c r="BC46" s="43">
        <v>47.032739999999997</v>
      </c>
      <c r="BD46" s="43"/>
      <c r="BE46" s="43">
        <v>18</v>
      </c>
      <c r="BF46" s="43"/>
      <c r="BG46" s="43"/>
      <c r="BH46" s="43"/>
      <c r="BI46" s="43">
        <v>16.18112</v>
      </c>
      <c r="BJ46" s="43"/>
      <c r="BK46" s="43">
        <v>5.9</v>
      </c>
      <c r="BL46" s="43"/>
      <c r="BM46" s="43">
        <v>6.2610000000000001</v>
      </c>
      <c r="BN46" s="43">
        <v>27.085000000000001</v>
      </c>
      <c r="BO46" s="43">
        <v>2.31</v>
      </c>
      <c r="BP46" s="43">
        <v>144.59594999999999</v>
      </c>
      <c r="BQ46" s="43"/>
      <c r="BR46" s="43">
        <v>5.2686900000000003</v>
      </c>
      <c r="BS46" s="43">
        <v>122.37488999999999</v>
      </c>
      <c r="BT46" s="43">
        <v>6.1840999999999999</v>
      </c>
      <c r="BU46" s="43"/>
      <c r="BV46" s="43">
        <v>31.907599999999999</v>
      </c>
      <c r="BW46" s="43">
        <v>3.7400099999999998</v>
      </c>
      <c r="BX46" s="43"/>
      <c r="BY46" s="43"/>
      <c r="BZ46" s="43">
        <v>84.365120000000005</v>
      </c>
      <c r="CA46" s="43">
        <v>25.04363</v>
      </c>
      <c r="CB46" s="43">
        <v>1.4510000000000001</v>
      </c>
      <c r="CC46" s="43">
        <v>0.75</v>
      </c>
      <c r="CD46" s="43">
        <v>18.94839</v>
      </c>
      <c r="CE46" s="43">
        <v>421.50121999999999</v>
      </c>
      <c r="CF46" s="43">
        <v>9.7513000000000005</v>
      </c>
      <c r="CG46" s="43">
        <v>157.05719999999999</v>
      </c>
      <c r="CH46" s="43">
        <v>12.35342</v>
      </c>
      <c r="CI46" s="43"/>
      <c r="CJ46" s="43"/>
      <c r="CK46" s="43"/>
      <c r="CL46" s="43">
        <v>4.3760500000000002</v>
      </c>
      <c r="CM46" s="43"/>
      <c r="CN46" s="43"/>
      <c r="CO46" s="43">
        <v>11.23746</v>
      </c>
      <c r="CP46" s="43">
        <v>270.43</v>
      </c>
      <c r="CQ46" s="43"/>
      <c r="CR46" s="43">
        <v>38.497</v>
      </c>
      <c r="CS46" s="43"/>
      <c r="CT46" s="43">
        <v>32.161000000000001</v>
      </c>
    </row>
    <row r="47" spans="1:98" ht="15.6" x14ac:dyDescent="0.3">
      <c r="A47" s="1"/>
      <c r="B47" s="42" t="s">
        <v>834</v>
      </c>
      <c r="C47" s="43"/>
      <c r="D47" s="43"/>
      <c r="E47" s="43">
        <v>22.239439999999998</v>
      </c>
      <c r="F47" s="43">
        <v>10.548</v>
      </c>
      <c r="G47" s="43"/>
      <c r="H47" s="43"/>
      <c r="I47" s="43"/>
      <c r="J47" s="43"/>
      <c r="K47" s="43"/>
      <c r="L47" s="43">
        <v>29.432400000000001</v>
      </c>
      <c r="M47" s="43">
        <v>0</v>
      </c>
      <c r="N47" s="43">
        <v>9.4</v>
      </c>
      <c r="O47" s="43">
        <v>34.936</v>
      </c>
      <c r="P47" s="43"/>
      <c r="Q47" s="43"/>
      <c r="R47" s="43">
        <v>51.408000000000001</v>
      </c>
      <c r="S47" s="43"/>
      <c r="T47" s="43">
        <v>17.540800000000001</v>
      </c>
      <c r="U47" s="43"/>
      <c r="V47" s="43">
        <v>8.6999999999999993</v>
      </c>
      <c r="W47" s="43"/>
      <c r="X47" s="43">
        <v>29.402480000000001</v>
      </c>
      <c r="Y47" s="43"/>
      <c r="Z47" s="43">
        <v>8.0674399999999995</v>
      </c>
      <c r="AA47" s="43"/>
      <c r="AB47" s="43"/>
      <c r="AC47" s="43"/>
      <c r="AD47" s="43"/>
      <c r="AE47" s="43"/>
      <c r="AF47" s="43">
        <v>0.9</v>
      </c>
      <c r="AG47" s="43"/>
      <c r="AH47" s="43">
        <v>0.56940000000000002</v>
      </c>
      <c r="AI47" s="43"/>
      <c r="AJ47" s="43">
        <v>4.1270300000000004</v>
      </c>
      <c r="AK47" s="43">
        <v>10.301</v>
      </c>
      <c r="AL47" s="43">
        <v>4.2222999999999997</v>
      </c>
      <c r="AM47" s="43">
        <v>44.37359</v>
      </c>
      <c r="AN47" s="43">
        <v>117.66894000000001</v>
      </c>
      <c r="AO47" s="43">
        <v>27.573399999999999</v>
      </c>
      <c r="AP47" s="43">
        <v>0.37</v>
      </c>
      <c r="AQ47" s="43">
        <v>168.16</v>
      </c>
      <c r="AR47" s="43"/>
      <c r="AS47" s="43">
        <v>25.967009999999998</v>
      </c>
      <c r="AT47" s="43">
        <v>33.40916</v>
      </c>
      <c r="AU47" s="43"/>
      <c r="AV47" s="43">
        <v>186.41640000000001</v>
      </c>
      <c r="AW47" s="43">
        <v>34.085999999999999</v>
      </c>
      <c r="AX47" s="43"/>
      <c r="AY47" s="43">
        <v>1.4539599999999999</v>
      </c>
      <c r="AZ47" s="43"/>
      <c r="BA47" s="43">
        <v>2.4</v>
      </c>
      <c r="BB47" s="43"/>
      <c r="BC47" s="43">
        <v>47.049050000000001</v>
      </c>
      <c r="BD47" s="43"/>
      <c r="BE47" s="43">
        <v>18</v>
      </c>
      <c r="BF47" s="43"/>
      <c r="BG47" s="43"/>
      <c r="BH47" s="43"/>
      <c r="BI47" s="43">
        <v>16.143999999999998</v>
      </c>
      <c r="BJ47" s="43"/>
      <c r="BK47" s="43">
        <v>5.9</v>
      </c>
      <c r="BL47" s="43"/>
      <c r="BM47" s="43">
        <v>6.2610000000000001</v>
      </c>
      <c r="BN47" s="43">
        <v>27.087</v>
      </c>
      <c r="BO47" s="43">
        <v>2.17</v>
      </c>
      <c r="BP47" s="43">
        <v>145.31438</v>
      </c>
      <c r="BQ47" s="43"/>
      <c r="BR47" s="43">
        <v>5.3401300000000003</v>
      </c>
      <c r="BS47" s="43">
        <v>121.60578</v>
      </c>
      <c r="BT47" s="43">
        <v>7.06182</v>
      </c>
      <c r="BU47" s="43"/>
      <c r="BV47" s="43">
        <v>32.369900000000001</v>
      </c>
      <c r="BW47" s="43">
        <v>3.69495</v>
      </c>
      <c r="BX47" s="43"/>
      <c r="BY47" s="43"/>
      <c r="BZ47" s="43">
        <v>84.862769999999998</v>
      </c>
      <c r="CA47" s="43">
        <v>25.029630000000001</v>
      </c>
      <c r="CB47" s="43">
        <v>1.4194</v>
      </c>
      <c r="CC47" s="43">
        <v>0.76</v>
      </c>
      <c r="CD47" s="43">
        <v>18.38832</v>
      </c>
      <c r="CE47" s="43">
        <v>414.87065000000001</v>
      </c>
      <c r="CF47" s="43">
        <v>9.6678999999999995</v>
      </c>
      <c r="CG47" s="43">
        <v>158.64840000000001</v>
      </c>
      <c r="CH47" s="43">
        <v>12.308479999999999</v>
      </c>
      <c r="CI47" s="43"/>
      <c r="CJ47" s="43"/>
      <c r="CK47" s="43"/>
      <c r="CL47" s="43">
        <v>4.4073399999999996</v>
      </c>
      <c r="CM47" s="43"/>
      <c r="CN47" s="43"/>
      <c r="CO47" s="43">
        <v>13.314220000000001</v>
      </c>
      <c r="CP47" s="43">
        <v>267.89</v>
      </c>
      <c r="CQ47" s="43"/>
      <c r="CR47" s="43">
        <v>36.825000000000003</v>
      </c>
      <c r="CS47" s="43"/>
      <c r="CT47" s="43">
        <v>29.167999999999999</v>
      </c>
    </row>
    <row r="48" spans="1:98" ht="15.6" x14ac:dyDescent="0.3">
      <c r="A48" s="1"/>
      <c r="B48" s="42" t="s">
        <v>835</v>
      </c>
      <c r="C48" s="43"/>
      <c r="D48" s="43"/>
      <c r="E48" s="43">
        <v>22.568899999999999</v>
      </c>
      <c r="F48" s="43">
        <v>11.885</v>
      </c>
      <c r="G48" s="43"/>
      <c r="H48" s="43"/>
      <c r="I48" s="43"/>
      <c r="J48" s="43"/>
      <c r="K48" s="43"/>
      <c r="L48" s="43">
        <v>29.1995</v>
      </c>
      <c r="M48" s="43">
        <v>0</v>
      </c>
      <c r="N48" s="43">
        <v>9.32</v>
      </c>
      <c r="O48" s="43">
        <v>35.270000000000003</v>
      </c>
      <c r="P48" s="43"/>
      <c r="Q48" s="43"/>
      <c r="R48" s="43">
        <v>51.795999999999999</v>
      </c>
      <c r="S48" s="43"/>
      <c r="T48" s="43">
        <v>47.332099999999997</v>
      </c>
      <c r="U48" s="43"/>
      <c r="V48" s="43">
        <v>8.6999999999999993</v>
      </c>
      <c r="W48" s="43"/>
      <c r="X48" s="43">
        <v>28.547139999999999</v>
      </c>
      <c r="Y48" s="43"/>
      <c r="Z48" s="43">
        <v>7.9361100000000002</v>
      </c>
      <c r="AA48" s="43"/>
      <c r="AB48" s="43"/>
      <c r="AC48" s="43"/>
      <c r="AD48" s="43"/>
      <c r="AE48" s="43"/>
      <c r="AF48" s="43">
        <v>0.9</v>
      </c>
      <c r="AG48" s="43"/>
      <c r="AH48" s="43">
        <v>0.5605</v>
      </c>
      <c r="AI48" s="43"/>
      <c r="AJ48" s="43">
        <v>4.0911</v>
      </c>
      <c r="AK48" s="43">
        <v>10.473000000000001</v>
      </c>
      <c r="AL48" s="43">
        <v>4.2024999999999997</v>
      </c>
      <c r="AM48" s="43">
        <v>47.683439999999997</v>
      </c>
      <c r="AN48" s="43">
        <v>119.2561</v>
      </c>
      <c r="AO48" s="43">
        <v>28.033200000000001</v>
      </c>
      <c r="AP48" s="43">
        <v>0.84</v>
      </c>
      <c r="AQ48" s="43">
        <v>173.01</v>
      </c>
      <c r="AR48" s="43"/>
      <c r="AS48" s="43">
        <v>26.458729999999999</v>
      </c>
      <c r="AT48" s="43">
        <v>33.204790000000003</v>
      </c>
      <c r="AU48" s="43"/>
      <c r="AV48" s="43">
        <v>186.7517</v>
      </c>
      <c r="AW48" s="43">
        <v>34.686900000000001</v>
      </c>
      <c r="AX48" s="43"/>
      <c r="AY48" s="43">
        <v>1.51335</v>
      </c>
      <c r="AZ48" s="43"/>
      <c r="BA48" s="43">
        <v>2.4</v>
      </c>
      <c r="BB48" s="43"/>
      <c r="BC48" s="43">
        <v>46.863210000000002</v>
      </c>
      <c r="BD48" s="43"/>
      <c r="BE48" s="43">
        <v>18</v>
      </c>
      <c r="BF48" s="43"/>
      <c r="BG48" s="43"/>
      <c r="BH48" s="43"/>
      <c r="BI48" s="43">
        <v>16.361730000000001</v>
      </c>
      <c r="BJ48" s="43"/>
      <c r="BK48" s="43">
        <v>5.9</v>
      </c>
      <c r="BL48" s="43"/>
      <c r="BM48" s="43">
        <v>6.3259999999999996</v>
      </c>
      <c r="BN48" s="43">
        <v>26.754000000000001</v>
      </c>
      <c r="BO48" s="43">
        <v>2.2599999999999998</v>
      </c>
      <c r="BP48" s="43">
        <v>144.93097</v>
      </c>
      <c r="BQ48" s="43"/>
      <c r="BR48" s="43">
        <v>5.3478199999999996</v>
      </c>
      <c r="BS48" s="43">
        <v>125.18245</v>
      </c>
      <c r="BT48" s="43">
        <v>8.0227699999999995</v>
      </c>
      <c r="BU48" s="43"/>
      <c r="BV48" s="43">
        <v>34.2104</v>
      </c>
      <c r="BW48" s="43">
        <v>4.0013500000000004</v>
      </c>
      <c r="BX48" s="43"/>
      <c r="BY48" s="43"/>
      <c r="BZ48" s="43">
        <v>85.693420000000003</v>
      </c>
      <c r="CA48" s="43">
        <v>25.05556</v>
      </c>
      <c r="CB48" s="43">
        <v>1.4075</v>
      </c>
      <c r="CC48" s="43">
        <v>0.76</v>
      </c>
      <c r="CD48" s="43">
        <v>19.3703</v>
      </c>
      <c r="CE48" s="43">
        <v>406.25976000000003</v>
      </c>
      <c r="CF48" s="43">
        <v>10.065</v>
      </c>
      <c r="CG48" s="43">
        <v>155.309</v>
      </c>
      <c r="CH48" s="43">
        <v>11.98889</v>
      </c>
      <c r="CI48" s="43"/>
      <c r="CJ48" s="43"/>
      <c r="CK48" s="43"/>
      <c r="CL48" s="43">
        <v>4.5872400000000004</v>
      </c>
      <c r="CM48" s="43"/>
      <c r="CN48" s="43"/>
      <c r="CO48" s="43">
        <v>13.72021</v>
      </c>
      <c r="CP48" s="43">
        <v>272.2</v>
      </c>
      <c r="CQ48" s="43"/>
      <c r="CR48" s="43">
        <v>37.341000000000001</v>
      </c>
      <c r="CS48" s="43"/>
      <c r="CT48" s="43">
        <v>31.684000000000001</v>
      </c>
    </row>
    <row r="49" spans="1:98" ht="15.6" x14ac:dyDescent="0.3">
      <c r="A49" s="1"/>
      <c r="B49" s="42" t="s">
        <v>836</v>
      </c>
      <c r="C49" s="43"/>
      <c r="D49" s="43"/>
      <c r="E49" s="43">
        <v>20.70805</v>
      </c>
      <c r="F49" s="43">
        <v>11.308999999999999</v>
      </c>
      <c r="G49" s="43"/>
      <c r="H49" s="43"/>
      <c r="I49" s="43"/>
      <c r="J49" s="43"/>
      <c r="K49" s="43"/>
      <c r="L49" s="43">
        <v>28.470400000000001</v>
      </c>
      <c r="M49" s="43">
        <v>0</v>
      </c>
      <c r="N49" s="43">
        <v>9.61</v>
      </c>
      <c r="O49" s="43">
        <v>34.826000000000001</v>
      </c>
      <c r="P49" s="43"/>
      <c r="Q49" s="43"/>
      <c r="R49" s="43">
        <v>51.015000000000001</v>
      </c>
      <c r="S49" s="43"/>
      <c r="T49" s="43">
        <v>50.3444</v>
      </c>
      <c r="U49" s="43"/>
      <c r="V49" s="43">
        <v>8.6999999999999993</v>
      </c>
      <c r="W49" s="43"/>
      <c r="X49" s="43">
        <v>30.081689999999998</v>
      </c>
      <c r="Y49" s="43"/>
      <c r="Z49" s="43">
        <v>7.86233</v>
      </c>
      <c r="AA49" s="43"/>
      <c r="AB49" s="43"/>
      <c r="AC49" s="43"/>
      <c r="AD49" s="43"/>
      <c r="AE49" s="43"/>
      <c r="AF49" s="43">
        <v>0.9</v>
      </c>
      <c r="AG49" s="43"/>
      <c r="AH49" s="43">
        <v>0.56820000000000004</v>
      </c>
      <c r="AI49" s="43"/>
      <c r="AJ49" s="43">
        <v>4.0739599999999996</v>
      </c>
      <c r="AK49" s="43">
        <v>10.391999999999999</v>
      </c>
      <c r="AL49" s="43">
        <v>4.0674999999999999</v>
      </c>
      <c r="AM49" s="43">
        <v>48.05462</v>
      </c>
      <c r="AN49" s="43">
        <v>119.01763</v>
      </c>
      <c r="AO49" s="43">
        <v>27.534400000000002</v>
      </c>
      <c r="AP49" s="43">
        <v>0.87</v>
      </c>
      <c r="AQ49" s="43">
        <v>172.16</v>
      </c>
      <c r="AR49" s="43"/>
      <c r="AS49" s="43">
        <v>28.219529999999999</v>
      </c>
      <c r="AT49" s="43">
        <v>33.44312</v>
      </c>
      <c r="AU49" s="43"/>
      <c r="AV49" s="43">
        <v>186.73410000000001</v>
      </c>
      <c r="AW49" s="43">
        <v>34.2547</v>
      </c>
      <c r="AX49" s="43"/>
      <c r="AY49" s="43">
        <v>1.4867699999999999</v>
      </c>
      <c r="AZ49" s="43"/>
      <c r="BA49" s="43">
        <v>2.5</v>
      </c>
      <c r="BB49" s="43"/>
      <c r="BC49" s="43">
        <v>46.770899999999997</v>
      </c>
      <c r="BD49" s="43"/>
      <c r="BE49" s="43">
        <v>18</v>
      </c>
      <c r="BF49" s="43"/>
      <c r="BG49" s="43"/>
      <c r="BH49" s="43"/>
      <c r="BI49" s="43">
        <v>16.20861</v>
      </c>
      <c r="BJ49" s="43"/>
      <c r="BK49" s="43">
        <v>5.9</v>
      </c>
      <c r="BL49" s="43"/>
      <c r="BM49" s="43">
        <v>6.3209999999999997</v>
      </c>
      <c r="BN49" s="43">
        <v>27.266999999999999</v>
      </c>
      <c r="BO49" s="43">
        <v>2.34</v>
      </c>
      <c r="BP49" s="43">
        <v>145.56189000000001</v>
      </c>
      <c r="BQ49" s="43"/>
      <c r="BR49" s="43">
        <v>5.2723199999999997</v>
      </c>
      <c r="BS49" s="43">
        <v>128.85235</v>
      </c>
      <c r="BT49" s="43">
        <v>8.3180099999999992</v>
      </c>
      <c r="BU49" s="43"/>
      <c r="BV49" s="43">
        <v>34.5124</v>
      </c>
      <c r="BW49" s="43">
        <v>4.0848199999999997</v>
      </c>
      <c r="BX49" s="43"/>
      <c r="BY49" s="43"/>
      <c r="BZ49" s="43">
        <v>85.631190000000004</v>
      </c>
      <c r="CA49" s="43">
        <v>25.074929999999998</v>
      </c>
      <c r="CB49" s="43">
        <v>1.3913</v>
      </c>
      <c r="CC49" s="43">
        <v>0.78</v>
      </c>
      <c r="CD49" s="43">
        <v>19.84019</v>
      </c>
      <c r="CE49" s="43">
        <v>419.18337000000002</v>
      </c>
      <c r="CF49" s="43">
        <v>10.3736</v>
      </c>
      <c r="CG49" s="43">
        <v>163.0522</v>
      </c>
      <c r="CH49" s="43">
        <v>12.23184</v>
      </c>
      <c r="CI49" s="43"/>
      <c r="CJ49" s="43"/>
      <c r="CK49" s="43"/>
      <c r="CL49" s="43">
        <v>4.6892800000000001</v>
      </c>
      <c r="CM49" s="43"/>
      <c r="CN49" s="43"/>
      <c r="CO49" s="43">
        <v>13.745839999999999</v>
      </c>
      <c r="CP49" s="43">
        <v>284.27</v>
      </c>
      <c r="CQ49" s="43"/>
      <c r="CR49" s="43">
        <v>40.017000000000003</v>
      </c>
      <c r="CS49" s="43"/>
      <c r="CT49" s="43">
        <v>32.456000000000003</v>
      </c>
    </row>
    <row r="50" spans="1:98" ht="15.6" x14ac:dyDescent="0.3">
      <c r="A50" s="1"/>
      <c r="B50" s="42" t="s">
        <v>837</v>
      </c>
      <c r="C50" s="43"/>
      <c r="D50" s="43"/>
      <c r="E50" s="43">
        <v>26.71913</v>
      </c>
      <c r="F50" s="43">
        <v>12.565</v>
      </c>
      <c r="G50" s="43"/>
      <c r="H50" s="43"/>
      <c r="I50" s="43"/>
      <c r="J50" s="43"/>
      <c r="K50" s="43"/>
      <c r="L50" s="43">
        <v>28.268799999999999</v>
      </c>
      <c r="M50" s="43">
        <v>0</v>
      </c>
      <c r="N50" s="43">
        <v>9.77</v>
      </c>
      <c r="O50" s="43">
        <v>35.35</v>
      </c>
      <c r="P50" s="43"/>
      <c r="Q50" s="43"/>
      <c r="R50" s="43">
        <v>51.308999999999997</v>
      </c>
      <c r="S50" s="43"/>
      <c r="T50" s="43">
        <v>48.780299999999997</v>
      </c>
      <c r="U50" s="43"/>
      <c r="V50" s="43">
        <v>8.6999999999999993</v>
      </c>
      <c r="W50" s="43"/>
      <c r="X50" s="43">
        <v>24.266839999999998</v>
      </c>
      <c r="Y50" s="43"/>
      <c r="Z50" s="43">
        <v>7.8180100000000001</v>
      </c>
      <c r="AA50" s="43"/>
      <c r="AB50" s="43"/>
      <c r="AC50" s="43"/>
      <c r="AD50" s="43"/>
      <c r="AE50" s="43"/>
      <c r="AF50" s="43">
        <v>0.9</v>
      </c>
      <c r="AG50" s="43"/>
      <c r="AH50" s="43">
        <v>0.55159999999999998</v>
      </c>
      <c r="AI50" s="43"/>
      <c r="AJ50" s="43">
        <v>4.2364699999999997</v>
      </c>
      <c r="AK50" s="43">
        <v>10.144</v>
      </c>
      <c r="AL50" s="43">
        <v>4.0129999999999999</v>
      </c>
      <c r="AM50" s="43">
        <v>48.886360000000003</v>
      </c>
      <c r="AN50" s="43">
        <v>120.36266999999999</v>
      </c>
      <c r="AO50" s="43">
        <v>27.4894</v>
      </c>
      <c r="AP50" s="43">
        <v>0.94</v>
      </c>
      <c r="AQ50" s="43">
        <v>171.97</v>
      </c>
      <c r="AR50" s="43"/>
      <c r="AS50" s="43">
        <v>30.610600000000002</v>
      </c>
      <c r="AT50" s="43">
        <v>33.199309999999997</v>
      </c>
      <c r="AU50" s="43"/>
      <c r="AV50" s="43">
        <v>188.05860000000001</v>
      </c>
      <c r="AW50" s="43">
        <v>33.666600000000003</v>
      </c>
      <c r="AX50" s="43"/>
      <c r="AY50" s="43">
        <v>1.4646399999999999</v>
      </c>
      <c r="AZ50" s="43"/>
      <c r="BA50" s="43">
        <v>2.4</v>
      </c>
      <c r="BB50" s="43"/>
      <c r="BC50" s="43">
        <v>54.938339999999997</v>
      </c>
      <c r="BD50" s="43"/>
      <c r="BE50" s="43">
        <v>18</v>
      </c>
      <c r="BF50" s="43"/>
      <c r="BG50" s="43"/>
      <c r="BH50" s="43"/>
      <c r="BI50" s="43">
        <v>16.45532</v>
      </c>
      <c r="BJ50" s="43"/>
      <c r="BK50" s="43">
        <v>5.9</v>
      </c>
      <c r="BL50" s="43"/>
      <c r="BM50" s="43">
        <v>6.3209999999999997</v>
      </c>
      <c r="BN50" s="43">
        <v>27.25</v>
      </c>
      <c r="BO50" s="43">
        <v>2.31</v>
      </c>
      <c r="BP50" s="43">
        <v>143.90887000000001</v>
      </c>
      <c r="BQ50" s="43"/>
      <c r="BR50" s="43">
        <v>5.3674900000000001</v>
      </c>
      <c r="BS50" s="43">
        <v>125.93576</v>
      </c>
      <c r="BT50" s="43">
        <v>8.5971600000000006</v>
      </c>
      <c r="BU50" s="43"/>
      <c r="BV50" s="43">
        <v>35.011200000000002</v>
      </c>
      <c r="BW50" s="43">
        <v>4.1258100000000004</v>
      </c>
      <c r="BX50" s="43"/>
      <c r="BY50" s="43"/>
      <c r="BZ50" s="43">
        <v>84.358350000000002</v>
      </c>
      <c r="CA50" s="43">
        <v>25.082909999999998</v>
      </c>
      <c r="CB50" s="43">
        <v>1.3489</v>
      </c>
      <c r="CC50" s="43">
        <v>0.77</v>
      </c>
      <c r="CD50" s="43">
        <v>21.096350000000001</v>
      </c>
      <c r="CE50" s="43">
        <v>421.19027</v>
      </c>
      <c r="CF50" s="43">
        <v>10.4358</v>
      </c>
      <c r="CG50" s="43">
        <v>153.00919999999999</v>
      </c>
      <c r="CH50" s="43">
        <v>12.13274</v>
      </c>
      <c r="CI50" s="43"/>
      <c r="CJ50" s="43"/>
      <c r="CK50" s="43"/>
      <c r="CL50" s="43">
        <v>4.6480300000000003</v>
      </c>
      <c r="CM50" s="43"/>
      <c r="CN50" s="43"/>
      <c r="CO50" s="43">
        <v>14.250439999999999</v>
      </c>
      <c r="CP50" s="43">
        <v>289.56</v>
      </c>
      <c r="CQ50" s="43"/>
      <c r="CR50" s="43">
        <v>40.701999999999998</v>
      </c>
      <c r="CS50" s="43"/>
      <c r="CT50" s="43">
        <v>32.484000000000002</v>
      </c>
    </row>
    <row r="51" spans="1:98" ht="15.6" x14ac:dyDescent="0.3">
      <c r="A51" s="1"/>
      <c r="B51" s="42" t="s">
        <v>838</v>
      </c>
      <c r="C51" s="43"/>
      <c r="D51" s="43"/>
      <c r="E51" s="43">
        <v>26.733550000000001</v>
      </c>
      <c r="F51" s="43">
        <v>12.209</v>
      </c>
      <c r="G51" s="43"/>
      <c r="H51" s="43"/>
      <c r="I51" s="43"/>
      <c r="J51" s="43"/>
      <c r="K51" s="43"/>
      <c r="L51" s="43">
        <v>27.724699999999999</v>
      </c>
      <c r="M51" s="43">
        <v>0</v>
      </c>
      <c r="N51" s="43">
        <v>9.68</v>
      </c>
      <c r="O51" s="43">
        <v>35.177999999999997</v>
      </c>
      <c r="P51" s="43"/>
      <c r="Q51" s="43"/>
      <c r="R51" s="43">
        <v>51.386000000000003</v>
      </c>
      <c r="S51" s="43"/>
      <c r="T51" s="43">
        <v>41.771900000000002</v>
      </c>
      <c r="U51" s="43"/>
      <c r="V51" s="43">
        <v>8.6999999999999993</v>
      </c>
      <c r="W51" s="43"/>
      <c r="X51" s="43">
        <v>26.580570000000002</v>
      </c>
      <c r="Y51" s="43"/>
      <c r="Z51" s="43">
        <v>7.9383499999999998</v>
      </c>
      <c r="AA51" s="43"/>
      <c r="AB51" s="43"/>
      <c r="AC51" s="43"/>
      <c r="AD51" s="43"/>
      <c r="AE51" s="43"/>
      <c r="AF51" s="43">
        <v>1</v>
      </c>
      <c r="AG51" s="43"/>
      <c r="AH51" s="43">
        <v>0.61839999999999995</v>
      </c>
      <c r="AI51" s="43"/>
      <c r="AJ51" s="43">
        <v>4.23285</v>
      </c>
      <c r="AK51" s="43">
        <v>10.105</v>
      </c>
      <c r="AL51" s="43">
        <v>3.7850999999999999</v>
      </c>
      <c r="AM51" s="43">
        <v>48.186720000000001</v>
      </c>
      <c r="AN51" s="43">
        <v>120.36774</v>
      </c>
      <c r="AO51" s="43">
        <v>28.416899999999998</v>
      </c>
      <c r="AP51" s="43">
        <v>1.03</v>
      </c>
      <c r="AQ51" s="43">
        <v>173.34</v>
      </c>
      <c r="AR51" s="43"/>
      <c r="AS51" s="43">
        <v>30.80349</v>
      </c>
      <c r="AT51" s="43">
        <v>32.955750000000002</v>
      </c>
      <c r="AU51" s="43"/>
      <c r="AV51" s="43">
        <v>186.7542</v>
      </c>
      <c r="AW51" s="43">
        <v>32.553600000000003</v>
      </c>
      <c r="AX51" s="43"/>
      <c r="AY51" s="43">
        <v>1.2598100000000001</v>
      </c>
      <c r="AZ51" s="43"/>
      <c r="BA51" s="43">
        <v>2.4</v>
      </c>
      <c r="BB51" s="43"/>
      <c r="BC51" s="43">
        <v>68.375259999999997</v>
      </c>
      <c r="BD51" s="43"/>
      <c r="BE51" s="43">
        <v>18</v>
      </c>
      <c r="BF51" s="43"/>
      <c r="BG51" s="43"/>
      <c r="BH51" s="43"/>
      <c r="BI51" s="43">
        <v>16.244669999999999</v>
      </c>
      <c r="BJ51" s="43"/>
      <c r="BK51" s="43">
        <v>5.9</v>
      </c>
      <c r="BL51" s="43"/>
      <c r="BM51" s="43">
        <v>6.3209999999999997</v>
      </c>
      <c r="BN51" s="43">
        <v>24.177</v>
      </c>
      <c r="BO51" s="43">
        <v>2.2200000000000002</v>
      </c>
      <c r="BP51" s="43">
        <v>146.94853000000001</v>
      </c>
      <c r="BQ51" s="43"/>
      <c r="BR51" s="43">
        <v>5.3423600000000002</v>
      </c>
      <c r="BS51" s="43">
        <v>118.0805</v>
      </c>
      <c r="BT51" s="43">
        <v>8.7864199999999997</v>
      </c>
      <c r="BU51" s="43"/>
      <c r="BV51" s="43">
        <v>36.668599999999998</v>
      </c>
      <c r="BW51" s="43">
        <v>3.9547300000000001</v>
      </c>
      <c r="BX51" s="43"/>
      <c r="BY51" s="43"/>
      <c r="BZ51" s="43">
        <v>85.280090000000001</v>
      </c>
      <c r="CA51" s="43">
        <v>25.09273</v>
      </c>
      <c r="CB51" s="43">
        <v>1.2501</v>
      </c>
      <c r="CC51" s="43">
        <v>0.77</v>
      </c>
      <c r="CD51" s="43">
        <v>21.692419999999998</v>
      </c>
      <c r="CE51" s="43">
        <v>421.44954000000001</v>
      </c>
      <c r="CF51" s="43">
        <v>10.398300000000001</v>
      </c>
      <c r="CG51" s="43">
        <v>156.19470000000001</v>
      </c>
      <c r="CH51" s="43">
        <v>12.62194</v>
      </c>
      <c r="CI51" s="43"/>
      <c r="CJ51" s="43"/>
      <c r="CK51" s="43"/>
      <c r="CL51" s="43">
        <v>4.5275600000000003</v>
      </c>
      <c r="CM51" s="43"/>
      <c r="CN51" s="43"/>
      <c r="CO51" s="43">
        <v>14.889519999999999</v>
      </c>
      <c r="CP51" s="43">
        <v>287.02999999999997</v>
      </c>
      <c r="CQ51" s="43"/>
      <c r="CR51" s="43">
        <v>40.667000000000002</v>
      </c>
      <c r="CS51" s="43"/>
      <c r="CT51" s="43">
        <v>32.725000000000001</v>
      </c>
    </row>
    <row r="52" spans="1:98" ht="15.6" x14ac:dyDescent="0.3">
      <c r="A52" s="1"/>
      <c r="B52" s="42" t="s">
        <v>839</v>
      </c>
      <c r="C52" s="43"/>
      <c r="D52" s="43"/>
      <c r="E52" s="43">
        <v>26.512029999999999</v>
      </c>
      <c r="F52" s="43">
        <v>12.423999999999999</v>
      </c>
      <c r="G52" s="43"/>
      <c r="H52" s="43"/>
      <c r="I52" s="43"/>
      <c r="J52" s="43"/>
      <c r="K52" s="43"/>
      <c r="L52" s="43">
        <v>27.187899999999999</v>
      </c>
      <c r="M52" s="43">
        <v>0</v>
      </c>
      <c r="N52" s="43">
        <v>9.5399999999999991</v>
      </c>
      <c r="O52" s="43">
        <v>35.396000000000001</v>
      </c>
      <c r="P52" s="43"/>
      <c r="Q52" s="43"/>
      <c r="R52" s="43">
        <v>51.753</v>
      </c>
      <c r="S52" s="43"/>
      <c r="T52" s="43">
        <v>43.2849</v>
      </c>
      <c r="U52" s="43"/>
      <c r="V52" s="43">
        <v>8.6999999999999993</v>
      </c>
      <c r="W52" s="43"/>
      <c r="X52" s="43">
        <v>128.36758</v>
      </c>
      <c r="Y52" s="43"/>
      <c r="Z52" s="43">
        <v>7.7848699999999997</v>
      </c>
      <c r="AA52" s="43"/>
      <c r="AB52" s="43"/>
      <c r="AC52" s="43"/>
      <c r="AD52" s="43"/>
      <c r="AE52" s="43"/>
      <c r="AF52" s="43">
        <v>1</v>
      </c>
      <c r="AG52" s="43"/>
      <c r="AH52" s="43">
        <v>0.71850000000000003</v>
      </c>
      <c r="AI52" s="43"/>
      <c r="AJ52" s="43">
        <v>4.8772500000000001</v>
      </c>
      <c r="AK52" s="43">
        <v>9.56</v>
      </c>
      <c r="AL52" s="43">
        <v>2.7614000000000001</v>
      </c>
      <c r="AM52" s="43">
        <v>48.366900000000001</v>
      </c>
      <c r="AN52" s="43">
        <v>119.76640999999999</v>
      </c>
      <c r="AO52" s="43">
        <v>28.302099999999999</v>
      </c>
      <c r="AP52" s="43">
        <v>1.1499999999999999</v>
      </c>
      <c r="AQ52" s="43">
        <v>171.96</v>
      </c>
      <c r="AR52" s="43"/>
      <c r="AS52" s="43">
        <v>32.247320000000002</v>
      </c>
      <c r="AT52" s="43">
        <v>33.586440000000003</v>
      </c>
      <c r="AU52" s="43"/>
      <c r="AV52" s="43">
        <v>187.0856</v>
      </c>
      <c r="AW52" s="43">
        <v>32.197099999999999</v>
      </c>
      <c r="AX52" s="43"/>
      <c r="AY52" s="43">
        <v>1.2301500000000001</v>
      </c>
      <c r="AZ52" s="43"/>
      <c r="BA52" s="43">
        <v>2.2999999999999998</v>
      </c>
      <c r="BB52" s="43"/>
      <c r="BC52" s="43">
        <v>69.595370000000003</v>
      </c>
      <c r="BD52" s="43"/>
      <c r="BE52" s="43">
        <v>18</v>
      </c>
      <c r="BF52" s="43"/>
      <c r="BG52" s="43"/>
      <c r="BH52" s="43"/>
      <c r="BI52" s="43">
        <v>16.385339999999999</v>
      </c>
      <c r="BJ52" s="43"/>
      <c r="BK52" s="43">
        <v>5.9</v>
      </c>
      <c r="BL52" s="43"/>
      <c r="BM52" s="43">
        <v>6.5209999999999999</v>
      </c>
      <c r="BN52" s="43">
        <v>26.963999999999999</v>
      </c>
      <c r="BO52" s="43">
        <v>2.2599999999999998</v>
      </c>
      <c r="BP52" s="43">
        <v>148.18892</v>
      </c>
      <c r="BQ52" s="43"/>
      <c r="BR52" s="43">
        <v>5.3362100000000003</v>
      </c>
      <c r="BS52" s="43">
        <v>123.87089</v>
      </c>
      <c r="BT52" s="43">
        <v>9.2851599999999994</v>
      </c>
      <c r="BU52" s="43"/>
      <c r="BV52" s="43">
        <v>36.7881</v>
      </c>
      <c r="BW52" s="43">
        <v>3.9614600000000002</v>
      </c>
      <c r="BX52" s="43"/>
      <c r="BY52" s="43"/>
      <c r="BZ52" s="43">
        <v>84.324789999999993</v>
      </c>
      <c r="CA52" s="43">
        <v>25.121079999999999</v>
      </c>
      <c r="CB52" s="43">
        <v>0.86770000000000003</v>
      </c>
      <c r="CC52" s="43">
        <v>0.74</v>
      </c>
      <c r="CD52" s="43">
        <v>22.01172</v>
      </c>
      <c r="CE52" s="43">
        <v>418.76231000000001</v>
      </c>
      <c r="CF52" s="43">
        <v>10.2597</v>
      </c>
      <c r="CG52" s="43">
        <v>159.7835</v>
      </c>
      <c r="CH52" s="43">
        <v>12.291119999999999</v>
      </c>
      <c r="CI52" s="43"/>
      <c r="CJ52" s="43"/>
      <c r="CK52" s="43"/>
      <c r="CL52" s="43">
        <v>4.4836099999999997</v>
      </c>
      <c r="CM52" s="43"/>
      <c r="CN52" s="43"/>
      <c r="CO52" s="43">
        <v>15.27069</v>
      </c>
      <c r="CP52" s="43">
        <v>287.75</v>
      </c>
      <c r="CQ52" s="43"/>
      <c r="CR52" s="43">
        <v>39.878999999999998</v>
      </c>
      <c r="CS52" s="43"/>
      <c r="CT52" s="43">
        <v>32.817999999999998</v>
      </c>
    </row>
    <row r="53" spans="1:98" ht="15.6" x14ac:dyDescent="0.3">
      <c r="A53" s="1"/>
      <c r="B53" s="42" t="s">
        <v>840</v>
      </c>
      <c r="C53" s="43"/>
      <c r="D53" s="43"/>
      <c r="E53" s="43">
        <v>26.982990000000001</v>
      </c>
      <c r="F53" s="43">
        <v>12.678000000000001</v>
      </c>
      <c r="G53" s="43"/>
      <c r="H53" s="43"/>
      <c r="I53" s="43"/>
      <c r="J53" s="43"/>
      <c r="K53" s="43"/>
      <c r="L53" s="43">
        <v>27.1007</v>
      </c>
      <c r="M53" s="43">
        <v>0</v>
      </c>
      <c r="N53" s="43">
        <v>9.4499999999999993</v>
      </c>
      <c r="O53" s="43">
        <v>34.165999999999997</v>
      </c>
      <c r="P53" s="43"/>
      <c r="Q53" s="43"/>
      <c r="R53" s="43">
        <v>50.823</v>
      </c>
      <c r="S53" s="43"/>
      <c r="T53" s="43">
        <v>35.726900000000001</v>
      </c>
      <c r="U53" s="43"/>
      <c r="V53" s="43">
        <v>8.6999999999999993</v>
      </c>
      <c r="W53" s="43"/>
      <c r="X53" s="43">
        <v>139.41934000000001</v>
      </c>
      <c r="Y53" s="43"/>
      <c r="Z53" s="43">
        <v>7.5771199999999999</v>
      </c>
      <c r="AA53" s="43"/>
      <c r="AB53" s="43"/>
      <c r="AC53" s="43"/>
      <c r="AD53" s="43"/>
      <c r="AE53" s="43"/>
      <c r="AF53" s="43">
        <v>1</v>
      </c>
      <c r="AG53" s="43"/>
      <c r="AH53" s="43">
        <v>0.94</v>
      </c>
      <c r="AI53" s="43"/>
      <c r="AJ53" s="43">
        <v>4.42605</v>
      </c>
      <c r="AK53" s="43">
        <v>9.1750000000000007</v>
      </c>
      <c r="AL53" s="43">
        <v>2.0893000000000002</v>
      </c>
      <c r="AM53" s="43">
        <v>48.055140000000002</v>
      </c>
      <c r="AN53" s="43">
        <v>118.89089</v>
      </c>
      <c r="AO53" s="43">
        <v>28.332699999999999</v>
      </c>
      <c r="AP53" s="43">
        <v>1.26</v>
      </c>
      <c r="AQ53" s="43">
        <v>171.67</v>
      </c>
      <c r="AR53" s="43"/>
      <c r="AS53" s="43">
        <v>33.32855</v>
      </c>
      <c r="AT53" s="43">
        <v>34.441200000000002</v>
      </c>
      <c r="AU53" s="43"/>
      <c r="AV53" s="43">
        <v>186.7637</v>
      </c>
      <c r="AW53" s="43">
        <v>32.758299999999998</v>
      </c>
      <c r="AX53" s="43"/>
      <c r="AY53" s="43">
        <v>1.22699</v>
      </c>
      <c r="AZ53" s="43"/>
      <c r="BA53" s="43">
        <v>2.2999999999999998</v>
      </c>
      <c r="BB53" s="43"/>
      <c r="BC53" s="43">
        <v>69.317679999999996</v>
      </c>
      <c r="BD53" s="43"/>
      <c r="BE53" s="43">
        <v>18</v>
      </c>
      <c r="BF53" s="43"/>
      <c r="BG53" s="43"/>
      <c r="BH53" s="43"/>
      <c r="BI53" s="43">
        <v>16.4331</v>
      </c>
      <c r="BJ53" s="43"/>
      <c r="BK53" s="43">
        <v>5.9</v>
      </c>
      <c r="BL53" s="43"/>
      <c r="BM53" s="43">
        <v>6.2610000000000001</v>
      </c>
      <c r="BN53" s="43">
        <v>27.122</v>
      </c>
      <c r="BO53" s="43">
        <v>2.0299999999999998</v>
      </c>
      <c r="BP53" s="43">
        <v>148.63346999999999</v>
      </c>
      <c r="BQ53" s="43"/>
      <c r="BR53" s="43">
        <v>5.3428500000000003</v>
      </c>
      <c r="BS53" s="43">
        <v>124.59164</v>
      </c>
      <c r="BT53" s="43">
        <v>9.5455199999999998</v>
      </c>
      <c r="BU53" s="43"/>
      <c r="BV53" s="43">
        <v>36.097999999999999</v>
      </c>
      <c r="BW53" s="43">
        <v>3.9545699999999999</v>
      </c>
      <c r="BX53" s="43"/>
      <c r="BY53" s="43"/>
      <c r="BZ53" s="43">
        <v>84.860590000000002</v>
      </c>
      <c r="CA53" s="43">
        <v>25.084389999999999</v>
      </c>
      <c r="CB53" s="43">
        <v>0.62239999999999995</v>
      </c>
      <c r="CC53" s="43">
        <v>0.73</v>
      </c>
      <c r="CD53" s="43">
        <v>21.957249999999998</v>
      </c>
      <c r="CE53" s="43">
        <v>418.50763000000001</v>
      </c>
      <c r="CF53" s="43">
        <v>10.505100000000001</v>
      </c>
      <c r="CG53" s="43">
        <v>150.42019999999999</v>
      </c>
      <c r="CH53" s="43">
        <v>13.121980000000001</v>
      </c>
      <c r="CI53" s="43"/>
      <c r="CJ53" s="43"/>
      <c r="CK53" s="43"/>
      <c r="CL53" s="43">
        <v>4.4702000000000002</v>
      </c>
      <c r="CM53" s="43"/>
      <c r="CN53" s="43"/>
      <c r="CO53" s="43">
        <v>15.249549999999999</v>
      </c>
      <c r="CP53" s="43">
        <v>283.39</v>
      </c>
      <c r="CQ53" s="43"/>
      <c r="CR53" s="43">
        <v>39.734000000000002</v>
      </c>
      <c r="CS53" s="43"/>
      <c r="CT53" s="43">
        <v>32.591000000000001</v>
      </c>
    </row>
    <row r="54" spans="1:98" ht="15.6" x14ac:dyDescent="0.3">
      <c r="A54" s="1"/>
      <c r="B54" s="42" t="s">
        <v>841</v>
      </c>
      <c r="C54" s="43"/>
      <c r="D54" s="43"/>
      <c r="E54" s="43">
        <v>31.690629999999999</v>
      </c>
      <c r="F54" s="43">
        <v>12.443</v>
      </c>
      <c r="G54" s="43"/>
      <c r="H54" s="43"/>
      <c r="I54" s="43"/>
      <c r="J54" s="43"/>
      <c r="K54" s="43"/>
      <c r="L54" s="43">
        <v>26.4358</v>
      </c>
      <c r="M54" s="43">
        <v>2.4E-2</v>
      </c>
      <c r="N54" s="43">
        <v>9.64</v>
      </c>
      <c r="O54" s="43">
        <v>32.828000000000003</v>
      </c>
      <c r="P54" s="43"/>
      <c r="Q54" s="43"/>
      <c r="R54" s="43">
        <v>51.127000000000002</v>
      </c>
      <c r="S54" s="43"/>
      <c r="T54" s="43">
        <v>38.244399999999999</v>
      </c>
      <c r="U54" s="43"/>
      <c r="V54" s="43">
        <v>8.6999999999999993</v>
      </c>
      <c r="W54" s="43"/>
      <c r="X54" s="43">
        <v>105.06805</v>
      </c>
      <c r="Y54" s="43"/>
      <c r="Z54" s="43">
        <v>7.2933199999999996</v>
      </c>
      <c r="AA54" s="43"/>
      <c r="AB54" s="43"/>
      <c r="AC54" s="43"/>
      <c r="AD54" s="43"/>
      <c r="AE54" s="43"/>
      <c r="AF54" s="43">
        <v>0.9</v>
      </c>
      <c r="AG54" s="43"/>
      <c r="AH54" s="43">
        <v>1.6281000000000001</v>
      </c>
      <c r="AI54" s="43"/>
      <c r="AJ54" s="43">
        <v>4.5418000000000003</v>
      </c>
      <c r="AK54" s="43">
        <v>9.4550000000000001</v>
      </c>
      <c r="AL54" s="43">
        <v>1.6732</v>
      </c>
      <c r="AM54" s="43">
        <v>48.40334</v>
      </c>
      <c r="AN54" s="43">
        <v>118.41848</v>
      </c>
      <c r="AO54" s="43">
        <v>27.957100000000001</v>
      </c>
      <c r="AP54" s="43">
        <v>1.2</v>
      </c>
      <c r="AQ54" s="43">
        <v>171.91</v>
      </c>
      <c r="AR54" s="43"/>
      <c r="AS54" s="43">
        <v>31.84084</v>
      </c>
      <c r="AT54" s="43">
        <v>34.603580000000001</v>
      </c>
      <c r="AU54" s="43"/>
      <c r="AV54" s="43">
        <v>186.23949999999999</v>
      </c>
      <c r="AW54" s="43">
        <v>32.748699999999999</v>
      </c>
      <c r="AX54" s="43"/>
      <c r="AY54" s="43">
        <v>1.2777000000000001</v>
      </c>
      <c r="AZ54" s="43"/>
      <c r="BA54" s="43">
        <v>2.2999999999999998</v>
      </c>
      <c r="BB54" s="43"/>
      <c r="BC54" s="43">
        <v>69.305840000000003</v>
      </c>
      <c r="BD54" s="43"/>
      <c r="BE54" s="43">
        <v>18</v>
      </c>
      <c r="BF54" s="43"/>
      <c r="BG54" s="43"/>
      <c r="BH54" s="43"/>
      <c r="BI54" s="43">
        <v>16.239879999999999</v>
      </c>
      <c r="BJ54" s="43"/>
      <c r="BK54" s="43">
        <v>5.9</v>
      </c>
      <c r="BL54" s="43"/>
      <c r="BM54" s="43">
        <v>6.2610000000000001</v>
      </c>
      <c r="BN54" s="43">
        <v>27.431999999999999</v>
      </c>
      <c r="BO54" s="43">
        <v>2.0699999999999998</v>
      </c>
      <c r="BP54" s="43">
        <v>144.59876</v>
      </c>
      <c r="BQ54" s="43"/>
      <c r="BR54" s="43">
        <v>5.3497599999999998</v>
      </c>
      <c r="BS54" s="43">
        <v>123.97803999999999</v>
      </c>
      <c r="BT54" s="43">
        <v>10.517609999999999</v>
      </c>
      <c r="BU54" s="43"/>
      <c r="BV54" s="43">
        <v>36.019599999999997</v>
      </c>
      <c r="BW54" s="43">
        <v>3.8564400000000001</v>
      </c>
      <c r="BX54" s="43"/>
      <c r="BY54" s="43"/>
      <c r="BZ54" s="43">
        <v>84.59093</v>
      </c>
      <c r="CA54" s="43">
        <v>25.085080000000001</v>
      </c>
      <c r="CB54" s="43">
        <v>0.50919999999999999</v>
      </c>
      <c r="CC54" s="43">
        <v>0.69</v>
      </c>
      <c r="CD54" s="43">
        <v>22.27937</v>
      </c>
      <c r="CE54" s="43">
        <v>417.90785</v>
      </c>
      <c r="CF54" s="43">
        <v>10.8089</v>
      </c>
      <c r="CG54" s="43">
        <v>160.39619999999999</v>
      </c>
      <c r="CH54" s="43">
        <v>14.473610000000001</v>
      </c>
      <c r="CI54" s="43"/>
      <c r="CJ54" s="43"/>
      <c r="CK54" s="43"/>
      <c r="CL54" s="43">
        <v>4.4715299999999996</v>
      </c>
      <c r="CM54" s="43"/>
      <c r="CN54" s="43"/>
      <c r="CO54" s="43">
        <v>15.08877</v>
      </c>
      <c r="CP54" s="43">
        <v>285.89999999999998</v>
      </c>
      <c r="CQ54" s="43"/>
      <c r="CR54" s="43">
        <v>39.847000000000001</v>
      </c>
      <c r="CS54" s="43"/>
      <c r="CT54" s="43">
        <v>32.405000000000001</v>
      </c>
    </row>
    <row r="55" spans="1:98" ht="15.6" x14ac:dyDescent="0.3">
      <c r="A55" s="1"/>
      <c r="B55" s="42" t="s">
        <v>36</v>
      </c>
      <c r="C55" s="43"/>
      <c r="D55" s="43"/>
      <c r="E55" s="43">
        <v>33.294499999999999</v>
      </c>
      <c r="F55" s="43">
        <v>12.77</v>
      </c>
      <c r="G55" s="43"/>
      <c r="H55" s="43"/>
      <c r="I55" s="43"/>
      <c r="J55" s="43"/>
      <c r="K55" s="43"/>
      <c r="L55" s="43">
        <v>26.342199999999998</v>
      </c>
      <c r="M55" s="43">
        <v>3.0055000000000001</v>
      </c>
      <c r="N55" s="43">
        <v>9.65</v>
      </c>
      <c r="O55" s="43">
        <v>32.305999999999997</v>
      </c>
      <c r="P55" s="43"/>
      <c r="Q55" s="43"/>
      <c r="R55" s="43">
        <v>51.000999999999998</v>
      </c>
      <c r="S55" s="43"/>
      <c r="T55" s="43">
        <v>42.991900000000001</v>
      </c>
      <c r="U55" s="43"/>
      <c r="V55" s="43">
        <v>8.6999999999999993</v>
      </c>
      <c r="W55" s="43"/>
      <c r="X55" s="43">
        <v>93.403989999999993</v>
      </c>
      <c r="Y55" s="43"/>
      <c r="Z55" s="43">
        <v>7.35738</v>
      </c>
      <c r="AA55" s="43"/>
      <c r="AB55" s="43"/>
      <c r="AC55" s="43"/>
      <c r="AD55" s="43"/>
      <c r="AE55" s="43"/>
      <c r="AF55" s="43">
        <v>0.9</v>
      </c>
      <c r="AG55" s="43"/>
      <c r="AH55" s="43">
        <v>4.1039000000000003</v>
      </c>
      <c r="AI55" s="43"/>
      <c r="AJ55" s="43">
        <v>5.2758599999999998</v>
      </c>
      <c r="AK55" s="43">
        <v>9.5340000000000007</v>
      </c>
      <c r="AL55" s="43">
        <v>1.3241000000000001</v>
      </c>
      <c r="AM55" s="43">
        <v>48.343710000000002</v>
      </c>
      <c r="AN55" s="43">
        <v>118.61700999999999</v>
      </c>
      <c r="AO55" s="43">
        <v>28.709199999999999</v>
      </c>
      <c r="AP55" s="43">
        <v>0.83</v>
      </c>
      <c r="AQ55" s="43">
        <v>172.35</v>
      </c>
      <c r="AR55" s="43"/>
      <c r="AS55" s="43">
        <v>31.837250000000001</v>
      </c>
      <c r="AT55" s="43">
        <v>34.374650000000003</v>
      </c>
      <c r="AU55" s="43"/>
      <c r="AV55" s="43">
        <v>186.51499999999999</v>
      </c>
      <c r="AW55" s="43">
        <v>32.164700000000003</v>
      </c>
      <c r="AX55" s="43"/>
      <c r="AY55" s="43">
        <v>1.2330300000000001</v>
      </c>
      <c r="AZ55" s="43"/>
      <c r="BA55" s="43">
        <v>2.4</v>
      </c>
      <c r="BB55" s="43"/>
      <c r="BC55" s="43">
        <v>69.706990000000005</v>
      </c>
      <c r="BD55" s="43"/>
      <c r="BE55" s="43">
        <v>18</v>
      </c>
      <c r="BF55" s="43"/>
      <c r="BG55" s="43"/>
      <c r="BH55" s="43"/>
      <c r="BI55" s="43">
        <v>16.298919999999999</v>
      </c>
      <c r="BJ55" s="43"/>
      <c r="BK55" s="43">
        <v>5.9</v>
      </c>
      <c r="BL55" s="43"/>
      <c r="BM55" s="43">
        <v>6.3259999999999996</v>
      </c>
      <c r="BN55" s="43">
        <v>28.091999999999999</v>
      </c>
      <c r="BO55" s="43">
        <v>2.12</v>
      </c>
      <c r="BP55" s="43">
        <v>148.50980999999999</v>
      </c>
      <c r="BQ55" s="43"/>
      <c r="BR55" s="43">
        <v>5.3213299999999997</v>
      </c>
      <c r="BS55" s="43">
        <v>124.51084</v>
      </c>
      <c r="BT55" s="43">
        <v>9.6453000000000007</v>
      </c>
      <c r="BU55" s="43"/>
      <c r="BV55" s="43">
        <v>35.767699999999998</v>
      </c>
      <c r="BW55" s="43">
        <v>3.8369499999999999</v>
      </c>
      <c r="BX55" s="43"/>
      <c r="BY55" s="43"/>
      <c r="BZ55" s="43">
        <v>84.894919999999999</v>
      </c>
      <c r="CA55" s="43">
        <v>25.096530000000001</v>
      </c>
      <c r="CB55" s="43">
        <v>0.42899999999999999</v>
      </c>
      <c r="CC55" s="43">
        <v>0.71</v>
      </c>
      <c r="CD55" s="43">
        <v>22.44558</v>
      </c>
      <c r="CE55" s="43">
        <v>419.33771000000002</v>
      </c>
      <c r="CF55" s="43">
        <v>10.6128</v>
      </c>
      <c r="CG55" s="43">
        <v>155.87809999999999</v>
      </c>
      <c r="CH55" s="43">
        <v>15.37931</v>
      </c>
      <c r="CI55" s="43"/>
      <c r="CJ55" s="43"/>
      <c r="CK55" s="43"/>
      <c r="CL55" s="43">
        <v>4.4894699999999998</v>
      </c>
      <c r="CM55" s="43"/>
      <c r="CN55" s="43"/>
      <c r="CO55" s="43">
        <v>15.101330000000001</v>
      </c>
      <c r="CP55" s="43">
        <v>286.29000000000002</v>
      </c>
      <c r="CQ55" s="43"/>
      <c r="CR55" s="43">
        <v>37.978000000000002</v>
      </c>
      <c r="CS55" s="43"/>
      <c r="CT55" s="43">
        <v>32.729999999999997</v>
      </c>
    </row>
    <row r="56" spans="1:98" ht="31.35" customHeight="1" x14ac:dyDescent="0.3">
      <c r="A56" s="1"/>
      <c r="B56" s="44" t="s">
        <v>931</v>
      </c>
      <c r="C56" s="45">
        <v>0</v>
      </c>
      <c r="D56" s="45">
        <v>0</v>
      </c>
      <c r="E56" s="45">
        <v>847.21553500000005</v>
      </c>
      <c r="F56" s="45">
        <v>278.37900000000002</v>
      </c>
      <c r="G56" s="45">
        <v>0</v>
      </c>
      <c r="H56" s="45">
        <v>0</v>
      </c>
      <c r="I56" s="45">
        <v>0</v>
      </c>
      <c r="J56" s="45">
        <v>0</v>
      </c>
      <c r="K56" s="45">
        <v>0</v>
      </c>
      <c r="L56" s="45">
        <v>650.73564999999996</v>
      </c>
      <c r="M56" s="45">
        <v>207.5737</v>
      </c>
      <c r="N56" s="45">
        <v>220.4</v>
      </c>
      <c r="O56" s="45">
        <v>788.18299999999999</v>
      </c>
      <c r="P56" s="45">
        <v>0</v>
      </c>
      <c r="Q56" s="45">
        <v>0</v>
      </c>
      <c r="R56" s="45">
        <v>1223.271</v>
      </c>
      <c r="S56" s="45">
        <v>0</v>
      </c>
      <c r="T56" s="45">
        <v>929.26675</v>
      </c>
      <c r="U56" s="45">
        <v>0</v>
      </c>
      <c r="V56" s="45">
        <v>219.35</v>
      </c>
      <c r="W56" s="45">
        <v>0</v>
      </c>
      <c r="X56" s="45">
        <v>2068.88724</v>
      </c>
      <c r="Y56" s="45">
        <v>0</v>
      </c>
      <c r="Z56" s="45">
        <v>194.467185</v>
      </c>
      <c r="AA56" s="45">
        <v>0</v>
      </c>
      <c r="AB56" s="45">
        <v>0</v>
      </c>
      <c r="AC56" s="45">
        <v>0</v>
      </c>
      <c r="AD56" s="45">
        <v>0</v>
      </c>
      <c r="AE56" s="45">
        <v>0</v>
      </c>
      <c r="AF56" s="45">
        <v>21.4</v>
      </c>
      <c r="AG56" s="45">
        <v>0</v>
      </c>
      <c r="AH56" s="45">
        <v>14.755000000000001</v>
      </c>
      <c r="AI56" s="45">
        <v>0</v>
      </c>
      <c r="AJ56" s="45">
        <v>118.96792499999999</v>
      </c>
      <c r="AK56" s="45">
        <v>278.02999999999997</v>
      </c>
      <c r="AL56" s="45">
        <v>63.2605</v>
      </c>
      <c r="AM56" s="45">
        <v>1133.0177249999999</v>
      </c>
      <c r="AN56" s="45">
        <v>2837.2948249999999</v>
      </c>
      <c r="AO56" s="45">
        <v>644.20564999999999</v>
      </c>
      <c r="AP56" s="45">
        <v>18.010000000000002</v>
      </c>
      <c r="AQ56" s="45">
        <v>4085.97</v>
      </c>
      <c r="AR56" s="45">
        <v>0</v>
      </c>
      <c r="AS56" s="45">
        <v>453.34686499999998</v>
      </c>
      <c r="AT56" s="45">
        <v>766.97439999999995</v>
      </c>
      <c r="AU56" s="45">
        <v>0</v>
      </c>
      <c r="AV56" s="45">
        <v>4543.9445999999998</v>
      </c>
      <c r="AW56" s="45">
        <v>841.15139999999997</v>
      </c>
      <c r="AX56" s="45">
        <v>0</v>
      </c>
      <c r="AY56" s="45">
        <v>38.976475000000001</v>
      </c>
      <c r="AZ56" s="45">
        <v>0</v>
      </c>
      <c r="BA56" s="45">
        <v>54.6</v>
      </c>
      <c r="BB56" s="45">
        <v>0</v>
      </c>
      <c r="BC56" s="45">
        <v>1609.67993</v>
      </c>
      <c r="BD56" s="45">
        <v>0</v>
      </c>
      <c r="BE56" s="45">
        <v>432.75</v>
      </c>
      <c r="BF56" s="45">
        <v>0</v>
      </c>
      <c r="BG56" s="45">
        <v>0</v>
      </c>
      <c r="BH56" s="45">
        <v>0</v>
      </c>
      <c r="BI56" s="45">
        <v>381.64745499999998</v>
      </c>
      <c r="BJ56" s="45">
        <v>0</v>
      </c>
      <c r="BK56" s="45">
        <v>141.6</v>
      </c>
      <c r="BL56" s="45">
        <v>0</v>
      </c>
      <c r="BM56" s="45">
        <v>152.04400000000001</v>
      </c>
      <c r="BN56" s="45">
        <v>972.42700000000002</v>
      </c>
      <c r="BO56" s="45">
        <v>51.39</v>
      </c>
      <c r="BP56" s="45">
        <v>3419.2364149999999</v>
      </c>
      <c r="BQ56" s="45">
        <v>0</v>
      </c>
      <c r="BR56" s="45">
        <v>128.26454000000001</v>
      </c>
      <c r="BS56" s="45">
        <v>2966.3695550000002</v>
      </c>
      <c r="BT56" s="45">
        <v>184.276805</v>
      </c>
      <c r="BU56" s="45">
        <v>0</v>
      </c>
      <c r="BV56" s="45">
        <v>847.89390000000003</v>
      </c>
      <c r="BW56" s="45">
        <v>93.445804999999993</v>
      </c>
      <c r="BX56" s="45">
        <v>0</v>
      </c>
      <c r="BY56" s="45">
        <v>0</v>
      </c>
      <c r="BZ56" s="45">
        <v>2007.0754199999999</v>
      </c>
      <c r="CA56" s="45">
        <v>597.07843000000003</v>
      </c>
      <c r="CB56" s="45">
        <v>21.888750000000002</v>
      </c>
      <c r="CC56" s="45">
        <v>15.855</v>
      </c>
      <c r="CD56" s="45">
        <v>508.02445499999999</v>
      </c>
      <c r="CE56" s="45">
        <v>10197.199474999999</v>
      </c>
      <c r="CF56" s="45">
        <v>252.9907</v>
      </c>
      <c r="CG56" s="45">
        <v>3754.1444499999998</v>
      </c>
      <c r="CH56" s="45">
        <v>307.97862500000002</v>
      </c>
      <c r="CI56" s="45">
        <v>0</v>
      </c>
      <c r="CJ56" s="45">
        <v>0</v>
      </c>
      <c r="CK56" s="45">
        <v>0</v>
      </c>
      <c r="CL56" s="45">
        <v>110.012315</v>
      </c>
      <c r="CM56" s="45">
        <v>0</v>
      </c>
      <c r="CN56" s="45">
        <v>0</v>
      </c>
      <c r="CO56" s="45">
        <v>344.01750500000003</v>
      </c>
      <c r="CP56" s="45">
        <v>6561.6549999999997</v>
      </c>
      <c r="CQ56" s="45">
        <v>0</v>
      </c>
      <c r="CR56" s="45">
        <v>956.52099999999996</v>
      </c>
      <c r="CS56" s="45">
        <v>0</v>
      </c>
      <c r="CT56" s="45">
        <v>590.54399999999998</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932</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933</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934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935</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6"/>
  <sheetViews>
    <sheetView showGridLines="0" zoomScale="7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6" t="s">
        <v>0</v>
      </c>
      <c r="C3" s="197"/>
      <c r="D3" s="197"/>
      <c r="E3" s="197"/>
      <c r="F3" s="197"/>
      <c r="G3" s="197"/>
      <c r="H3" s="197"/>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936</v>
      </c>
      <c r="C5" s="1"/>
      <c r="D5" s="1"/>
      <c r="E5" s="1"/>
      <c r="F5" s="1"/>
      <c r="G5" s="1"/>
      <c r="H5" s="1"/>
      <c r="I5" s="1"/>
      <c r="J5" s="1"/>
      <c r="K5" s="1"/>
      <c r="L5" s="1"/>
      <c r="M5" s="1"/>
      <c r="N5" s="1"/>
      <c r="O5" s="1"/>
      <c r="P5" s="1"/>
      <c r="Q5" s="1"/>
      <c r="R5" s="1"/>
      <c r="S5" s="1"/>
      <c r="T5" s="1"/>
      <c r="U5" s="1"/>
      <c r="V5" s="1"/>
      <c r="W5" s="1"/>
      <c r="X5" s="1"/>
    </row>
    <row r="6" spans="1:24" ht="48" x14ac:dyDescent="0.3">
      <c r="A6" s="1"/>
      <c r="B6" s="37" t="s">
        <v>567</v>
      </c>
      <c r="C6" s="48" t="s">
        <v>937</v>
      </c>
      <c r="D6" s="48" t="s">
        <v>938</v>
      </c>
      <c r="E6" s="48" t="s">
        <v>939</v>
      </c>
      <c r="F6" s="48" t="s">
        <v>940</v>
      </c>
      <c r="G6" s="48" t="s">
        <v>3488</v>
      </c>
      <c r="H6" s="48" t="s">
        <v>941</v>
      </c>
      <c r="I6" s="48" t="s">
        <v>3489</v>
      </c>
      <c r="J6" s="48" t="s">
        <v>3490</v>
      </c>
      <c r="K6" s="48" t="s">
        <v>3491</v>
      </c>
      <c r="L6" s="48" t="s">
        <v>942</v>
      </c>
      <c r="M6" s="48" t="s">
        <v>943</v>
      </c>
      <c r="N6" s="48" t="s">
        <v>944</v>
      </c>
      <c r="O6" s="48" t="s">
        <v>945</v>
      </c>
      <c r="P6" s="37" t="s">
        <v>946</v>
      </c>
      <c r="Q6" s="1"/>
      <c r="R6" s="1"/>
      <c r="S6" s="1"/>
      <c r="T6" s="1"/>
      <c r="U6" s="49" t="s">
        <v>3</v>
      </c>
      <c r="V6" s="49" t="s">
        <v>41</v>
      </c>
      <c r="W6" s="49" t="s">
        <v>947</v>
      </c>
      <c r="X6" s="49" t="s">
        <v>948</v>
      </c>
    </row>
    <row r="7" spans="1:24" x14ac:dyDescent="0.3">
      <c r="A7" s="1"/>
      <c r="B7" s="50" t="s">
        <v>795</v>
      </c>
      <c r="C7" s="51">
        <v>1076.5</v>
      </c>
      <c r="D7" s="51">
        <v>2589.1999999999998</v>
      </c>
      <c r="E7" s="51">
        <v>2733.5</v>
      </c>
      <c r="F7" s="51">
        <v>47.6</v>
      </c>
      <c r="G7" s="51"/>
      <c r="H7" s="51">
        <v>0</v>
      </c>
      <c r="I7" s="51">
        <v>0</v>
      </c>
      <c r="J7" s="51"/>
      <c r="K7" s="51">
        <v>63.300000000000004</v>
      </c>
      <c r="L7" s="51">
        <v>61.79</v>
      </c>
      <c r="M7" s="51">
        <v>6.1</v>
      </c>
      <c r="N7" s="51">
        <v>0</v>
      </c>
      <c r="O7" s="51">
        <v>267.3</v>
      </c>
      <c r="P7" s="51">
        <f>+SUM(C7:O7)</f>
        <v>6845.2900000000009</v>
      </c>
      <c r="Q7" s="1"/>
      <c r="R7" s="1"/>
      <c r="S7" s="1"/>
      <c r="T7" s="1"/>
      <c r="U7" s="211" t="s">
        <v>612</v>
      </c>
      <c r="V7" s="52" t="s">
        <v>949</v>
      </c>
      <c r="W7" s="53">
        <v>343.65</v>
      </c>
      <c r="X7" s="53" t="s">
        <v>950</v>
      </c>
    </row>
    <row r="8" spans="1:24" x14ac:dyDescent="0.3">
      <c r="A8" s="1"/>
      <c r="B8" s="54" t="s">
        <v>796</v>
      </c>
      <c r="C8" s="55">
        <v>1056.24</v>
      </c>
      <c r="D8" s="55">
        <v>2457.4</v>
      </c>
      <c r="E8" s="55">
        <v>2716.9</v>
      </c>
      <c r="F8" s="55">
        <v>47.3</v>
      </c>
      <c r="G8" s="55"/>
      <c r="H8" s="55">
        <v>0</v>
      </c>
      <c r="I8" s="55">
        <v>0</v>
      </c>
      <c r="J8" s="55"/>
      <c r="K8" s="55">
        <v>63.300000000000004</v>
      </c>
      <c r="L8" s="55">
        <v>61.97</v>
      </c>
      <c r="M8" s="55">
        <v>6.1</v>
      </c>
      <c r="N8" s="55">
        <v>0</v>
      </c>
      <c r="O8" s="55">
        <v>237.6</v>
      </c>
      <c r="P8" s="55">
        <f t="shared" ref="P8:P54" si="0">+SUM(C8:O8)</f>
        <v>6646.8100000000022</v>
      </c>
      <c r="Q8" s="1"/>
      <c r="R8" s="1"/>
      <c r="S8" s="1"/>
      <c r="T8" s="1"/>
      <c r="U8" s="211" t="s">
        <v>613</v>
      </c>
      <c r="V8" s="52" t="s">
        <v>951</v>
      </c>
      <c r="W8" s="53">
        <v>56.8</v>
      </c>
      <c r="X8" s="53" t="s">
        <v>950</v>
      </c>
    </row>
    <row r="9" spans="1:24" x14ac:dyDescent="0.3">
      <c r="A9" s="1"/>
      <c r="B9" s="54" t="s">
        <v>797</v>
      </c>
      <c r="C9" s="55">
        <v>1082.9000000000001</v>
      </c>
      <c r="D9" s="55">
        <v>2437.4</v>
      </c>
      <c r="E9" s="55">
        <v>2625.8</v>
      </c>
      <c r="F9" s="55">
        <v>47.3</v>
      </c>
      <c r="G9" s="55"/>
      <c r="H9" s="55">
        <v>0</v>
      </c>
      <c r="I9" s="55">
        <v>0</v>
      </c>
      <c r="J9" s="55"/>
      <c r="K9" s="55">
        <v>64.099999999999994</v>
      </c>
      <c r="L9" s="55">
        <v>60.35</v>
      </c>
      <c r="M9" s="55">
        <v>6.8</v>
      </c>
      <c r="N9" s="55">
        <v>0</v>
      </c>
      <c r="O9" s="55">
        <v>212.6</v>
      </c>
      <c r="P9" s="55">
        <f t="shared" si="0"/>
        <v>6537.2500000000018</v>
      </c>
      <c r="Q9" s="1"/>
      <c r="R9" s="1"/>
      <c r="S9" s="1"/>
      <c r="T9" s="1"/>
      <c r="U9" s="211" t="s">
        <v>38</v>
      </c>
      <c r="V9" s="52" t="s">
        <v>39</v>
      </c>
      <c r="W9" s="53" t="s">
        <v>950</v>
      </c>
      <c r="X9" s="53">
        <v>2025.6</v>
      </c>
    </row>
    <row r="10" spans="1:24" x14ac:dyDescent="0.3">
      <c r="A10" s="1"/>
      <c r="B10" s="54" t="s">
        <v>798</v>
      </c>
      <c r="C10" s="55">
        <v>1071.07</v>
      </c>
      <c r="D10" s="55">
        <v>2400.6999999999998</v>
      </c>
      <c r="E10" s="55">
        <v>2599.6</v>
      </c>
      <c r="F10" s="55">
        <v>31.2</v>
      </c>
      <c r="G10" s="55"/>
      <c r="H10" s="55">
        <v>0</v>
      </c>
      <c r="I10" s="55">
        <v>0</v>
      </c>
      <c r="J10" s="55"/>
      <c r="K10" s="55">
        <v>63.1</v>
      </c>
      <c r="L10" s="55">
        <v>63.6</v>
      </c>
      <c r="M10" s="55">
        <v>6.8</v>
      </c>
      <c r="N10" s="55">
        <v>0</v>
      </c>
      <c r="O10" s="55">
        <v>204.1</v>
      </c>
      <c r="P10" s="55">
        <f t="shared" si="0"/>
        <v>6440.17</v>
      </c>
      <c r="Q10" s="1"/>
      <c r="R10" s="1"/>
      <c r="S10" s="1"/>
      <c r="T10" s="1"/>
      <c r="U10" s="211" t="s">
        <v>585</v>
      </c>
      <c r="V10" s="52" t="s">
        <v>952</v>
      </c>
      <c r="W10" s="53">
        <v>451.2</v>
      </c>
      <c r="X10" s="53" t="s">
        <v>950</v>
      </c>
    </row>
    <row r="11" spans="1:24" x14ac:dyDescent="0.3">
      <c r="A11" s="1"/>
      <c r="B11" s="54" t="s">
        <v>799</v>
      </c>
      <c r="C11" s="55">
        <v>1067.97</v>
      </c>
      <c r="D11" s="55">
        <v>2475.9</v>
      </c>
      <c r="E11" s="55">
        <v>2497.8000000000002</v>
      </c>
      <c r="F11" s="55">
        <v>0</v>
      </c>
      <c r="G11" s="55"/>
      <c r="H11" s="55">
        <v>0</v>
      </c>
      <c r="I11" s="55">
        <v>0</v>
      </c>
      <c r="J11" s="55"/>
      <c r="K11" s="55">
        <v>63.8</v>
      </c>
      <c r="L11" s="55">
        <v>62.54</v>
      </c>
      <c r="M11" s="55">
        <v>6.8</v>
      </c>
      <c r="N11" s="55">
        <v>0</v>
      </c>
      <c r="O11" s="55">
        <v>191.7</v>
      </c>
      <c r="P11" s="55">
        <f t="shared" si="0"/>
        <v>6366.51</v>
      </c>
      <c r="Q11" s="1"/>
      <c r="R11" s="1"/>
      <c r="S11" s="1"/>
      <c r="T11" s="1"/>
      <c r="U11" s="211" t="s">
        <v>583</v>
      </c>
      <c r="V11" s="52" t="s">
        <v>953</v>
      </c>
      <c r="W11" s="53" t="s">
        <v>950</v>
      </c>
      <c r="X11" s="53">
        <v>2744.05</v>
      </c>
    </row>
    <row r="12" spans="1:24" x14ac:dyDescent="0.3">
      <c r="A12" s="1"/>
      <c r="B12" s="54" t="s">
        <v>800</v>
      </c>
      <c r="C12" s="55">
        <v>1080.03</v>
      </c>
      <c r="D12" s="55">
        <v>2645.2</v>
      </c>
      <c r="E12" s="55">
        <v>2337.6</v>
      </c>
      <c r="F12" s="55">
        <v>0</v>
      </c>
      <c r="G12" s="55"/>
      <c r="H12" s="55">
        <v>0</v>
      </c>
      <c r="I12" s="55">
        <v>0</v>
      </c>
      <c r="J12" s="55"/>
      <c r="K12" s="55">
        <v>63.8</v>
      </c>
      <c r="L12" s="55">
        <v>59.98</v>
      </c>
      <c r="M12" s="55">
        <v>6.8</v>
      </c>
      <c r="N12" s="55">
        <v>0</v>
      </c>
      <c r="O12" s="55">
        <v>168</v>
      </c>
      <c r="P12" s="55">
        <f t="shared" si="0"/>
        <v>6361.41</v>
      </c>
      <c r="Q12" s="1"/>
      <c r="R12" s="1"/>
      <c r="S12" s="1"/>
      <c r="T12" s="1"/>
      <c r="U12" s="211"/>
      <c r="V12" s="52" t="s">
        <v>954</v>
      </c>
      <c r="W12" s="53">
        <v>485</v>
      </c>
      <c r="X12" s="53" t="s">
        <v>950</v>
      </c>
    </row>
    <row r="13" spans="1:24" x14ac:dyDescent="0.3">
      <c r="A13" s="1"/>
      <c r="B13" s="54" t="s">
        <v>801</v>
      </c>
      <c r="C13" s="55">
        <v>1090.25</v>
      </c>
      <c r="D13" s="55">
        <v>2620.1</v>
      </c>
      <c r="E13" s="55">
        <v>2314.1999999999998</v>
      </c>
      <c r="F13" s="55">
        <v>0</v>
      </c>
      <c r="G13" s="55"/>
      <c r="H13" s="55">
        <v>0</v>
      </c>
      <c r="I13" s="55">
        <v>0</v>
      </c>
      <c r="J13" s="55"/>
      <c r="K13" s="55">
        <v>64.2</v>
      </c>
      <c r="L13" s="55">
        <v>62.48</v>
      </c>
      <c r="M13" s="55">
        <v>6.7</v>
      </c>
      <c r="N13" s="55">
        <v>0</v>
      </c>
      <c r="O13" s="55">
        <v>163.4</v>
      </c>
      <c r="P13" s="55">
        <f t="shared" si="0"/>
        <v>6321.3299999999981</v>
      </c>
      <c r="Q13" s="1"/>
      <c r="R13" s="1"/>
      <c r="S13" s="1"/>
      <c r="T13" s="1"/>
      <c r="U13" s="211" t="s">
        <v>43</v>
      </c>
      <c r="V13" s="52" t="s">
        <v>955</v>
      </c>
      <c r="W13" s="53">
        <v>166.5</v>
      </c>
      <c r="X13" s="53" t="s">
        <v>950</v>
      </c>
    </row>
    <row r="14" spans="1:24" x14ac:dyDescent="0.3">
      <c r="A14" s="1"/>
      <c r="B14" s="56" t="s">
        <v>802</v>
      </c>
      <c r="C14" s="57">
        <v>1072.47</v>
      </c>
      <c r="D14" s="57">
        <v>2616.5</v>
      </c>
      <c r="E14" s="57">
        <v>2283</v>
      </c>
      <c r="F14" s="57">
        <v>0</v>
      </c>
      <c r="G14" s="57"/>
      <c r="H14" s="57">
        <v>0</v>
      </c>
      <c r="I14" s="57">
        <v>0</v>
      </c>
      <c r="J14" s="57"/>
      <c r="K14" s="57">
        <v>63.8</v>
      </c>
      <c r="L14" s="57">
        <v>63.05</v>
      </c>
      <c r="M14" s="57">
        <v>6.7</v>
      </c>
      <c r="N14" s="57">
        <v>0</v>
      </c>
      <c r="O14" s="57">
        <v>175.5</v>
      </c>
      <c r="P14" s="57">
        <f t="shared" si="0"/>
        <v>6281.02</v>
      </c>
      <c r="Q14" s="1"/>
      <c r="R14" s="1"/>
      <c r="S14" s="1"/>
      <c r="T14" s="1"/>
      <c r="U14" s="211"/>
      <c r="V14" s="52" t="s">
        <v>956</v>
      </c>
      <c r="W14" s="53" t="s">
        <v>950</v>
      </c>
      <c r="X14" s="53">
        <v>304.25</v>
      </c>
    </row>
    <row r="15" spans="1:24" x14ac:dyDescent="0.3">
      <c r="A15" s="1"/>
      <c r="B15" s="50" t="s">
        <v>803</v>
      </c>
      <c r="C15" s="51">
        <v>1076.26</v>
      </c>
      <c r="D15" s="51">
        <v>2786.5</v>
      </c>
      <c r="E15" s="51">
        <v>2162.3000000000002</v>
      </c>
      <c r="F15" s="51">
        <v>0</v>
      </c>
      <c r="G15" s="51"/>
      <c r="H15" s="51">
        <v>0</v>
      </c>
      <c r="I15" s="51">
        <v>0</v>
      </c>
      <c r="J15" s="51"/>
      <c r="K15" s="51">
        <v>64.2</v>
      </c>
      <c r="L15" s="51">
        <v>59.92</v>
      </c>
      <c r="M15" s="51">
        <v>6.7</v>
      </c>
      <c r="N15" s="51">
        <v>0</v>
      </c>
      <c r="O15" s="51">
        <v>184.4</v>
      </c>
      <c r="P15" s="51">
        <f t="shared" si="0"/>
        <v>6340.28</v>
      </c>
      <c r="Q15" s="1"/>
      <c r="R15" s="1"/>
      <c r="S15" s="1"/>
      <c r="T15" s="1"/>
      <c r="U15" s="211"/>
      <c r="V15" s="52" t="s">
        <v>957</v>
      </c>
      <c r="W15" s="53" t="s">
        <v>950</v>
      </c>
      <c r="X15" s="53">
        <v>1887.95</v>
      </c>
    </row>
    <row r="16" spans="1:24" x14ac:dyDescent="0.3">
      <c r="A16" s="1"/>
      <c r="B16" s="54" t="s">
        <v>804</v>
      </c>
      <c r="C16" s="55">
        <v>1083.2</v>
      </c>
      <c r="D16" s="55">
        <v>2775.2</v>
      </c>
      <c r="E16" s="55">
        <v>2144</v>
      </c>
      <c r="F16" s="55">
        <v>0</v>
      </c>
      <c r="G16" s="55"/>
      <c r="H16" s="55">
        <v>0</v>
      </c>
      <c r="I16" s="55">
        <v>0</v>
      </c>
      <c r="J16" s="55"/>
      <c r="K16" s="55">
        <v>63.8</v>
      </c>
      <c r="L16" s="55">
        <v>59.92</v>
      </c>
      <c r="M16" s="55">
        <v>6.7</v>
      </c>
      <c r="N16" s="55">
        <v>0.97</v>
      </c>
      <c r="O16" s="55">
        <v>156.30000000000001</v>
      </c>
      <c r="P16" s="55">
        <f t="shared" si="0"/>
        <v>6290.09</v>
      </c>
      <c r="Q16" s="1"/>
      <c r="R16" s="1"/>
      <c r="S16" s="1"/>
      <c r="T16" s="1"/>
      <c r="U16" s="211" t="s">
        <v>615</v>
      </c>
      <c r="V16" s="52" t="s">
        <v>958</v>
      </c>
      <c r="W16" s="53">
        <v>140.44999999999999</v>
      </c>
      <c r="X16" s="53" t="s">
        <v>950</v>
      </c>
    </row>
    <row r="17" spans="1:24" x14ac:dyDescent="0.3">
      <c r="A17" s="1"/>
      <c r="B17" s="54" t="s">
        <v>805</v>
      </c>
      <c r="C17" s="55">
        <v>1073.6300000000001</v>
      </c>
      <c r="D17" s="55">
        <v>2752.4</v>
      </c>
      <c r="E17" s="55">
        <v>2127.5</v>
      </c>
      <c r="F17" s="55">
        <v>0</v>
      </c>
      <c r="G17" s="55"/>
      <c r="H17" s="55">
        <v>0</v>
      </c>
      <c r="I17" s="55">
        <v>0</v>
      </c>
      <c r="J17" s="55"/>
      <c r="K17" s="55">
        <v>63.2</v>
      </c>
      <c r="L17" s="55">
        <v>60</v>
      </c>
      <c r="M17" s="55">
        <v>6.7</v>
      </c>
      <c r="N17" s="55">
        <v>57.17</v>
      </c>
      <c r="O17" s="55">
        <v>148.1</v>
      </c>
      <c r="P17" s="55">
        <f t="shared" si="0"/>
        <v>6288.7000000000007</v>
      </c>
      <c r="Q17" s="1"/>
      <c r="R17" s="1"/>
      <c r="S17" s="1"/>
      <c r="T17" s="1"/>
      <c r="U17" s="211"/>
      <c r="V17" s="52" t="s">
        <v>959</v>
      </c>
      <c r="W17" s="53">
        <v>223.1</v>
      </c>
      <c r="X17" s="53" t="s">
        <v>950</v>
      </c>
    </row>
    <row r="18" spans="1:24" x14ac:dyDescent="0.3">
      <c r="A18" s="1"/>
      <c r="B18" s="54" t="s">
        <v>806</v>
      </c>
      <c r="C18" s="55">
        <v>1088.3</v>
      </c>
      <c r="D18" s="55">
        <v>2563.6999999999998</v>
      </c>
      <c r="E18" s="55">
        <v>1943.6</v>
      </c>
      <c r="F18" s="55">
        <v>0</v>
      </c>
      <c r="G18" s="55"/>
      <c r="H18" s="55">
        <v>0</v>
      </c>
      <c r="I18" s="55">
        <v>11.4</v>
      </c>
      <c r="J18" s="55"/>
      <c r="K18" s="55">
        <v>62.9</v>
      </c>
      <c r="L18" s="55">
        <v>60.16</v>
      </c>
      <c r="M18" s="55">
        <v>6.6</v>
      </c>
      <c r="N18" s="55">
        <v>186.81</v>
      </c>
      <c r="O18" s="55">
        <v>164.8</v>
      </c>
      <c r="P18" s="55">
        <f t="shared" si="0"/>
        <v>6088.27</v>
      </c>
      <c r="Q18" s="1"/>
      <c r="R18" s="1"/>
      <c r="S18" s="1"/>
      <c r="T18" s="1"/>
      <c r="U18" s="211"/>
      <c r="V18" s="52" t="s">
        <v>960</v>
      </c>
      <c r="W18" s="53">
        <v>312.3</v>
      </c>
      <c r="X18" s="53" t="s">
        <v>950</v>
      </c>
    </row>
    <row r="19" spans="1:24" x14ac:dyDescent="0.3">
      <c r="A19" s="1"/>
      <c r="B19" s="54" t="s">
        <v>807</v>
      </c>
      <c r="C19" s="55">
        <v>985.22</v>
      </c>
      <c r="D19" s="55">
        <v>2183.6999999999998</v>
      </c>
      <c r="E19" s="55">
        <v>2066</v>
      </c>
      <c r="F19" s="55">
        <v>0</v>
      </c>
      <c r="G19" s="55"/>
      <c r="H19" s="55">
        <v>0</v>
      </c>
      <c r="I19" s="55">
        <v>11.6</v>
      </c>
      <c r="J19" s="55"/>
      <c r="K19" s="55">
        <v>63</v>
      </c>
      <c r="L19" s="55">
        <v>62.27</v>
      </c>
      <c r="M19" s="55">
        <v>6</v>
      </c>
      <c r="N19" s="55">
        <v>363.42</v>
      </c>
      <c r="O19" s="55">
        <v>152.5</v>
      </c>
      <c r="P19" s="55">
        <f t="shared" si="0"/>
        <v>5893.7100000000009</v>
      </c>
      <c r="Q19" s="1"/>
      <c r="R19" s="1"/>
      <c r="S19" s="1"/>
      <c r="T19" s="1"/>
      <c r="U19" s="211"/>
      <c r="V19" s="52" t="s">
        <v>961</v>
      </c>
      <c r="W19" s="53">
        <v>160.80000000000001</v>
      </c>
      <c r="X19" s="53" t="s">
        <v>950</v>
      </c>
    </row>
    <row r="20" spans="1:24" x14ac:dyDescent="0.3">
      <c r="A20" s="1"/>
      <c r="B20" s="54" t="s">
        <v>808</v>
      </c>
      <c r="C20" s="55">
        <v>1020.35</v>
      </c>
      <c r="D20" s="55">
        <v>1926.4</v>
      </c>
      <c r="E20" s="55">
        <v>2075.6</v>
      </c>
      <c r="F20" s="55">
        <v>58.9</v>
      </c>
      <c r="G20" s="55"/>
      <c r="H20" s="55">
        <v>0</v>
      </c>
      <c r="I20" s="55">
        <v>12.1</v>
      </c>
      <c r="J20" s="55"/>
      <c r="K20" s="55">
        <v>63.8</v>
      </c>
      <c r="L20" s="55">
        <v>61.55</v>
      </c>
      <c r="M20" s="55">
        <v>6.7</v>
      </c>
      <c r="N20" s="55">
        <v>583.86</v>
      </c>
      <c r="O20" s="55">
        <v>130.6</v>
      </c>
      <c r="P20" s="55">
        <f t="shared" si="0"/>
        <v>5939.8600000000006</v>
      </c>
      <c r="Q20" s="1"/>
      <c r="R20" s="1"/>
      <c r="S20" s="1"/>
      <c r="T20" s="1"/>
      <c r="U20" s="211" t="s">
        <v>579</v>
      </c>
      <c r="V20" s="52" t="s">
        <v>962</v>
      </c>
      <c r="W20" s="53">
        <v>3996.95</v>
      </c>
      <c r="X20" s="53" t="s">
        <v>950</v>
      </c>
    </row>
    <row r="21" spans="1:24" x14ac:dyDescent="0.3">
      <c r="A21" s="1"/>
      <c r="B21" s="54" t="s">
        <v>809</v>
      </c>
      <c r="C21" s="55">
        <v>1007.18</v>
      </c>
      <c r="D21" s="55">
        <v>1858.8</v>
      </c>
      <c r="E21" s="55">
        <v>1960.7</v>
      </c>
      <c r="F21" s="55">
        <v>82.5</v>
      </c>
      <c r="G21" s="55"/>
      <c r="H21" s="55">
        <v>0</v>
      </c>
      <c r="I21" s="55">
        <v>12.3</v>
      </c>
      <c r="J21" s="55"/>
      <c r="K21" s="55">
        <v>63.2</v>
      </c>
      <c r="L21" s="55">
        <v>64.099999999999994</v>
      </c>
      <c r="M21" s="55">
        <v>6.7</v>
      </c>
      <c r="N21" s="55">
        <v>810.18</v>
      </c>
      <c r="O21" s="55">
        <v>110.7</v>
      </c>
      <c r="P21" s="55">
        <f t="shared" si="0"/>
        <v>5976.3600000000006</v>
      </c>
      <c r="Q21" s="1"/>
      <c r="R21" s="1"/>
      <c r="S21" s="1"/>
      <c r="T21" s="1"/>
      <c r="U21" s="211" t="s">
        <v>219</v>
      </c>
      <c r="V21" s="52" t="s">
        <v>963</v>
      </c>
      <c r="W21" s="53" t="s">
        <v>950</v>
      </c>
      <c r="X21" s="53">
        <v>186.15</v>
      </c>
    </row>
    <row r="22" spans="1:24" x14ac:dyDescent="0.3">
      <c r="A22" s="1"/>
      <c r="B22" s="56" t="s">
        <v>810</v>
      </c>
      <c r="C22" s="57">
        <v>1013.18</v>
      </c>
      <c r="D22" s="57">
        <v>1978.4</v>
      </c>
      <c r="E22" s="57">
        <v>1960.9</v>
      </c>
      <c r="F22" s="57">
        <v>83.3</v>
      </c>
      <c r="G22" s="57"/>
      <c r="H22" s="57">
        <v>0</v>
      </c>
      <c r="I22" s="57">
        <v>12.7</v>
      </c>
      <c r="J22" s="57"/>
      <c r="K22" s="57">
        <v>62.8</v>
      </c>
      <c r="L22" s="57">
        <v>63.16</v>
      </c>
      <c r="M22" s="57">
        <v>6.7</v>
      </c>
      <c r="N22" s="57">
        <v>866.13</v>
      </c>
      <c r="O22" s="57">
        <v>98.1</v>
      </c>
      <c r="P22" s="57">
        <f t="shared" si="0"/>
        <v>6145.37</v>
      </c>
      <c r="Q22" s="1"/>
      <c r="R22" s="1"/>
      <c r="S22" s="1"/>
      <c r="T22" s="1"/>
      <c r="U22" s="211"/>
      <c r="V22" s="52" t="s">
        <v>964</v>
      </c>
      <c r="W22" s="53" t="s">
        <v>950</v>
      </c>
      <c r="X22" s="53">
        <v>133.80000000000001</v>
      </c>
    </row>
    <row r="23" spans="1:24" x14ac:dyDescent="0.3">
      <c r="A23" s="1"/>
      <c r="B23" s="50" t="s">
        <v>811</v>
      </c>
      <c r="C23" s="51">
        <v>1022.21</v>
      </c>
      <c r="D23" s="51">
        <v>2108</v>
      </c>
      <c r="E23" s="51">
        <v>1974.9</v>
      </c>
      <c r="F23" s="51">
        <v>83.7</v>
      </c>
      <c r="G23" s="51"/>
      <c r="H23" s="51">
        <v>0</v>
      </c>
      <c r="I23" s="51">
        <v>12.9</v>
      </c>
      <c r="J23" s="51"/>
      <c r="K23" s="51">
        <v>63</v>
      </c>
      <c r="L23" s="51">
        <v>62.56</v>
      </c>
      <c r="M23" s="51">
        <v>6.7</v>
      </c>
      <c r="N23" s="51">
        <v>855.31</v>
      </c>
      <c r="O23" s="51">
        <v>140.6</v>
      </c>
      <c r="P23" s="51">
        <f t="shared" si="0"/>
        <v>6329.880000000001</v>
      </c>
      <c r="Q23" s="1"/>
      <c r="R23" s="1"/>
      <c r="S23" s="1"/>
      <c r="T23" s="1"/>
      <c r="U23" s="211" t="s">
        <v>611</v>
      </c>
      <c r="V23" s="52" t="s">
        <v>965</v>
      </c>
      <c r="W23" s="53">
        <v>64.849999999999994</v>
      </c>
      <c r="X23" s="53" t="s">
        <v>950</v>
      </c>
    </row>
    <row r="24" spans="1:24" x14ac:dyDescent="0.3">
      <c r="A24" s="1"/>
      <c r="B24" s="54" t="s">
        <v>812</v>
      </c>
      <c r="C24" s="55">
        <v>998.82</v>
      </c>
      <c r="D24" s="55">
        <v>2109.1</v>
      </c>
      <c r="E24" s="55">
        <v>1919.5</v>
      </c>
      <c r="F24" s="55">
        <v>83.7</v>
      </c>
      <c r="G24" s="55"/>
      <c r="H24" s="55">
        <v>0</v>
      </c>
      <c r="I24" s="55">
        <v>13</v>
      </c>
      <c r="J24" s="55"/>
      <c r="K24" s="55">
        <v>63.1</v>
      </c>
      <c r="L24" s="55">
        <v>61.16</v>
      </c>
      <c r="M24" s="55">
        <v>6.7</v>
      </c>
      <c r="N24" s="55">
        <v>909.42</v>
      </c>
      <c r="O24" s="55">
        <v>185.5</v>
      </c>
      <c r="P24" s="55">
        <f t="shared" si="0"/>
        <v>6350</v>
      </c>
      <c r="Q24" s="1"/>
      <c r="R24" s="1"/>
      <c r="S24" s="1"/>
      <c r="T24" s="1"/>
      <c r="U24" s="211" t="s">
        <v>48</v>
      </c>
      <c r="V24" s="52" t="s">
        <v>49</v>
      </c>
      <c r="W24" s="53" t="s">
        <v>950</v>
      </c>
      <c r="X24" s="53">
        <v>14279.8</v>
      </c>
    </row>
    <row r="25" spans="1:24" x14ac:dyDescent="0.3">
      <c r="A25" s="1"/>
      <c r="B25" s="54" t="s">
        <v>813</v>
      </c>
      <c r="C25" s="55">
        <v>1010.96</v>
      </c>
      <c r="D25" s="55">
        <v>2206.1</v>
      </c>
      <c r="E25" s="55">
        <v>2009.8</v>
      </c>
      <c r="F25" s="55">
        <v>69.7</v>
      </c>
      <c r="G25" s="55"/>
      <c r="H25" s="55">
        <v>64.7</v>
      </c>
      <c r="I25" s="55">
        <v>12.7</v>
      </c>
      <c r="J25" s="55"/>
      <c r="K25" s="55">
        <v>63.1</v>
      </c>
      <c r="L25" s="55">
        <v>63.83</v>
      </c>
      <c r="M25" s="55">
        <v>6.7</v>
      </c>
      <c r="N25" s="55">
        <v>843.84</v>
      </c>
      <c r="O25" s="55">
        <v>216.9</v>
      </c>
      <c r="P25" s="55">
        <f t="shared" si="0"/>
        <v>6568.329999999999</v>
      </c>
      <c r="Q25" s="1"/>
      <c r="R25" s="1"/>
      <c r="S25" s="1"/>
      <c r="T25" s="1"/>
      <c r="U25" s="211"/>
      <c r="V25" s="52" t="s">
        <v>966</v>
      </c>
      <c r="W25" s="53">
        <v>4389.95</v>
      </c>
      <c r="X25" s="53" t="s">
        <v>950</v>
      </c>
    </row>
    <row r="26" spans="1:24" x14ac:dyDescent="0.3">
      <c r="A26" s="1"/>
      <c r="B26" s="54" t="s">
        <v>814</v>
      </c>
      <c r="C26" s="55">
        <v>1007.54</v>
      </c>
      <c r="D26" s="55">
        <v>2237.1</v>
      </c>
      <c r="E26" s="55">
        <v>1892.5</v>
      </c>
      <c r="F26" s="55">
        <v>50.6</v>
      </c>
      <c r="G26" s="55"/>
      <c r="H26" s="55">
        <v>62.4</v>
      </c>
      <c r="I26" s="55">
        <v>12.8</v>
      </c>
      <c r="J26" s="55"/>
      <c r="K26" s="55">
        <v>60.400000000000006</v>
      </c>
      <c r="L26" s="55">
        <v>61.88</v>
      </c>
      <c r="M26" s="55">
        <v>6.7</v>
      </c>
      <c r="N26" s="55">
        <v>895.29</v>
      </c>
      <c r="O26" s="55">
        <v>281.60000000000002</v>
      </c>
      <c r="P26" s="55">
        <f t="shared" si="0"/>
        <v>6568.8099999999995</v>
      </c>
      <c r="Q26" s="1"/>
      <c r="R26" s="1"/>
      <c r="S26" s="1"/>
      <c r="T26" s="1"/>
      <c r="U26" s="211" t="s">
        <v>600</v>
      </c>
      <c r="V26" s="52" t="s">
        <v>967</v>
      </c>
      <c r="W26" s="53">
        <v>60.7</v>
      </c>
      <c r="X26" s="53" t="s">
        <v>950</v>
      </c>
    </row>
    <row r="27" spans="1:24" x14ac:dyDescent="0.3">
      <c r="A27" s="1"/>
      <c r="B27" s="54" t="s">
        <v>815</v>
      </c>
      <c r="C27" s="55">
        <v>996.71</v>
      </c>
      <c r="D27" s="55">
        <v>2341.9</v>
      </c>
      <c r="E27" s="55">
        <v>1830.9</v>
      </c>
      <c r="F27" s="55">
        <v>50.4</v>
      </c>
      <c r="G27" s="55"/>
      <c r="H27" s="55">
        <v>114.8</v>
      </c>
      <c r="I27" s="55">
        <v>12.6</v>
      </c>
      <c r="J27" s="55"/>
      <c r="K27" s="55">
        <v>62.300000000000004</v>
      </c>
      <c r="L27" s="55">
        <v>62.35</v>
      </c>
      <c r="M27" s="55">
        <v>6.7</v>
      </c>
      <c r="N27" s="55">
        <v>950.57</v>
      </c>
      <c r="O27" s="55">
        <v>328.8</v>
      </c>
      <c r="P27" s="55">
        <f t="shared" si="0"/>
        <v>6758.0300000000007</v>
      </c>
      <c r="Q27" s="1"/>
      <c r="R27" s="1"/>
      <c r="S27" s="1"/>
      <c r="T27" s="1"/>
      <c r="U27" s="211" t="s">
        <v>616</v>
      </c>
      <c r="V27" s="52" t="s">
        <v>968</v>
      </c>
      <c r="W27" s="53">
        <v>387.7</v>
      </c>
      <c r="X27" s="53" t="s">
        <v>950</v>
      </c>
    </row>
    <row r="28" spans="1:24" x14ac:dyDescent="0.3">
      <c r="A28" s="1"/>
      <c r="B28" s="54" t="s">
        <v>816</v>
      </c>
      <c r="C28" s="55">
        <v>996.08</v>
      </c>
      <c r="D28" s="55">
        <v>2222.6999999999998</v>
      </c>
      <c r="E28" s="55">
        <v>1880.7</v>
      </c>
      <c r="F28" s="55">
        <v>34.799999999999997</v>
      </c>
      <c r="G28" s="55"/>
      <c r="H28" s="55">
        <v>118.4</v>
      </c>
      <c r="I28" s="55">
        <v>12.7</v>
      </c>
      <c r="J28" s="55"/>
      <c r="K28" s="55">
        <v>62.400000000000006</v>
      </c>
      <c r="L28" s="55">
        <v>62.67</v>
      </c>
      <c r="M28" s="55">
        <v>6.7</v>
      </c>
      <c r="N28" s="55">
        <v>919.45</v>
      </c>
      <c r="O28" s="55">
        <v>423.4</v>
      </c>
      <c r="P28" s="55">
        <f t="shared" si="0"/>
        <v>6739.9999999999982</v>
      </c>
      <c r="Q28" s="1"/>
      <c r="R28" s="1"/>
      <c r="S28" s="1"/>
      <c r="T28" s="1"/>
      <c r="U28" s="211" t="s">
        <v>601</v>
      </c>
      <c r="V28" s="52" t="s">
        <v>969</v>
      </c>
      <c r="W28" s="53">
        <v>489.35</v>
      </c>
      <c r="X28" s="53" t="s">
        <v>950</v>
      </c>
    </row>
    <row r="29" spans="1:24" x14ac:dyDescent="0.3">
      <c r="A29" s="1"/>
      <c r="B29" s="54" t="s">
        <v>817</v>
      </c>
      <c r="C29" s="55">
        <v>1006.9</v>
      </c>
      <c r="D29" s="55">
        <v>2231.1999999999998</v>
      </c>
      <c r="E29" s="55">
        <v>1915.8</v>
      </c>
      <c r="F29" s="55">
        <v>35.5</v>
      </c>
      <c r="G29" s="55"/>
      <c r="H29" s="55">
        <v>121.5</v>
      </c>
      <c r="I29" s="55">
        <v>12.4</v>
      </c>
      <c r="J29" s="55"/>
      <c r="K29" s="55">
        <v>62.8</v>
      </c>
      <c r="L29" s="55">
        <v>63.96</v>
      </c>
      <c r="M29" s="55">
        <v>6.7</v>
      </c>
      <c r="N29" s="55">
        <v>900.47</v>
      </c>
      <c r="O29" s="55">
        <v>541</v>
      </c>
      <c r="P29" s="55">
        <f t="shared" si="0"/>
        <v>6898.23</v>
      </c>
      <c r="Q29" s="1"/>
      <c r="R29" s="1"/>
      <c r="S29" s="1"/>
      <c r="T29" s="1"/>
      <c r="U29" s="211" t="s">
        <v>581</v>
      </c>
      <c r="V29" s="52" t="s">
        <v>970</v>
      </c>
      <c r="W29" s="53" t="s">
        <v>950</v>
      </c>
      <c r="X29" s="53">
        <v>6240.6</v>
      </c>
    </row>
    <row r="30" spans="1:24" x14ac:dyDescent="0.3">
      <c r="A30" s="1"/>
      <c r="B30" s="56" t="s">
        <v>818</v>
      </c>
      <c r="C30" s="57">
        <v>1018.34</v>
      </c>
      <c r="D30" s="57">
        <v>2156.8000000000002</v>
      </c>
      <c r="E30" s="57">
        <v>1811.4</v>
      </c>
      <c r="F30" s="57">
        <v>35.6</v>
      </c>
      <c r="G30" s="57"/>
      <c r="H30" s="57">
        <v>129.80000000000001</v>
      </c>
      <c r="I30" s="57">
        <v>12.6</v>
      </c>
      <c r="J30" s="57"/>
      <c r="K30" s="57">
        <v>62.699999999999996</v>
      </c>
      <c r="L30" s="57">
        <v>62.31</v>
      </c>
      <c r="M30" s="57">
        <v>6.7</v>
      </c>
      <c r="N30" s="57">
        <v>923.57</v>
      </c>
      <c r="O30" s="57">
        <v>654.4</v>
      </c>
      <c r="P30" s="57">
        <f t="shared" si="0"/>
        <v>6874.2200000000012</v>
      </c>
      <c r="Q30" s="1"/>
      <c r="R30" s="1"/>
      <c r="S30" s="1"/>
      <c r="T30" s="1"/>
      <c r="U30" s="211"/>
      <c r="V30" s="52" t="s">
        <v>971</v>
      </c>
      <c r="W30" s="53">
        <v>155.80000000000001</v>
      </c>
      <c r="X30" s="53" t="s">
        <v>950</v>
      </c>
    </row>
    <row r="31" spans="1:24" x14ac:dyDescent="0.3">
      <c r="A31" s="1"/>
      <c r="B31" s="50" t="s">
        <v>819</v>
      </c>
      <c r="C31" s="51">
        <v>998.58</v>
      </c>
      <c r="D31" s="51">
        <v>1931.2</v>
      </c>
      <c r="E31" s="51">
        <v>1933.3</v>
      </c>
      <c r="F31" s="51">
        <v>35.5</v>
      </c>
      <c r="G31" s="51"/>
      <c r="H31" s="51">
        <v>151</v>
      </c>
      <c r="I31" s="51">
        <v>12.5</v>
      </c>
      <c r="J31" s="51"/>
      <c r="K31" s="51">
        <v>62.1</v>
      </c>
      <c r="L31" s="51">
        <v>63.67</v>
      </c>
      <c r="M31" s="51">
        <v>6.7</v>
      </c>
      <c r="N31" s="51">
        <v>904.09</v>
      </c>
      <c r="O31" s="51">
        <v>687.5</v>
      </c>
      <c r="P31" s="51">
        <f t="shared" si="0"/>
        <v>6786.14</v>
      </c>
      <c r="Q31" s="1"/>
      <c r="R31" s="1"/>
      <c r="S31" s="1"/>
      <c r="T31" s="1"/>
      <c r="U31" s="211" t="s">
        <v>972</v>
      </c>
      <c r="V31" s="52" t="s">
        <v>973</v>
      </c>
      <c r="W31" s="53" t="s">
        <v>950</v>
      </c>
      <c r="X31" s="53">
        <v>1512.7</v>
      </c>
    </row>
    <row r="32" spans="1:24" x14ac:dyDescent="0.3">
      <c r="A32" s="1"/>
      <c r="B32" s="54" t="s">
        <v>820</v>
      </c>
      <c r="C32" s="55">
        <v>996.07</v>
      </c>
      <c r="D32" s="55">
        <v>1949.1</v>
      </c>
      <c r="E32" s="55">
        <v>1896.5</v>
      </c>
      <c r="F32" s="55">
        <v>34.5</v>
      </c>
      <c r="G32" s="55"/>
      <c r="H32" s="55">
        <v>154.4</v>
      </c>
      <c r="I32" s="55">
        <v>12.4</v>
      </c>
      <c r="J32" s="55"/>
      <c r="K32" s="55">
        <v>61.8</v>
      </c>
      <c r="L32" s="55">
        <v>62.66</v>
      </c>
      <c r="M32" s="55">
        <v>6.7</v>
      </c>
      <c r="N32" s="55">
        <v>912.52</v>
      </c>
      <c r="O32" s="55">
        <v>722.8</v>
      </c>
      <c r="P32" s="55">
        <f t="shared" si="0"/>
        <v>6809.45</v>
      </c>
      <c r="Q32" s="1"/>
      <c r="R32" s="1"/>
      <c r="S32" s="1"/>
      <c r="T32" s="1"/>
      <c r="U32" s="211" t="s">
        <v>602</v>
      </c>
      <c r="V32" s="52" t="s">
        <v>974</v>
      </c>
      <c r="W32" s="53">
        <v>480</v>
      </c>
      <c r="X32" s="53" t="s">
        <v>950</v>
      </c>
    </row>
    <row r="33" spans="1:24" x14ac:dyDescent="0.3">
      <c r="A33" s="1"/>
      <c r="B33" s="54" t="s">
        <v>821</v>
      </c>
      <c r="C33" s="55">
        <v>1002.15</v>
      </c>
      <c r="D33" s="55">
        <v>1925.8</v>
      </c>
      <c r="E33" s="55">
        <v>1887.4</v>
      </c>
      <c r="F33" s="55">
        <v>34.4</v>
      </c>
      <c r="G33" s="55"/>
      <c r="H33" s="55">
        <v>153</v>
      </c>
      <c r="I33" s="55">
        <v>12.3</v>
      </c>
      <c r="J33" s="55"/>
      <c r="K33" s="55">
        <v>61.9</v>
      </c>
      <c r="L33" s="55">
        <v>64.45</v>
      </c>
      <c r="M33" s="55">
        <v>6.7</v>
      </c>
      <c r="N33" s="55">
        <v>895.33</v>
      </c>
      <c r="O33" s="55">
        <v>749.4</v>
      </c>
      <c r="P33" s="55">
        <f t="shared" si="0"/>
        <v>6792.829999999999</v>
      </c>
      <c r="Q33" s="1"/>
      <c r="R33" s="1"/>
      <c r="S33" s="1"/>
      <c r="T33" s="1"/>
      <c r="U33" s="211" t="s">
        <v>603</v>
      </c>
      <c r="V33" s="52" t="s">
        <v>975</v>
      </c>
      <c r="W33" s="53">
        <v>459.05</v>
      </c>
      <c r="X33" s="53" t="s">
        <v>950</v>
      </c>
    </row>
    <row r="34" spans="1:24" x14ac:dyDescent="0.3">
      <c r="A34" s="1"/>
      <c r="B34" s="54" t="s">
        <v>822</v>
      </c>
      <c r="C34" s="55">
        <v>1010.53</v>
      </c>
      <c r="D34" s="55">
        <v>1924.5</v>
      </c>
      <c r="E34" s="55">
        <v>1862.2</v>
      </c>
      <c r="F34" s="55">
        <v>35.700000000000003</v>
      </c>
      <c r="G34" s="55"/>
      <c r="H34" s="55">
        <v>159</v>
      </c>
      <c r="I34" s="55">
        <v>12.5</v>
      </c>
      <c r="J34" s="55"/>
      <c r="K34" s="55">
        <v>62.2</v>
      </c>
      <c r="L34" s="55">
        <v>62.34</v>
      </c>
      <c r="M34" s="55">
        <v>6.7</v>
      </c>
      <c r="N34" s="55">
        <v>900.66</v>
      </c>
      <c r="O34" s="55">
        <v>785.4</v>
      </c>
      <c r="P34" s="55">
        <f t="shared" si="0"/>
        <v>6821.7299999999987</v>
      </c>
      <c r="Q34" s="1"/>
      <c r="R34" s="1"/>
      <c r="S34" s="1"/>
      <c r="T34" s="1"/>
      <c r="U34" s="211" t="s">
        <v>58</v>
      </c>
      <c r="V34" s="52" t="s">
        <v>976</v>
      </c>
      <c r="W34" s="53" t="s">
        <v>950</v>
      </c>
      <c r="X34" s="53">
        <v>344.1</v>
      </c>
    </row>
    <row r="35" spans="1:24" x14ac:dyDescent="0.3">
      <c r="A35" s="1"/>
      <c r="B35" s="54" t="s">
        <v>823</v>
      </c>
      <c r="C35" s="55">
        <v>992.76</v>
      </c>
      <c r="D35" s="55">
        <v>1885.7</v>
      </c>
      <c r="E35" s="55">
        <v>2034</v>
      </c>
      <c r="F35" s="55">
        <v>24.1</v>
      </c>
      <c r="G35" s="55"/>
      <c r="H35" s="55">
        <v>155.1</v>
      </c>
      <c r="I35" s="55">
        <v>14.3</v>
      </c>
      <c r="J35" s="55"/>
      <c r="K35" s="55">
        <v>62.300000000000004</v>
      </c>
      <c r="L35" s="55">
        <v>63.6</v>
      </c>
      <c r="M35" s="55">
        <v>6.7</v>
      </c>
      <c r="N35" s="55">
        <v>867.12</v>
      </c>
      <c r="O35" s="55">
        <v>767.8</v>
      </c>
      <c r="P35" s="55">
        <f t="shared" si="0"/>
        <v>6873.4800000000014</v>
      </c>
      <c r="Q35" s="1"/>
      <c r="R35" s="1"/>
      <c r="S35" s="1"/>
      <c r="T35" s="1"/>
      <c r="U35" s="211"/>
      <c r="V35" s="52" t="s">
        <v>977</v>
      </c>
      <c r="W35" s="53" t="s">
        <v>950</v>
      </c>
      <c r="X35" s="53">
        <v>2326.0500000000002</v>
      </c>
    </row>
    <row r="36" spans="1:24" x14ac:dyDescent="0.3">
      <c r="A36" s="1"/>
      <c r="B36" s="54" t="s">
        <v>824</v>
      </c>
      <c r="C36" s="55">
        <v>1010.3</v>
      </c>
      <c r="D36" s="55">
        <v>1924.4</v>
      </c>
      <c r="E36" s="55">
        <v>1884.9</v>
      </c>
      <c r="F36" s="55">
        <v>24.4</v>
      </c>
      <c r="G36" s="55"/>
      <c r="H36" s="55">
        <v>146.9</v>
      </c>
      <c r="I36" s="55">
        <v>0</v>
      </c>
      <c r="J36" s="55"/>
      <c r="K36" s="55">
        <v>62.7</v>
      </c>
      <c r="L36" s="55">
        <v>63.68</v>
      </c>
      <c r="M36" s="55">
        <v>6.7</v>
      </c>
      <c r="N36" s="55">
        <v>861.82</v>
      </c>
      <c r="O36" s="55">
        <v>792.4</v>
      </c>
      <c r="P36" s="55">
        <f t="shared" si="0"/>
        <v>6778.1999999999989</v>
      </c>
      <c r="Q36" s="1"/>
      <c r="R36" s="1"/>
      <c r="S36" s="1"/>
      <c r="T36" s="1"/>
      <c r="U36" s="211" t="s">
        <v>618</v>
      </c>
      <c r="V36" s="52" t="s">
        <v>978</v>
      </c>
      <c r="W36" s="53">
        <v>388.1</v>
      </c>
      <c r="X36" s="53" t="s">
        <v>950</v>
      </c>
    </row>
    <row r="37" spans="1:24" x14ac:dyDescent="0.3">
      <c r="A37" s="1"/>
      <c r="B37" s="54" t="s">
        <v>825</v>
      </c>
      <c r="C37" s="55">
        <v>988.35</v>
      </c>
      <c r="D37" s="55">
        <v>1900.6</v>
      </c>
      <c r="E37" s="55">
        <v>1895.9</v>
      </c>
      <c r="F37" s="55">
        <v>23.5</v>
      </c>
      <c r="G37" s="55"/>
      <c r="H37" s="55">
        <v>117.1</v>
      </c>
      <c r="I37" s="55">
        <v>0</v>
      </c>
      <c r="J37" s="55"/>
      <c r="K37" s="55">
        <v>62.1</v>
      </c>
      <c r="L37" s="55">
        <v>64.540000000000006</v>
      </c>
      <c r="M37" s="55">
        <v>6.7</v>
      </c>
      <c r="N37" s="55">
        <v>843.52</v>
      </c>
      <c r="O37" s="55">
        <v>789.4</v>
      </c>
      <c r="P37" s="55">
        <f t="shared" si="0"/>
        <v>6691.7100000000009</v>
      </c>
      <c r="Q37" s="1"/>
      <c r="R37" s="1"/>
      <c r="S37" s="1"/>
      <c r="T37" s="1"/>
      <c r="U37" s="211"/>
      <c r="V37" s="52" t="s">
        <v>979</v>
      </c>
      <c r="W37" s="53">
        <v>90.3</v>
      </c>
      <c r="X37" s="53" t="s">
        <v>950</v>
      </c>
    </row>
    <row r="38" spans="1:24" x14ac:dyDescent="0.3">
      <c r="A38" s="1"/>
      <c r="B38" s="56" t="s">
        <v>826</v>
      </c>
      <c r="C38" s="57">
        <v>992.7</v>
      </c>
      <c r="D38" s="57">
        <v>2000.1</v>
      </c>
      <c r="E38" s="57">
        <v>1872.5</v>
      </c>
      <c r="F38" s="57">
        <v>24.2</v>
      </c>
      <c r="G38" s="57"/>
      <c r="H38" s="57">
        <v>100.6</v>
      </c>
      <c r="I38" s="57">
        <v>0</v>
      </c>
      <c r="J38" s="57"/>
      <c r="K38" s="57">
        <v>62.1</v>
      </c>
      <c r="L38" s="57">
        <v>62.41</v>
      </c>
      <c r="M38" s="57">
        <v>6.7</v>
      </c>
      <c r="N38" s="57">
        <v>806.3</v>
      </c>
      <c r="O38" s="57">
        <v>808</v>
      </c>
      <c r="P38" s="57">
        <f t="shared" si="0"/>
        <v>6735.6100000000006</v>
      </c>
      <c r="Q38" s="1"/>
      <c r="R38" s="1"/>
      <c r="S38" s="1"/>
      <c r="T38" s="1"/>
      <c r="U38" s="211" t="s">
        <v>619</v>
      </c>
      <c r="V38" s="52" t="s">
        <v>980</v>
      </c>
      <c r="W38" s="53">
        <v>489.6</v>
      </c>
      <c r="X38" s="53" t="s">
        <v>950</v>
      </c>
    </row>
    <row r="39" spans="1:24" x14ac:dyDescent="0.3">
      <c r="A39" s="1"/>
      <c r="B39" s="50" t="s">
        <v>827</v>
      </c>
      <c r="C39" s="51">
        <v>1006.91</v>
      </c>
      <c r="D39" s="51">
        <v>2134.3000000000002</v>
      </c>
      <c r="E39" s="51">
        <v>1915.3</v>
      </c>
      <c r="F39" s="51">
        <v>24.1</v>
      </c>
      <c r="G39" s="51"/>
      <c r="H39" s="51">
        <v>0</v>
      </c>
      <c r="I39" s="51">
        <v>0</v>
      </c>
      <c r="J39" s="51"/>
      <c r="K39" s="51">
        <v>61.9</v>
      </c>
      <c r="L39" s="51">
        <v>63.32</v>
      </c>
      <c r="M39" s="51">
        <v>5.7</v>
      </c>
      <c r="N39" s="51">
        <v>582.97</v>
      </c>
      <c r="O39" s="51">
        <v>793.8</v>
      </c>
      <c r="P39" s="51">
        <f t="shared" si="0"/>
        <v>6588.3</v>
      </c>
      <c r="Q39" s="1"/>
      <c r="R39" s="1"/>
      <c r="S39" s="1"/>
      <c r="T39" s="1"/>
      <c r="U39" s="211"/>
      <c r="V39" s="52" t="s">
        <v>981</v>
      </c>
      <c r="W39" s="53">
        <v>489.6</v>
      </c>
      <c r="X39" s="53" t="s">
        <v>950</v>
      </c>
    </row>
    <row r="40" spans="1:24" x14ac:dyDescent="0.3">
      <c r="A40" s="1"/>
      <c r="B40" s="54" t="s">
        <v>828</v>
      </c>
      <c r="C40" s="55">
        <v>1034.1600000000001</v>
      </c>
      <c r="D40" s="55">
        <v>2423.8000000000002</v>
      </c>
      <c r="E40" s="55">
        <v>1922.8</v>
      </c>
      <c r="F40" s="55">
        <v>22.7</v>
      </c>
      <c r="G40" s="55"/>
      <c r="H40" s="55">
        <v>0</v>
      </c>
      <c r="I40" s="55">
        <v>0</v>
      </c>
      <c r="J40" s="55"/>
      <c r="K40" s="55">
        <v>61.9</v>
      </c>
      <c r="L40" s="55">
        <v>62.51</v>
      </c>
      <c r="M40" s="55">
        <v>5.7</v>
      </c>
      <c r="N40" s="55">
        <v>275.17</v>
      </c>
      <c r="O40" s="55">
        <v>808.1</v>
      </c>
      <c r="P40" s="55">
        <f t="shared" si="0"/>
        <v>6616.84</v>
      </c>
      <c r="Q40" s="1"/>
      <c r="R40" s="1"/>
      <c r="S40" s="1"/>
      <c r="T40" s="1"/>
      <c r="U40" s="211"/>
      <c r="V40" s="52" t="s">
        <v>982</v>
      </c>
      <c r="W40" s="53">
        <v>482.4</v>
      </c>
      <c r="X40" s="53" t="s">
        <v>950</v>
      </c>
    </row>
    <row r="41" spans="1:24" x14ac:dyDescent="0.3">
      <c r="A41" s="1"/>
      <c r="B41" s="54" t="s">
        <v>829</v>
      </c>
      <c r="C41" s="55">
        <v>1087.6500000000001</v>
      </c>
      <c r="D41" s="55">
        <v>2481.1</v>
      </c>
      <c r="E41" s="55">
        <v>1949.5</v>
      </c>
      <c r="F41" s="55">
        <v>23.3</v>
      </c>
      <c r="G41" s="55"/>
      <c r="H41" s="55">
        <v>0</v>
      </c>
      <c r="I41" s="55">
        <v>0</v>
      </c>
      <c r="J41" s="55"/>
      <c r="K41" s="55">
        <v>61.9</v>
      </c>
      <c r="L41" s="55">
        <v>61.72</v>
      </c>
      <c r="M41" s="55">
        <v>6.7</v>
      </c>
      <c r="N41" s="55">
        <v>163.29</v>
      </c>
      <c r="O41" s="55">
        <v>820.2</v>
      </c>
      <c r="P41" s="55">
        <f t="shared" si="0"/>
        <v>6655.36</v>
      </c>
      <c r="Q41" s="1"/>
      <c r="R41" s="1"/>
      <c r="S41" s="1"/>
      <c r="T41" s="1"/>
      <c r="U41" s="211"/>
      <c r="V41" s="52" t="s">
        <v>983</v>
      </c>
      <c r="W41" s="53">
        <v>176</v>
      </c>
      <c r="X41" s="53" t="s">
        <v>950</v>
      </c>
    </row>
    <row r="42" spans="1:24" x14ac:dyDescent="0.3">
      <c r="A42" s="1"/>
      <c r="B42" s="54" t="s">
        <v>830</v>
      </c>
      <c r="C42" s="55">
        <v>1099.21</v>
      </c>
      <c r="D42" s="55">
        <v>2663.8</v>
      </c>
      <c r="E42" s="55">
        <v>2067.8000000000002</v>
      </c>
      <c r="F42" s="55">
        <v>22.4</v>
      </c>
      <c r="G42" s="55"/>
      <c r="H42" s="55">
        <v>0</v>
      </c>
      <c r="I42" s="55">
        <v>0</v>
      </c>
      <c r="J42" s="55"/>
      <c r="K42" s="55">
        <v>62</v>
      </c>
      <c r="L42" s="55">
        <v>63.12</v>
      </c>
      <c r="M42" s="55">
        <v>6.7</v>
      </c>
      <c r="N42" s="55">
        <v>6.67</v>
      </c>
      <c r="O42" s="55">
        <v>824.1</v>
      </c>
      <c r="P42" s="55">
        <f t="shared" si="0"/>
        <v>6815.8</v>
      </c>
      <c r="Q42" s="1"/>
      <c r="R42" s="1"/>
      <c r="S42" s="1"/>
      <c r="T42" s="1"/>
      <c r="U42" s="211" t="s">
        <v>604</v>
      </c>
      <c r="V42" s="52" t="s">
        <v>984</v>
      </c>
      <c r="W42" s="53">
        <v>79.05</v>
      </c>
      <c r="X42" s="53" t="s">
        <v>950</v>
      </c>
    </row>
    <row r="43" spans="1:24" x14ac:dyDescent="0.3">
      <c r="A43" s="1"/>
      <c r="B43" s="54" t="s">
        <v>831</v>
      </c>
      <c r="C43" s="55">
        <v>1099.3900000000001</v>
      </c>
      <c r="D43" s="55">
        <v>3048.5</v>
      </c>
      <c r="E43" s="55">
        <v>2120.9</v>
      </c>
      <c r="F43" s="55">
        <v>22.7</v>
      </c>
      <c r="G43" s="55"/>
      <c r="H43" s="55">
        <v>0</v>
      </c>
      <c r="I43" s="55">
        <v>0</v>
      </c>
      <c r="J43" s="55"/>
      <c r="K43" s="55">
        <v>62.2</v>
      </c>
      <c r="L43" s="55">
        <v>62.87</v>
      </c>
      <c r="M43" s="55">
        <v>6.7</v>
      </c>
      <c r="N43" s="55">
        <v>0</v>
      </c>
      <c r="O43" s="55">
        <v>828</v>
      </c>
      <c r="P43" s="55">
        <f t="shared" si="0"/>
        <v>7251.26</v>
      </c>
      <c r="Q43" s="1"/>
      <c r="R43" s="1"/>
      <c r="S43" s="1"/>
      <c r="T43" s="1"/>
      <c r="U43" s="211" t="s">
        <v>584</v>
      </c>
      <c r="V43" s="52" t="s">
        <v>985</v>
      </c>
      <c r="W43" s="53">
        <v>435</v>
      </c>
      <c r="X43" s="53" t="s">
        <v>950</v>
      </c>
    </row>
    <row r="44" spans="1:24" x14ac:dyDescent="0.3">
      <c r="A44" s="1"/>
      <c r="B44" s="54" t="s">
        <v>832</v>
      </c>
      <c r="C44" s="55">
        <v>1087.77</v>
      </c>
      <c r="D44" s="55">
        <v>3388.2</v>
      </c>
      <c r="E44" s="55">
        <v>2114.3000000000002</v>
      </c>
      <c r="F44" s="55">
        <v>0</v>
      </c>
      <c r="G44" s="55"/>
      <c r="H44" s="55">
        <v>0</v>
      </c>
      <c r="I44" s="55">
        <v>0</v>
      </c>
      <c r="J44" s="55"/>
      <c r="K44" s="55">
        <v>61.9</v>
      </c>
      <c r="L44" s="55">
        <v>62.64</v>
      </c>
      <c r="M44" s="55">
        <v>6.7</v>
      </c>
      <c r="N44" s="55">
        <v>0</v>
      </c>
      <c r="O44" s="55">
        <v>808.1</v>
      </c>
      <c r="P44" s="55">
        <f t="shared" si="0"/>
        <v>7529.61</v>
      </c>
      <c r="Q44" s="1"/>
      <c r="R44" s="1"/>
      <c r="S44" s="1"/>
      <c r="T44" s="1"/>
      <c r="U44" s="211" t="s">
        <v>605</v>
      </c>
      <c r="V44" s="52" t="s">
        <v>986</v>
      </c>
      <c r="W44" s="53">
        <v>439.65</v>
      </c>
      <c r="X44" s="53" t="s">
        <v>950</v>
      </c>
    </row>
    <row r="45" spans="1:24" x14ac:dyDescent="0.3">
      <c r="A45" s="1"/>
      <c r="B45" s="54" t="s">
        <v>833</v>
      </c>
      <c r="C45" s="55">
        <v>1082.74</v>
      </c>
      <c r="D45" s="55">
        <v>3403.2</v>
      </c>
      <c r="E45" s="55">
        <v>2183.1</v>
      </c>
      <c r="F45" s="55">
        <v>0</v>
      </c>
      <c r="G45" s="55"/>
      <c r="H45" s="55">
        <v>0</v>
      </c>
      <c r="I45" s="55">
        <v>0</v>
      </c>
      <c r="J45" s="55"/>
      <c r="K45" s="55">
        <v>61.8</v>
      </c>
      <c r="L45" s="55">
        <v>64.14</v>
      </c>
      <c r="M45" s="55">
        <v>6.7</v>
      </c>
      <c r="N45" s="55">
        <v>0</v>
      </c>
      <c r="O45" s="55">
        <v>758</v>
      </c>
      <c r="P45" s="55">
        <f t="shared" si="0"/>
        <v>7559.6799999999994</v>
      </c>
      <c r="Q45" s="1"/>
      <c r="R45" s="1"/>
      <c r="S45" s="1"/>
      <c r="T45" s="1"/>
      <c r="U45" s="211" t="s">
        <v>577</v>
      </c>
      <c r="V45" s="52" t="s">
        <v>987</v>
      </c>
      <c r="W45" s="53" t="s">
        <v>950</v>
      </c>
      <c r="X45" s="53">
        <v>4881.6000000000004</v>
      </c>
    </row>
    <row r="46" spans="1:24" x14ac:dyDescent="0.3">
      <c r="A46" s="1"/>
      <c r="B46" s="56" t="s">
        <v>834</v>
      </c>
      <c r="C46" s="57">
        <v>1088.56</v>
      </c>
      <c r="D46" s="57">
        <v>3519.9</v>
      </c>
      <c r="E46" s="57">
        <v>2103.6</v>
      </c>
      <c r="F46" s="57">
        <v>0</v>
      </c>
      <c r="G46" s="57"/>
      <c r="H46" s="57">
        <v>0</v>
      </c>
      <c r="I46" s="57">
        <v>0</v>
      </c>
      <c r="J46" s="57"/>
      <c r="K46" s="57">
        <v>62.300000000000004</v>
      </c>
      <c r="L46" s="57">
        <v>62.99</v>
      </c>
      <c r="M46" s="57">
        <v>6.7</v>
      </c>
      <c r="N46" s="57">
        <v>0</v>
      </c>
      <c r="O46" s="57">
        <v>731.4</v>
      </c>
      <c r="P46" s="57">
        <f t="shared" si="0"/>
        <v>7575.4499999999989</v>
      </c>
      <c r="Q46" s="1"/>
      <c r="R46" s="1"/>
      <c r="S46" s="1"/>
      <c r="T46" s="1"/>
      <c r="U46" s="211" t="s">
        <v>586</v>
      </c>
      <c r="V46" s="52" t="s">
        <v>988</v>
      </c>
      <c r="W46" s="53">
        <v>2177.9499999999998</v>
      </c>
      <c r="X46" s="53" t="s">
        <v>950</v>
      </c>
    </row>
    <row r="47" spans="1:24" x14ac:dyDescent="0.3">
      <c r="A47" s="1"/>
      <c r="B47" s="50" t="s">
        <v>835</v>
      </c>
      <c r="C47" s="51">
        <v>1079.46</v>
      </c>
      <c r="D47" s="51">
        <v>3522.4</v>
      </c>
      <c r="E47" s="51">
        <v>2202</v>
      </c>
      <c r="F47" s="51">
        <v>0</v>
      </c>
      <c r="G47" s="51"/>
      <c r="H47" s="51">
        <v>0</v>
      </c>
      <c r="I47" s="51">
        <v>0</v>
      </c>
      <c r="J47" s="51"/>
      <c r="K47" s="51">
        <v>62.400000000000006</v>
      </c>
      <c r="L47" s="51">
        <v>63.14</v>
      </c>
      <c r="M47" s="51">
        <v>6.7</v>
      </c>
      <c r="N47" s="51">
        <v>0</v>
      </c>
      <c r="O47" s="51">
        <v>660.1</v>
      </c>
      <c r="P47" s="51">
        <f t="shared" si="0"/>
        <v>7596.2000000000007</v>
      </c>
      <c r="Q47" s="1"/>
      <c r="R47" s="1"/>
      <c r="S47" s="1"/>
      <c r="T47" s="1"/>
      <c r="U47" s="211" t="s">
        <v>590</v>
      </c>
      <c r="V47" s="52" t="s">
        <v>989</v>
      </c>
      <c r="W47" s="53">
        <v>59.15</v>
      </c>
      <c r="X47" s="53" t="s">
        <v>950</v>
      </c>
    </row>
    <row r="48" spans="1:24" x14ac:dyDescent="0.3">
      <c r="A48" s="1"/>
      <c r="B48" s="54" t="s">
        <v>836</v>
      </c>
      <c r="C48" s="55">
        <v>1080.05</v>
      </c>
      <c r="D48" s="55">
        <v>3559.3</v>
      </c>
      <c r="E48" s="55">
        <v>2187.4</v>
      </c>
      <c r="F48" s="55">
        <v>0</v>
      </c>
      <c r="G48" s="55"/>
      <c r="H48" s="55">
        <v>0</v>
      </c>
      <c r="I48" s="55">
        <v>0</v>
      </c>
      <c r="J48" s="55"/>
      <c r="K48" s="55">
        <v>62.5</v>
      </c>
      <c r="L48" s="55">
        <v>62.53</v>
      </c>
      <c r="M48" s="55">
        <v>6.7</v>
      </c>
      <c r="N48" s="55">
        <v>0</v>
      </c>
      <c r="O48" s="55">
        <v>587.9</v>
      </c>
      <c r="P48" s="55">
        <f t="shared" si="0"/>
        <v>7546.3799999999992</v>
      </c>
      <c r="Q48" s="1"/>
      <c r="R48" s="1"/>
      <c r="S48" s="1"/>
      <c r="T48" s="1"/>
      <c r="U48" s="211" t="s">
        <v>70</v>
      </c>
      <c r="V48" s="52" t="s">
        <v>990</v>
      </c>
      <c r="W48" s="53" t="s">
        <v>950</v>
      </c>
      <c r="X48" s="53">
        <v>6700.85</v>
      </c>
    </row>
    <row r="49" spans="1:24" x14ac:dyDescent="0.3">
      <c r="A49" s="1"/>
      <c r="B49" s="54" t="s">
        <v>837</v>
      </c>
      <c r="C49" s="55">
        <v>1083.5899999999999</v>
      </c>
      <c r="D49" s="55">
        <v>3558.8</v>
      </c>
      <c r="E49" s="55">
        <v>2153.1</v>
      </c>
      <c r="F49" s="55">
        <v>0</v>
      </c>
      <c r="G49" s="55"/>
      <c r="H49" s="55">
        <v>0</v>
      </c>
      <c r="I49" s="55">
        <v>0</v>
      </c>
      <c r="J49" s="55"/>
      <c r="K49" s="55">
        <v>62.7</v>
      </c>
      <c r="L49" s="55">
        <v>60.27</v>
      </c>
      <c r="M49" s="55">
        <v>6.7</v>
      </c>
      <c r="N49" s="55">
        <v>0</v>
      </c>
      <c r="O49" s="55">
        <v>525.1</v>
      </c>
      <c r="P49" s="55">
        <f t="shared" si="0"/>
        <v>7450.26</v>
      </c>
      <c r="Q49" s="1"/>
      <c r="R49" s="1"/>
      <c r="S49" s="1"/>
      <c r="T49" s="1"/>
      <c r="U49" s="211"/>
      <c r="V49" s="52" t="s">
        <v>991</v>
      </c>
      <c r="W49" s="53">
        <v>133.25</v>
      </c>
      <c r="X49" s="53" t="s">
        <v>950</v>
      </c>
    </row>
    <row r="50" spans="1:24" x14ac:dyDescent="0.3">
      <c r="A50" s="1"/>
      <c r="B50" s="54" t="s">
        <v>838</v>
      </c>
      <c r="C50" s="55">
        <v>1089.98</v>
      </c>
      <c r="D50" s="55">
        <v>3475.6</v>
      </c>
      <c r="E50" s="55">
        <v>2150</v>
      </c>
      <c r="F50" s="55">
        <v>0</v>
      </c>
      <c r="G50" s="55"/>
      <c r="H50" s="55">
        <v>0</v>
      </c>
      <c r="I50" s="55">
        <v>0</v>
      </c>
      <c r="J50" s="55"/>
      <c r="K50" s="55">
        <v>62</v>
      </c>
      <c r="L50" s="55">
        <v>61.67</v>
      </c>
      <c r="M50" s="55">
        <v>6.7</v>
      </c>
      <c r="N50" s="55">
        <v>0</v>
      </c>
      <c r="O50" s="55">
        <v>461.2</v>
      </c>
      <c r="P50" s="55">
        <f t="shared" si="0"/>
        <v>7307.15</v>
      </c>
      <c r="Q50" s="1"/>
      <c r="R50" s="1"/>
      <c r="S50" s="1"/>
      <c r="T50" s="1"/>
      <c r="U50" s="211" t="s">
        <v>582</v>
      </c>
      <c r="V50" s="52" t="s">
        <v>992</v>
      </c>
      <c r="W50" s="53" t="s">
        <v>950</v>
      </c>
      <c r="X50" s="53">
        <v>857.5</v>
      </c>
    </row>
    <row r="51" spans="1:24" x14ac:dyDescent="0.3">
      <c r="A51" s="1"/>
      <c r="B51" s="54" t="s">
        <v>839</v>
      </c>
      <c r="C51" s="55">
        <v>1079.48</v>
      </c>
      <c r="D51" s="55">
        <v>3283.8</v>
      </c>
      <c r="E51" s="55">
        <v>2332</v>
      </c>
      <c r="F51" s="55">
        <v>0</v>
      </c>
      <c r="G51" s="55"/>
      <c r="H51" s="55">
        <v>0</v>
      </c>
      <c r="I51" s="55">
        <v>0</v>
      </c>
      <c r="J51" s="55"/>
      <c r="K51" s="55">
        <v>62.2</v>
      </c>
      <c r="L51" s="55">
        <v>61.75</v>
      </c>
      <c r="M51" s="55">
        <v>6.7</v>
      </c>
      <c r="N51" s="55">
        <v>0</v>
      </c>
      <c r="O51" s="55">
        <v>395.3</v>
      </c>
      <c r="P51" s="55">
        <f t="shared" si="0"/>
        <v>7221.2300000000005</v>
      </c>
      <c r="Q51" s="1"/>
      <c r="R51" s="1"/>
      <c r="S51" s="1"/>
      <c r="T51" s="1"/>
      <c r="U51" s="211" t="s">
        <v>599</v>
      </c>
      <c r="V51" s="52" t="s">
        <v>993</v>
      </c>
      <c r="W51" s="53">
        <v>43.8</v>
      </c>
      <c r="X51" s="53" t="s">
        <v>950</v>
      </c>
    </row>
    <row r="52" spans="1:24" x14ac:dyDescent="0.3">
      <c r="A52" s="1"/>
      <c r="B52" s="54" t="s">
        <v>840</v>
      </c>
      <c r="C52" s="55">
        <v>1076.3399999999999</v>
      </c>
      <c r="D52" s="55">
        <v>3118.5</v>
      </c>
      <c r="E52" s="55">
        <v>2302.6</v>
      </c>
      <c r="F52" s="55">
        <v>0</v>
      </c>
      <c r="G52" s="55"/>
      <c r="H52" s="55">
        <v>0</v>
      </c>
      <c r="I52" s="55">
        <v>0</v>
      </c>
      <c r="J52" s="55"/>
      <c r="K52" s="55">
        <v>62.1</v>
      </c>
      <c r="L52" s="55">
        <v>61.42</v>
      </c>
      <c r="M52" s="55">
        <v>6.7</v>
      </c>
      <c r="N52" s="55">
        <v>0</v>
      </c>
      <c r="O52" s="55">
        <v>343.4</v>
      </c>
      <c r="P52" s="55">
        <f t="shared" si="0"/>
        <v>6971.06</v>
      </c>
      <c r="Q52" s="1"/>
      <c r="R52" s="1"/>
      <c r="S52" s="1"/>
      <c r="T52" s="1"/>
      <c r="U52" s="211" t="s">
        <v>80</v>
      </c>
      <c r="V52" s="52" t="s">
        <v>994</v>
      </c>
      <c r="W52" s="53" t="s">
        <v>950</v>
      </c>
      <c r="X52" s="53">
        <v>3682.25</v>
      </c>
    </row>
    <row r="53" spans="1:24" x14ac:dyDescent="0.3">
      <c r="A53" s="1"/>
      <c r="B53" s="54" t="s">
        <v>841</v>
      </c>
      <c r="C53" s="55">
        <v>1071.93</v>
      </c>
      <c r="D53" s="55">
        <v>2938.7</v>
      </c>
      <c r="E53" s="55">
        <v>2258.5</v>
      </c>
      <c r="F53" s="55">
        <v>0</v>
      </c>
      <c r="G53" s="55"/>
      <c r="H53" s="55">
        <v>0</v>
      </c>
      <c r="I53" s="55">
        <v>0</v>
      </c>
      <c r="J53" s="55"/>
      <c r="K53" s="55">
        <v>62.400000000000006</v>
      </c>
      <c r="L53" s="55">
        <v>61.32</v>
      </c>
      <c r="M53" s="55">
        <v>6.7</v>
      </c>
      <c r="N53" s="55">
        <v>0</v>
      </c>
      <c r="O53" s="55">
        <v>273.8</v>
      </c>
      <c r="P53" s="55">
        <f t="shared" si="0"/>
        <v>6673.3499999999995</v>
      </c>
      <c r="Q53" s="1"/>
      <c r="R53" s="1"/>
      <c r="S53" s="1"/>
      <c r="T53" s="1"/>
      <c r="U53" s="211"/>
      <c r="V53" s="52" t="s">
        <v>101</v>
      </c>
      <c r="W53" s="53" t="s">
        <v>950</v>
      </c>
      <c r="X53" s="53">
        <v>2100.4499999999998</v>
      </c>
    </row>
    <row r="54" spans="1:24" x14ac:dyDescent="0.3">
      <c r="A54" s="1"/>
      <c r="B54" s="56" t="s">
        <v>36</v>
      </c>
      <c r="C54" s="57">
        <v>1096.6400000000001</v>
      </c>
      <c r="D54" s="57">
        <v>2813.1</v>
      </c>
      <c r="E54" s="57">
        <v>2367.6</v>
      </c>
      <c r="F54" s="57">
        <v>0</v>
      </c>
      <c r="G54" s="57"/>
      <c r="H54" s="57">
        <v>0</v>
      </c>
      <c r="I54" s="57">
        <v>0</v>
      </c>
      <c r="J54" s="57"/>
      <c r="K54" s="57">
        <v>61.8</v>
      </c>
      <c r="L54" s="57">
        <v>60.79</v>
      </c>
      <c r="M54" s="57">
        <v>6.7</v>
      </c>
      <c r="N54" s="57">
        <v>0</v>
      </c>
      <c r="O54" s="57">
        <v>235.1</v>
      </c>
      <c r="P54" s="57">
        <f t="shared" si="0"/>
        <v>6641.7300000000005</v>
      </c>
      <c r="Q54" s="1"/>
      <c r="R54" s="1"/>
      <c r="S54" s="1"/>
      <c r="T54" s="1"/>
      <c r="U54" s="211"/>
      <c r="V54" s="52" t="s">
        <v>995</v>
      </c>
      <c r="W54" s="53">
        <v>237.45</v>
      </c>
      <c r="X54" s="53" t="s">
        <v>950</v>
      </c>
    </row>
    <row r="55" spans="1:24" x14ac:dyDescent="0.3">
      <c r="A55" s="1"/>
      <c r="B55" s="58" t="s">
        <v>996</v>
      </c>
      <c r="C55" s="59">
        <v>25118.805</v>
      </c>
      <c r="D55" s="59">
        <v>60727.4</v>
      </c>
      <c r="E55" s="59">
        <v>50690.85</v>
      </c>
      <c r="F55" s="59">
        <v>596.79999999999995</v>
      </c>
      <c r="G55" s="59">
        <f t="shared" ref="G55" si="1">+SUM(G7:G54)/2</f>
        <v>0</v>
      </c>
      <c r="H55" s="59">
        <v>874.35</v>
      </c>
      <c r="I55" s="59">
        <f t="shared" ref="I55:K55" si="2">+SUM(I7:I54)/2</f>
        <v>112.90000000000002</v>
      </c>
      <c r="J55" s="59">
        <f t="shared" si="2"/>
        <v>0</v>
      </c>
      <c r="K55" s="59">
        <f t="shared" si="2"/>
        <v>1503.65</v>
      </c>
      <c r="L55" s="59">
        <v>1495.5550000000001</v>
      </c>
      <c r="M55" s="59">
        <v>159</v>
      </c>
      <c r="N55" s="59">
        <v>9042.9599999999991</v>
      </c>
      <c r="O55" s="59">
        <v>10747.1</v>
      </c>
      <c r="P55" s="59">
        <f t="shared" ref="P55" si="3">+SUM(P7:P54)/2</f>
        <v>161069.37</v>
      </c>
      <c r="Q55" s="1"/>
      <c r="R55" s="1"/>
      <c r="S55" s="1"/>
      <c r="T55" s="1"/>
      <c r="U55" s="211" t="s">
        <v>103</v>
      </c>
      <c r="V55" s="52" t="s">
        <v>997</v>
      </c>
      <c r="W55" s="53" t="s">
        <v>950</v>
      </c>
      <c r="X55" s="53">
        <v>1113.8</v>
      </c>
    </row>
    <row r="56" spans="1:24" x14ac:dyDescent="0.3">
      <c r="A56" s="1"/>
      <c r="B56" s="58" t="s">
        <v>998</v>
      </c>
      <c r="C56" s="59">
        <v>15.753126849685065</v>
      </c>
      <c r="D56" s="59">
        <v>38.084870496489181</v>
      </c>
      <c r="E56" s="59">
        <v>31.790500788885389</v>
      </c>
      <c r="F56" s="59">
        <v>0.37427999078348068</v>
      </c>
      <c r="G56" s="59">
        <f t="shared" ref="G56" si="4">+G55*100/$P$55</f>
        <v>0</v>
      </c>
      <c r="H56" s="59">
        <v>0.54834401799855281</v>
      </c>
      <c r="I56" s="59">
        <f t="shared" ref="I56:K56" si="5">+I55*100/$P$55</f>
        <v>7.0094022221605518E-2</v>
      </c>
      <c r="J56" s="59">
        <f t="shared" si="5"/>
        <v>0</v>
      </c>
      <c r="K56" s="59">
        <f t="shared" si="5"/>
        <v>0.93354186460156885</v>
      </c>
      <c r="L56" s="59">
        <v>0.93792947656868042</v>
      </c>
      <c r="M56" s="59">
        <v>9.9716016311282546E-2</v>
      </c>
      <c r="N56" s="59">
        <v>5.6712449488193437</v>
      </c>
      <c r="O56" s="59">
        <v>6.7399874144590237</v>
      </c>
      <c r="P56" s="60" t="s">
        <v>999</v>
      </c>
      <c r="Q56" s="1"/>
      <c r="R56" s="1"/>
      <c r="S56" s="1"/>
      <c r="T56" s="1"/>
      <c r="U56" s="211"/>
      <c r="V56" s="52" t="s">
        <v>1000</v>
      </c>
      <c r="W56" s="53">
        <v>14.4</v>
      </c>
      <c r="X56" s="53" t="s">
        <v>950</v>
      </c>
    </row>
    <row r="57" spans="1:24" x14ac:dyDescent="0.3">
      <c r="A57" s="1"/>
      <c r="B57" s="1"/>
      <c r="C57" s="1"/>
      <c r="D57" s="1"/>
      <c r="E57" s="1"/>
      <c r="F57" s="1"/>
      <c r="G57" s="1"/>
      <c r="H57" s="1"/>
      <c r="I57" s="1"/>
      <c r="J57" s="1"/>
      <c r="K57" s="1"/>
      <c r="L57" s="1"/>
      <c r="M57" s="1"/>
      <c r="N57" s="1"/>
      <c r="O57" s="1"/>
      <c r="P57" s="1"/>
      <c r="Q57" s="1"/>
      <c r="R57" s="1"/>
      <c r="S57" s="1"/>
      <c r="T57" s="1"/>
      <c r="U57" s="211"/>
      <c r="V57" s="52" t="s">
        <v>1001</v>
      </c>
      <c r="W57" s="53">
        <v>715.65</v>
      </c>
      <c r="X57" s="53" t="s">
        <v>950</v>
      </c>
    </row>
    <row r="58" spans="1:24" x14ac:dyDescent="0.3">
      <c r="A58" s="1"/>
      <c r="B58" s="1"/>
      <c r="C58" s="1"/>
      <c r="D58" s="1"/>
      <c r="E58" s="1"/>
      <c r="F58" s="1"/>
      <c r="G58" s="1"/>
      <c r="H58" s="1"/>
      <c r="I58" s="1"/>
      <c r="J58" s="1"/>
      <c r="K58" s="1"/>
      <c r="L58" s="1"/>
      <c r="M58" s="1"/>
      <c r="N58" s="1"/>
      <c r="O58" s="1"/>
      <c r="P58" s="1"/>
      <c r="Q58" s="1"/>
      <c r="R58" s="1"/>
      <c r="S58" s="1"/>
      <c r="T58" s="1"/>
      <c r="U58" s="211"/>
      <c r="V58" s="52" t="s">
        <v>1002</v>
      </c>
      <c r="W58" s="53" t="s">
        <v>950</v>
      </c>
      <c r="X58" s="53">
        <v>3226</v>
      </c>
    </row>
    <row r="59" spans="1:24" x14ac:dyDescent="0.3">
      <c r="A59" s="1"/>
      <c r="B59" s="1"/>
      <c r="C59" s="1"/>
      <c r="D59" s="1"/>
      <c r="E59" s="1"/>
      <c r="F59" s="1"/>
      <c r="G59" s="1"/>
      <c r="H59" s="1"/>
      <c r="I59" s="1"/>
      <c r="J59" s="1"/>
      <c r="K59" s="1"/>
      <c r="L59" s="1"/>
      <c r="M59" s="1"/>
      <c r="N59" s="1"/>
      <c r="O59" s="1"/>
      <c r="P59" s="1"/>
      <c r="Q59" s="1"/>
      <c r="R59" s="1"/>
      <c r="S59" s="1"/>
      <c r="T59" s="1"/>
      <c r="U59" s="211"/>
      <c r="V59" s="52" t="s">
        <v>1003</v>
      </c>
      <c r="W59" s="53" t="s">
        <v>950</v>
      </c>
      <c r="X59" s="53">
        <v>2039.2</v>
      </c>
    </row>
    <row r="60" spans="1:24" x14ac:dyDescent="0.3">
      <c r="A60" s="1"/>
      <c r="B60" s="1"/>
      <c r="C60" s="1"/>
      <c r="D60" s="1"/>
      <c r="E60" s="1"/>
      <c r="F60" s="1"/>
      <c r="G60" s="1"/>
      <c r="H60" s="1"/>
      <c r="I60" s="1"/>
      <c r="J60" s="1"/>
      <c r="K60" s="1"/>
      <c r="L60" s="1"/>
      <c r="M60" s="1"/>
      <c r="N60" s="1"/>
      <c r="O60" s="1"/>
      <c r="P60" s="1"/>
      <c r="Q60" s="1"/>
      <c r="R60" s="1"/>
      <c r="S60" s="1"/>
      <c r="T60" s="1"/>
      <c r="U60" s="211"/>
      <c r="V60" s="52" t="s">
        <v>1004</v>
      </c>
      <c r="W60" s="53">
        <v>1265.6500000000001</v>
      </c>
      <c r="X60" s="53" t="s">
        <v>950</v>
      </c>
    </row>
    <row r="61" spans="1:24" x14ac:dyDescent="0.3">
      <c r="A61" s="1"/>
      <c r="B61" s="1"/>
      <c r="C61" s="1"/>
      <c r="D61" s="1"/>
      <c r="E61" s="1"/>
      <c r="F61" s="1"/>
      <c r="G61" s="1"/>
      <c r="H61" s="1"/>
      <c r="I61" s="1"/>
      <c r="J61" s="1"/>
      <c r="K61" s="1"/>
      <c r="L61" s="1"/>
      <c r="M61" s="1"/>
      <c r="N61" s="1"/>
      <c r="O61" s="1"/>
      <c r="P61" s="1"/>
      <c r="Q61" s="1"/>
      <c r="R61" s="1"/>
      <c r="S61" s="1"/>
      <c r="T61" s="1"/>
      <c r="U61" s="211" t="s">
        <v>597</v>
      </c>
      <c r="V61" s="52" t="s">
        <v>1005</v>
      </c>
      <c r="W61" s="53">
        <v>309.2</v>
      </c>
      <c r="X61" s="53" t="s">
        <v>950</v>
      </c>
    </row>
    <row r="62" spans="1:24" x14ac:dyDescent="0.3">
      <c r="A62" s="1"/>
      <c r="B62" s="1"/>
      <c r="C62" s="1"/>
      <c r="D62" s="1"/>
      <c r="E62" s="1"/>
      <c r="F62" s="1"/>
      <c r="G62" s="1"/>
      <c r="H62" s="1"/>
      <c r="I62" s="1"/>
      <c r="J62" s="1"/>
      <c r="K62" s="1"/>
      <c r="L62" s="1"/>
      <c r="M62" s="1"/>
      <c r="N62" s="1"/>
      <c r="O62" s="1"/>
      <c r="P62" s="1"/>
      <c r="Q62" s="1"/>
      <c r="R62" s="1"/>
      <c r="S62" s="1"/>
      <c r="T62" s="1"/>
      <c r="U62" s="211" t="s">
        <v>478</v>
      </c>
      <c r="V62" s="52" t="s">
        <v>1006</v>
      </c>
      <c r="W62" s="53" t="s">
        <v>950</v>
      </c>
      <c r="X62" s="53">
        <v>1331.7</v>
      </c>
    </row>
    <row r="63" spans="1:24" x14ac:dyDescent="0.3">
      <c r="A63" s="1"/>
      <c r="B63" s="1"/>
      <c r="C63" s="1"/>
      <c r="D63" s="1"/>
      <c r="E63" s="1"/>
      <c r="F63" s="1"/>
      <c r="G63" s="1"/>
      <c r="H63" s="1"/>
      <c r="I63" s="1"/>
      <c r="J63" s="1"/>
      <c r="K63" s="1"/>
      <c r="L63" s="1"/>
      <c r="M63" s="1"/>
      <c r="N63" s="1"/>
      <c r="O63" s="1"/>
      <c r="P63" s="1"/>
      <c r="Q63" s="1"/>
      <c r="R63" s="1"/>
      <c r="S63" s="1"/>
      <c r="T63" s="1"/>
      <c r="U63" s="211"/>
      <c r="V63" s="52" t="s">
        <v>1007</v>
      </c>
      <c r="W63" s="53">
        <v>27.9</v>
      </c>
      <c r="X63" s="53" t="s">
        <v>950</v>
      </c>
    </row>
    <row r="64" spans="1:24" x14ac:dyDescent="0.3">
      <c r="A64" s="1"/>
      <c r="B64" s="1"/>
      <c r="C64" s="1"/>
      <c r="D64" s="1"/>
      <c r="E64" s="1"/>
      <c r="F64" s="1"/>
      <c r="G64" s="1"/>
      <c r="H64" s="1"/>
      <c r="I64" s="1"/>
      <c r="J64" s="1"/>
      <c r="K64" s="1"/>
      <c r="L64" s="1"/>
      <c r="M64" s="1"/>
      <c r="N64" s="1"/>
      <c r="O64" s="1"/>
      <c r="P64" s="1"/>
      <c r="Q64" s="1"/>
      <c r="R64" s="1"/>
      <c r="S64" s="1"/>
      <c r="T64" s="1"/>
      <c r="U64" s="211" t="s">
        <v>1008</v>
      </c>
      <c r="V64" s="52" t="s">
        <v>1009</v>
      </c>
      <c r="W64" s="53">
        <v>451.7</v>
      </c>
      <c r="X64" s="53" t="s">
        <v>950</v>
      </c>
    </row>
    <row r="65" spans="1:24" x14ac:dyDescent="0.3">
      <c r="A65" s="1"/>
      <c r="B65" s="1"/>
      <c r="C65" s="1"/>
      <c r="D65" s="1"/>
      <c r="E65" s="1"/>
      <c r="F65" s="1"/>
      <c r="G65" s="1"/>
      <c r="H65" s="1"/>
      <c r="I65" s="1"/>
      <c r="J65" s="1"/>
      <c r="K65" s="1"/>
      <c r="L65" s="1"/>
      <c r="M65" s="1"/>
      <c r="N65" s="1"/>
      <c r="O65" s="1"/>
      <c r="P65" s="1"/>
      <c r="Q65" s="1"/>
      <c r="R65" s="1"/>
      <c r="S65" s="1"/>
      <c r="T65" s="1"/>
      <c r="U65" s="211"/>
      <c r="V65" s="52" t="s">
        <v>1010</v>
      </c>
      <c r="W65" s="53">
        <v>47.85</v>
      </c>
      <c r="X65" s="53" t="s">
        <v>950</v>
      </c>
    </row>
    <row r="66" spans="1:24" x14ac:dyDescent="0.3">
      <c r="A66" s="1"/>
      <c r="B66" s="1"/>
      <c r="C66" s="1"/>
      <c r="D66" s="1"/>
      <c r="E66" s="1"/>
      <c r="F66" s="1"/>
      <c r="G66" s="1"/>
      <c r="H66" s="1"/>
      <c r="I66" s="1"/>
      <c r="J66" s="1"/>
      <c r="K66" s="1"/>
      <c r="L66" s="1"/>
      <c r="M66" s="1"/>
      <c r="N66" s="1"/>
      <c r="O66" s="1"/>
      <c r="P66" s="1"/>
      <c r="Q66" s="1"/>
      <c r="R66" s="1"/>
      <c r="S66" s="1"/>
      <c r="T66" s="1"/>
      <c r="U66" s="211" t="s">
        <v>117</v>
      </c>
      <c r="V66" s="52" t="s">
        <v>1011</v>
      </c>
      <c r="W66" s="53">
        <v>82.3</v>
      </c>
      <c r="X66" s="53" t="s">
        <v>950</v>
      </c>
    </row>
    <row r="67" spans="1:24" x14ac:dyDescent="0.3">
      <c r="A67" s="1"/>
      <c r="B67" s="1"/>
      <c r="C67" s="1"/>
      <c r="D67" s="1"/>
      <c r="E67" s="1"/>
      <c r="F67" s="1"/>
      <c r="G67" s="1"/>
      <c r="H67" s="1"/>
      <c r="I67" s="1"/>
      <c r="J67" s="1"/>
      <c r="K67" s="1"/>
      <c r="L67" s="1"/>
      <c r="M67" s="1"/>
      <c r="N67" s="1"/>
      <c r="O67" s="1"/>
      <c r="P67" s="1"/>
      <c r="Q67" s="1"/>
      <c r="R67" s="1"/>
      <c r="S67" s="1"/>
      <c r="T67" s="1"/>
      <c r="U67" s="211"/>
      <c r="V67" s="52" t="s">
        <v>1012</v>
      </c>
      <c r="W67" s="53">
        <v>833.5</v>
      </c>
      <c r="X67" s="53" t="s">
        <v>950</v>
      </c>
    </row>
    <row r="68" spans="1:24" x14ac:dyDescent="0.3">
      <c r="A68" s="1"/>
      <c r="B68" s="1"/>
      <c r="C68" s="1"/>
      <c r="D68" s="1"/>
      <c r="E68" s="1"/>
      <c r="F68" s="1"/>
      <c r="G68" s="1"/>
      <c r="H68" s="1"/>
      <c r="I68" s="1"/>
      <c r="J68" s="1"/>
      <c r="K68" s="1"/>
      <c r="L68" s="1"/>
      <c r="M68" s="1"/>
      <c r="N68" s="1"/>
      <c r="O68" s="1"/>
      <c r="P68" s="1"/>
      <c r="Q68" s="1"/>
      <c r="R68" s="1"/>
      <c r="S68" s="1"/>
      <c r="T68" s="1"/>
      <c r="U68" s="211"/>
      <c r="V68" s="52" t="s">
        <v>118</v>
      </c>
      <c r="W68" s="53" t="s">
        <v>950</v>
      </c>
      <c r="X68" s="53">
        <v>1600.45</v>
      </c>
    </row>
    <row r="69" spans="1:24" x14ac:dyDescent="0.3">
      <c r="A69" s="1"/>
      <c r="B69" s="1"/>
      <c r="C69" s="1"/>
      <c r="D69" s="1"/>
      <c r="E69" s="1"/>
      <c r="F69" s="1"/>
      <c r="G69" s="1"/>
      <c r="H69" s="1"/>
      <c r="I69" s="1"/>
      <c r="J69" s="1"/>
      <c r="K69" s="1"/>
      <c r="L69" s="1"/>
      <c r="M69" s="1"/>
      <c r="N69" s="1"/>
      <c r="O69" s="1"/>
      <c r="P69" s="1"/>
      <c r="Q69" s="1"/>
      <c r="R69" s="1"/>
      <c r="S69" s="1"/>
      <c r="T69" s="1"/>
      <c r="U69" s="211"/>
      <c r="V69" s="52" t="s">
        <v>1013</v>
      </c>
      <c r="W69" s="53" t="s">
        <v>950</v>
      </c>
      <c r="X69" s="53">
        <v>710.9</v>
      </c>
    </row>
    <row r="70" spans="1:24" x14ac:dyDescent="0.3">
      <c r="A70" s="1"/>
      <c r="B70" s="1"/>
      <c r="C70" s="1"/>
      <c r="D70" s="1"/>
      <c r="E70" s="1"/>
      <c r="F70" s="1"/>
      <c r="G70" s="1"/>
      <c r="H70" s="1"/>
      <c r="I70" s="1"/>
      <c r="J70" s="1"/>
      <c r="K70" s="1"/>
      <c r="L70" s="1"/>
      <c r="M70" s="1"/>
      <c r="N70" s="1"/>
      <c r="O70" s="1"/>
      <c r="P70" s="1"/>
      <c r="Q70" s="1"/>
      <c r="R70" s="1"/>
      <c r="S70" s="1"/>
      <c r="T70" s="1"/>
      <c r="U70" s="211"/>
      <c r="V70" s="52" t="s">
        <v>1014</v>
      </c>
      <c r="W70" s="53" t="s">
        <v>950</v>
      </c>
      <c r="X70" s="53">
        <v>497.65</v>
      </c>
    </row>
    <row r="71" spans="1:24" x14ac:dyDescent="0.3">
      <c r="A71" s="1"/>
      <c r="B71" s="1"/>
      <c r="C71" s="1"/>
      <c r="D71" s="1"/>
      <c r="E71" s="1"/>
      <c r="F71" s="1"/>
      <c r="G71" s="1"/>
      <c r="H71" s="1"/>
      <c r="I71" s="1"/>
      <c r="J71" s="1"/>
      <c r="K71" s="1"/>
      <c r="L71" s="1"/>
      <c r="M71" s="1"/>
      <c r="N71" s="1"/>
      <c r="O71" s="1"/>
      <c r="P71" s="1"/>
      <c r="Q71" s="1"/>
      <c r="R71" s="1"/>
      <c r="S71" s="1"/>
      <c r="T71" s="1"/>
      <c r="U71" s="211"/>
      <c r="V71" s="52" t="s">
        <v>1015</v>
      </c>
      <c r="W71" s="53">
        <v>2596.6999999999998</v>
      </c>
      <c r="X71" s="53" t="s">
        <v>950</v>
      </c>
    </row>
    <row r="72" spans="1:24" x14ac:dyDescent="0.3">
      <c r="A72" s="1"/>
      <c r="B72" s="1"/>
      <c r="C72" s="1"/>
      <c r="D72" s="1"/>
      <c r="E72" s="1"/>
      <c r="F72" s="1"/>
      <c r="G72" s="1"/>
      <c r="H72" s="1"/>
      <c r="I72" s="1"/>
      <c r="J72" s="1"/>
      <c r="K72" s="1"/>
      <c r="L72" s="1"/>
      <c r="M72" s="1"/>
      <c r="N72" s="1"/>
      <c r="O72" s="1"/>
      <c r="P72" s="1"/>
      <c r="Q72" s="1"/>
      <c r="R72" s="1"/>
      <c r="S72" s="1"/>
      <c r="T72" s="1"/>
      <c r="U72" s="211" t="s">
        <v>591</v>
      </c>
      <c r="V72" s="52" t="s">
        <v>1016</v>
      </c>
      <c r="W72" s="53">
        <v>104.4</v>
      </c>
      <c r="X72" s="53" t="s">
        <v>950</v>
      </c>
    </row>
    <row r="73" spans="1:24" x14ac:dyDescent="0.3">
      <c r="A73" s="1"/>
      <c r="B73" s="1"/>
      <c r="C73" s="1"/>
      <c r="D73" s="1"/>
      <c r="E73" s="1"/>
      <c r="F73" s="1"/>
      <c r="G73" s="1"/>
      <c r="H73" s="1"/>
      <c r="I73" s="1"/>
      <c r="J73" s="1"/>
      <c r="K73" s="1"/>
      <c r="L73" s="1"/>
      <c r="M73" s="1"/>
      <c r="N73" s="1"/>
      <c r="O73" s="1"/>
      <c r="P73" s="1"/>
      <c r="Q73" s="1"/>
      <c r="R73" s="1"/>
      <c r="S73" s="1"/>
      <c r="T73" s="1"/>
      <c r="U73" s="211" t="s">
        <v>598</v>
      </c>
      <c r="V73" s="52" t="s">
        <v>1017</v>
      </c>
      <c r="W73" s="53">
        <v>124.105</v>
      </c>
      <c r="X73" s="53" t="s">
        <v>950</v>
      </c>
    </row>
    <row r="74" spans="1:24" x14ac:dyDescent="0.3">
      <c r="A74" s="1"/>
      <c r="B74" s="1"/>
      <c r="C74" s="1"/>
      <c r="D74" s="1"/>
      <c r="E74" s="1"/>
      <c r="F74" s="1"/>
      <c r="G74" s="1"/>
      <c r="H74" s="1"/>
      <c r="I74" s="1"/>
      <c r="J74" s="1"/>
      <c r="K74" s="1"/>
      <c r="L74" s="1"/>
      <c r="M74" s="1"/>
      <c r="N74" s="1"/>
      <c r="O74" s="1"/>
      <c r="P74" s="1"/>
      <c r="Q74" s="1"/>
      <c r="R74" s="1"/>
      <c r="S74" s="1"/>
      <c r="T74" s="1"/>
      <c r="U74" s="61" t="s">
        <v>996</v>
      </c>
      <c r="V74" s="62"/>
      <c r="W74" s="63">
        <v>25118.805</v>
      </c>
      <c r="X74" s="63">
        <v>60727.4</v>
      </c>
    </row>
    <row r="75" spans="1:24" x14ac:dyDescent="0.3">
      <c r="G75" s="1"/>
      <c r="I75" s="1"/>
      <c r="J75" s="1"/>
      <c r="K75" s="1"/>
    </row>
    <row r="76" spans="1:24" x14ac:dyDescent="0.3">
      <c r="G76" s="1"/>
      <c r="I76" s="1"/>
      <c r="J76" s="1"/>
      <c r="K76" s="1"/>
    </row>
  </sheetData>
  <mergeCells count="39">
    <mergeCell ref="B3:H3"/>
    <mergeCell ref="U7"/>
    <mergeCell ref="U8"/>
    <mergeCell ref="U9"/>
    <mergeCell ref="U10"/>
    <mergeCell ref="U11:U12"/>
    <mergeCell ref="U13:U15"/>
    <mergeCell ref="U16:U19"/>
    <mergeCell ref="U20"/>
    <mergeCell ref="U21:U22"/>
    <mergeCell ref="U23"/>
    <mergeCell ref="U24:U25"/>
    <mergeCell ref="U26"/>
    <mergeCell ref="U27"/>
    <mergeCell ref="U28"/>
    <mergeCell ref="U29:U30"/>
    <mergeCell ref="U31"/>
    <mergeCell ref="U32"/>
    <mergeCell ref="U33"/>
    <mergeCell ref="U34:U35"/>
    <mergeCell ref="U36:U37"/>
    <mergeCell ref="U38:U41"/>
    <mergeCell ref="U42"/>
    <mergeCell ref="U43"/>
    <mergeCell ref="U44"/>
    <mergeCell ref="U45"/>
    <mergeCell ref="U46"/>
    <mergeCell ref="U47"/>
    <mergeCell ref="U48:U49"/>
    <mergeCell ref="U50"/>
    <mergeCell ref="U64:U65"/>
    <mergeCell ref="U66:U71"/>
    <mergeCell ref="U72"/>
    <mergeCell ref="U73"/>
    <mergeCell ref="U51"/>
    <mergeCell ref="U52:U54"/>
    <mergeCell ref="U55:U60"/>
    <mergeCell ref="U61"/>
    <mergeCell ref="U62:U6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T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2" width="20" customWidth="1"/>
  </cols>
  <sheetData>
    <row r="1" spans="1:7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row>
    <row r="2" spans="1:7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row>
    <row r="3" spans="1:72"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row>
    <row r="4" spans="1:72"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row>
    <row r="5" spans="1:72" ht="21" x14ac:dyDescent="0.4">
      <c r="A5" s="1"/>
      <c r="B5" s="213" t="s">
        <v>1018</v>
      </c>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213"/>
      <c r="AK5" s="213"/>
      <c r="AL5" s="213"/>
      <c r="AM5" s="213"/>
      <c r="AN5" s="213"/>
      <c r="AO5" s="213"/>
      <c r="AP5" s="213"/>
      <c r="AQ5" s="213"/>
      <c r="AR5" s="213"/>
      <c r="AS5" s="213"/>
      <c r="AT5" s="213"/>
      <c r="AU5" s="213"/>
      <c r="AV5" s="213"/>
      <c r="AW5" s="213"/>
      <c r="AX5" s="213"/>
      <c r="AY5" s="213"/>
      <c r="AZ5" s="213"/>
      <c r="BA5" s="213"/>
      <c r="BB5" s="213"/>
      <c r="BC5" s="213"/>
      <c r="BD5" s="213"/>
      <c r="BE5" s="213"/>
      <c r="BF5" s="213"/>
      <c r="BG5" s="213"/>
      <c r="BH5" s="213"/>
      <c r="BI5" s="213"/>
      <c r="BJ5" s="213"/>
      <c r="BK5" s="213"/>
      <c r="BL5" s="213"/>
      <c r="BM5" s="213"/>
      <c r="BN5" s="213"/>
      <c r="BO5" s="213"/>
      <c r="BP5" s="213"/>
      <c r="BQ5" s="213"/>
      <c r="BR5" s="213"/>
      <c r="BS5" s="213"/>
      <c r="BT5" s="213"/>
    </row>
    <row r="6" spans="1:72" ht="43.95" customHeight="1" x14ac:dyDescent="0.3">
      <c r="A6" s="1"/>
      <c r="B6" s="212" t="s">
        <v>567</v>
      </c>
      <c r="C6" s="212" t="s">
        <v>626</v>
      </c>
      <c r="D6" s="212" t="s">
        <v>627</v>
      </c>
      <c r="E6" s="212" t="s">
        <v>628</v>
      </c>
      <c r="F6" s="212" t="s">
        <v>629</v>
      </c>
      <c r="G6" s="212" t="s">
        <v>612</v>
      </c>
      <c r="H6" s="212" t="s">
        <v>613</v>
      </c>
      <c r="I6" s="212" t="s">
        <v>614</v>
      </c>
      <c r="J6" s="212" t="s">
        <v>624</v>
      </c>
      <c r="K6" s="212" t="s">
        <v>592</v>
      </c>
      <c r="L6" s="212" t="s">
        <v>615</v>
      </c>
      <c r="M6" s="212"/>
      <c r="N6" s="212"/>
      <c r="O6" s="212"/>
      <c r="P6" s="212"/>
      <c r="Q6" s="212" t="s">
        <v>611</v>
      </c>
      <c r="R6" s="212" t="s">
        <v>600</v>
      </c>
      <c r="S6" s="212" t="s">
        <v>616</v>
      </c>
      <c r="T6" s="212" t="s">
        <v>601</v>
      </c>
      <c r="U6" s="212" t="s">
        <v>602</v>
      </c>
      <c r="V6" s="212" t="s">
        <v>603</v>
      </c>
      <c r="W6" s="212" t="s">
        <v>617</v>
      </c>
      <c r="X6" s="212"/>
      <c r="Y6" s="212" t="s">
        <v>593</v>
      </c>
      <c r="Z6" s="212" t="s">
        <v>58</v>
      </c>
      <c r="AA6" s="212"/>
      <c r="AB6" s="212"/>
      <c r="AC6" s="212"/>
      <c r="AD6" s="212" t="s">
        <v>618</v>
      </c>
      <c r="AE6" s="212"/>
      <c r="AF6" s="212" t="s">
        <v>619</v>
      </c>
      <c r="AG6" s="212"/>
      <c r="AH6" s="212"/>
      <c r="AI6" s="212"/>
      <c r="AJ6" s="212" t="s">
        <v>594</v>
      </c>
      <c r="AK6" s="212" t="s">
        <v>272</v>
      </c>
      <c r="AL6" s="212" t="s">
        <v>595</v>
      </c>
      <c r="AM6" s="212" t="s">
        <v>604</v>
      </c>
      <c r="AN6" s="212" t="s">
        <v>605</v>
      </c>
      <c r="AO6" s="212" t="s">
        <v>1019</v>
      </c>
      <c r="AP6" s="212" t="s">
        <v>620</v>
      </c>
      <c r="AQ6" s="212"/>
      <c r="AR6" s="212" t="s">
        <v>70</v>
      </c>
      <c r="AS6" s="212"/>
      <c r="AT6" s="212" t="s">
        <v>596</v>
      </c>
      <c r="AU6" s="212" t="s">
        <v>599</v>
      </c>
      <c r="AV6" s="212" t="s">
        <v>621</v>
      </c>
      <c r="AW6" s="212"/>
      <c r="AX6" s="212" t="s">
        <v>606</v>
      </c>
      <c r="AY6" s="212" t="s">
        <v>80</v>
      </c>
      <c r="AZ6" s="212"/>
      <c r="BA6" s="212" t="s">
        <v>103</v>
      </c>
      <c r="BB6" s="212"/>
      <c r="BC6" s="212"/>
      <c r="BD6" s="212"/>
      <c r="BE6" s="212"/>
      <c r="BF6" s="212" t="s">
        <v>607</v>
      </c>
      <c r="BG6" s="212" t="s">
        <v>608</v>
      </c>
      <c r="BH6" s="212" t="s">
        <v>609</v>
      </c>
      <c r="BI6" s="212" t="s">
        <v>597</v>
      </c>
      <c r="BJ6" s="212" t="s">
        <v>388</v>
      </c>
      <c r="BK6" s="212"/>
      <c r="BL6" s="212"/>
      <c r="BM6" s="212"/>
      <c r="BN6" s="212" t="s">
        <v>622</v>
      </c>
      <c r="BO6" s="212" t="s">
        <v>478</v>
      </c>
      <c r="BP6" s="212" t="s">
        <v>623</v>
      </c>
      <c r="BQ6" s="212"/>
      <c r="BR6" s="212" t="s">
        <v>610</v>
      </c>
      <c r="BS6" s="212" t="s">
        <v>598</v>
      </c>
      <c r="BT6" s="64" t="s">
        <v>1020</v>
      </c>
    </row>
    <row r="7" spans="1:72" ht="20.399999999999999" x14ac:dyDescent="0.3">
      <c r="A7" s="1"/>
      <c r="B7" s="212"/>
      <c r="C7" s="64" t="s">
        <v>1021</v>
      </c>
      <c r="D7" s="64" t="s">
        <v>1022</v>
      </c>
      <c r="E7" s="64" t="s">
        <v>1023</v>
      </c>
      <c r="F7" s="64" t="s">
        <v>1024</v>
      </c>
      <c r="G7" s="64" t="s">
        <v>1025</v>
      </c>
      <c r="H7" s="64" t="s">
        <v>951</v>
      </c>
      <c r="I7" s="64" t="s">
        <v>1026</v>
      </c>
      <c r="J7" s="64" t="s">
        <v>1027</v>
      </c>
      <c r="K7" s="64" t="s">
        <v>721</v>
      </c>
      <c r="L7" s="64" t="s">
        <v>958</v>
      </c>
      <c r="M7" s="64" t="s">
        <v>1028</v>
      </c>
      <c r="N7" s="64" t="s">
        <v>959</v>
      </c>
      <c r="O7" s="64" t="s">
        <v>960</v>
      </c>
      <c r="P7" s="64" t="s">
        <v>1029</v>
      </c>
      <c r="Q7" s="64" t="s">
        <v>965</v>
      </c>
      <c r="R7" s="64" t="s">
        <v>967</v>
      </c>
      <c r="S7" s="64" t="s">
        <v>968</v>
      </c>
      <c r="T7" s="64" t="s">
        <v>969</v>
      </c>
      <c r="U7" s="64" t="s">
        <v>974</v>
      </c>
      <c r="V7" s="64" t="s">
        <v>975</v>
      </c>
      <c r="W7" s="64" t="s">
        <v>1030</v>
      </c>
      <c r="X7" s="64" t="s">
        <v>1031</v>
      </c>
      <c r="Y7" s="64" t="s">
        <v>1032</v>
      </c>
      <c r="Z7" s="64" t="s">
        <v>1033</v>
      </c>
      <c r="AA7" s="64" t="s">
        <v>1034</v>
      </c>
      <c r="AB7" s="64" t="s">
        <v>1035</v>
      </c>
      <c r="AC7" s="64" t="s">
        <v>1036</v>
      </c>
      <c r="AD7" s="64" t="s">
        <v>978</v>
      </c>
      <c r="AE7" s="64" t="s">
        <v>979</v>
      </c>
      <c r="AF7" s="64" t="s">
        <v>1037</v>
      </c>
      <c r="AG7" s="64" t="s">
        <v>1038</v>
      </c>
      <c r="AH7" s="64" t="s">
        <v>1039</v>
      </c>
      <c r="AI7" s="64" t="s">
        <v>983</v>
      </c>
      <c r="AJ7" s="64" t="s">
        <v>1040</v>
      </c>
      <c r="AK7" s="64" t="s">
        <v>1041</v>
      </c>
      <c r="AL7" s="64" t="s">
        <v>1042</v>
      </c>
      <c r="AM7" s="64" t="s">
        <v>1043</v>
      </c>
      <c r="AN7" s="64" t="s">
        <v>986</v>
      </c>
      <c r="AO7" s="64" t="s">
        <v>1044</v>
      </c>
      <c r="AP7" s="64" t="s">
        <v>1045</v>
      </c>
      <c r="AQ7" s="64" t="s">
        <v>1046</v>
      </c>
      <c r="AR7" s="64" t="s">
        <v>1047</v>
      </c>
      <c r="AS7" s="64" t="s">
        <v>1048</v>
      </c>
      <c r="AT7" s="64" t="s">
        <v>725</v>
      </c>
      <c r="AU7" s="64" t="s">
        <v>993</v>
      </c>
      <c r="AV7" s="64" t="s">
        <v>1049</v>
      </c>
      <c r="AW7" s="64" t="s">
        <v>1050</v>
      </c>
      <c r="AX7" s="64" t="s">
        <v>1051</v>
      </c>
      <c r="AY7" s="64" t="s">
        <v>1052</v>
      </c>
      <c r="AZ7" s="64" t="s">
        <v>1053</v>
      </c>
      <c r="BA7" s="64" t="s">
        <v>1054</v>
      </c>
      <c r="BB7" s="64" t="s">
        <v>1055</v>
      </c>
      <c r="BC7" s="64" t="s">
        <v>1000</v>
      </c>
      <c r="BD7" s="64" t="s">
        <v>1056</v>
      </c>
      <c r="BE7" s="64" t="s">
        <v>1057</v>
      </c>
      <c r="BF7" s="64" t="s">
        <v>1058</v>
      </c>
      <c r="BG7" s="64" t="s">
        <v>1059</v>
      </c>
      <c r="BH7" s="64" t="s">
        <v>1060</v>
      </c>
      <c r="BI7" s="64" t="s">
        <v>1061</v>
      </c>
      <c r="BJ7" s="64" t="s">
        <v>1062</v>
      </c>
      <c r="BK7" s="64" t="s">
        <v>1063</v>
      </c>
      <c r="BL7" s="64" t="s">
        <v>1064</v>
      </c>
      <c r="BM7" s="64" t="s">
        <v>1065</v>
      </c>
      <c r="BN7" s="64" t="s">
        <v>1066</v>
      </c>
      <c r="BO7" s="64" t="s">
        <v>1067</v>
      </c>
      <c r="BP7" s="64" t="s">
        <v>1009</v>
      </c>
      <c r="BQ7" s="64" t="s">
        <v>1068</v>
      </c>
      <c r="BR7" s="64" t="s">
        <v>1069</v>
      </c>
      <c r="BS7" s="64" t="s">
        <v>1017</v>
      </c>
      <c r="BT7" s="64" t="s">
        <v>786</v>
      </c>
    </row>
    <row r="8" spans="1:72" x14ac:dyDescent="0.3">
      <c r="A8" s="1"/>
      <c r="B8" s="50" t="s">
        <v>1070</v>
      </c>
      <c r="C8" s="65">
        <v>16.8</v>
      </c>
      <c r="D8" s="65">
        <v>20.3</v>
      </c>
      <c r="E8" s="65">
        <v>6.9</v>
      </c>
      <c r="F8" s="65">
        <v>11.09</v>
      </c>
      <c r="G8" s="65">
        <v>17.3</v>
      </c>
      <c r="H8" s="65">
        <v>2.6</v>
      </c>
      <c r="I8" s="65"/>
      <c r="J8" s="65">
        <v>6.7</v>
      </c>
      <c r="K8" s="65"/>
      <c r="L8" s="65">
        <v>5</v>
      </c>
      <c r="M8" s="65"/>
      <c r="N8" s="65">
        <v>9.5</v>
      </c>
      <c r="O8" s="65">
        <v>12.9</v>
      </c>
      <c r="P8" s="65">
        <v>6.7</v>
      </c>
      <c r="Q8" s="65">
        <v>2.9</v>
      </c>
      <c r="R8" s="65">
        <v>2.6</v>
      </c>
      <c r="S8" s="65">
        <v>16.3</v>
      </c>
      <c r="T8" s="65">
        <v>20.5</v>
      </c>
      <c r="U8" s="65">
        <v>20</v>
      </c>
      <c r="V8" s="65">
        <v>19.2</v>
      </c>
      <c r="W8" s="65">
        <v>59.1</v>
      </c>
      <c r="X8" s="65">
        <v>1.8</v>
      </c>
      <c r="Y8" s="65">
        <v>107</v>
      </c>
      <c r="Z8" s="65"/>
      <c r="AA8" s="65">
        <v>39.9</v>
      </c>
      <c r="AB8" s="65"/>
      <c r="AC8" s="65"/>
      <c r="AD8" s="65">
        <v>17.3</v>
      </c>
      <c r="AE8" s="65">
        <v>4</v>
      </c>
      <c r="AF8" s="65">
        <v>20.399999999999999</v>
      </c>
      <c r="AG8" s="65">
        <v>20.399999999999999</v>
      </c>
      <c r="AH8" s="65">
        <v>20.100000000000001</v>
      </c>
      <c r="AI8" s="65">
        <v>7.5</v>
      </c>
      <c r="AJ8" s="65"/>
      <c r="AK8" s="65">
        <v>2.2000000000000002</v>
      </c>
      <c r="AL8" s="65">
        <v>1.6</v>
      </c>
      <c r="AM8" s="65">
        <v>3.3</v>
      </c>
      <c r="AN8" s="65">
        <v>18.3</v>
      </c>
      <c r="AO8" s="65"/>
      <c r="AP8" s="65"/>
      <c r="AQ8" s="65"/>
      <c r="AR8" s="65"/>
      <c r="AS8" s="65"/>
      <c r="AT8" s="65"/>
      <c r="AU8" s="65">
        <v>2.1</v>
      </c>
      <c r="AV8" s="65"/>
      <c r="AW8" s="65"/>
      <c r="AX8" s="65"/>
      <c r="AY8" s="65"/>
      <c r="AZ8" s="65">
        <v>9.9</v>
      </c>
      <c r="BA8" s="65"/>
      <c r="BB8" s="65"/>
      <c r="BC8" s="65">
        <v>0.6</v>
      </c>
      <c r="BD8" s="65"/>
      <c r="BE8" s="65"/>
      <c r="BF8" s="65"/>
      <c r="BG8" s="65">
        <v>21.5</v>
      </c>
      <c r="BH8" s="65">
        <v>34.200000000000003</v>
      </c>
      <c r="BI8" s="65">
        <v>13.4</v>
      </c>
      <c r="BJ8" s="65"/>
      <c r="BK8" s="65">
        <v>1.5</v>
      </c>
      <c r="BL8" s="65">
        <v>2.2000000000000002</v>
      </c>
      <c r="BM8" s="65">
        <v>2.4</v>
      </c>
      <c r="BN8" s="65"/>
      <c r="BO8" s="65">
        <v>1.2</v>
      </c>
      <c r="BP8" s="65">
        <v>18.899999999999999</v>
      </c>
      <c r="BQ8" s="65">
        <v>3.5</v>
      </c>
      <c r="BR8" s="65"/>
      <c r="BS8" s="65">
        <v>6.4</v>
      </c>
      <c r="BT8" s="66">
        <v>637.99</v>
      </c>
    </row>
    <row r="9" spans="1:72" x14ac:dyDescent="0.3">
      <c r="A9" s="1"/>
      <c r="B9" s="54" t="s">
        <v>1071</v>
      </c>
      <c r="C9" s="67">
        <v>17</v>
      </c>
      <c r="D9" s="67">
        <v>20.3</v>
      </c>
      <c r="E9" s="67">
        <v>7.2</v>
      </c>
      <c r="F9" s="67">
        <v>11.07</v>
      </c>
      <c r="G9" s="67">
        <v>15.1</v>
      </c>
      <c r="H9" s="67">
        <v>2.5</v>
      </c>
      <c r="I9" s="67"/>
      <c r="J9" s="67">
        <v>6.4</v>
      </c>
      <c r="K9" s="67"/>
      <c r="L9" s="67">
        <v>5.8</v>
      </c>
      <c r="M9" s="67"/>
      <c r="N9" s="67">
        <v>9.3000000000000007</v>
      </c>
      <c r="O9" s="67">
        <v>12.6</v>
      </c>
      <c r="P9" s="67">
        <v>6.7</v>
      </c>
      <c r="Q9" s="67">
        <v>2.9</v>
      </c>
      <c r="R9" s="67">
        <v>2.6</v>
      </c>
      <c r="S9" s="67">
        <v>16.3</v>
      </c>
      <c r="T9" s="67">
        <v>20</v>
      </c>
      <c r="U9" s="67">
        <v>20</v>
      </c>
      <c r="V9" s="67">
        <v>19.100000000000001</v>
      </c>
      <c r="W9" s="67">
        <v>58.6</v>
      </c>
      <c r="X9" s="67">
        <v>4</v>
      </c>
      <c r="Y9" s="67">
        <v>100.8</v>
      </c>
      <c r="Z9" s="67"/>
      <c r="AA9" s="67">
        <v>25.2</v>
      </c>
      <c r="AB9" s="67"/>
      <c r="AC9" s="67"/>
      <c r="AD9" s="67">
        <v>17</v>
      </c>
      <c r="AE9" s="67">
        <v>4</v>
      </c>
      <c r="AF9" s="67">
        <v>20.399999999999999</v>
      </c>
      <c r="AG9" s="67">
        <v>20.399999999999999</v>
      </c>
      <c r="AH9" s="67">
        <v>20.100000000000001</v>
      </c>
      <c r="AI9" s="67">
        <v>7.5</v>
      </c>
      <c r="AJ9" s="67"/>
      <c r="AK9" s="67">
        <v>3.4</v>
      </c>
      <c r="AL9" s="67">
        <v>1.8</v>
      </c>
      <c r="AM9" s="67">
        <v>3.2</v>
      </c>
      <c r="AN9" s="67">
        <v>18.3</v>
      </c>
      <c r="AO9" s="67"/>
      <c r="AP9" s="67"/>
      <c r="AQ9" s="67"/>
      <c r="AR9" s="67"/>
      <c r="AS9" s="67"/>
      <c r="AT9" s="67"/>
      <c r="AU9" s="67">
        <v>2.1</v>
      </c>
      <c r="AV9" s="67"/>
      <c r="AW9" s="67"/>
      <c r="AX9" s="67"/>
      <c r="AY9" s="67"/>
      <c r="AZ9" s="67">
        <v>9.9</v>
      </c>
      <c r="BA9" s="67"/>
      <c r="BB9" s="67"/>
      <c r="BC9" s="67">
        <v>0.6</v>
      </c>
      <c r="BD9" s="67"/>
      <c r="BE9" s="67"/>
      <c r="BF9" s="67"/>
      <c r="BG9" s="67">
        <v>17.5</v>
      </c>
      <c r="BH9" s="67">
        <v>26.3</v>
      </c>
      <c r="BI9" s="67">
        <v>13.3</v>
      </c>
      <c r="BJ9" s="67"/>
      <c r="BK9" s="67">
        <v>1.5</v>
      </c>
      <c r="BL9" s="67">
        <v>2.2000000000000002</v>
      </c>
      <c r="BM9" s="67">
        <v>2.4</v>
      </c>
      <c r="BN9" s="67"/>
      <c r="BO9" s="67">
        <v>1.2</v>
      </c>
      <c r="BP9" s="67">
        <v>18.899999999999999</v>
      </c>
      <c r="BQ9" s="67">
        <v>3.5</v>
      </c>
      <c r="BR9" s="67"/>
      <c r="BS9" s="67">
        <v>6.34</v>
      </c>
      <c r="BT9" s="68">
        <v>605.30999999999995</v>
      </c>
    </row>
    <row r="10" spans="1:72" x14ac:dyDescent="0.3">
      <c r="A10" s="1"/>
      <c r="B10" s="54" t="s">
        <v>1072</v>
      </c>
      <c r="C10" s="67">
        <v>15.9</v>
      </c>
      <c r="D10" s="67">
        <v>20.3</v>
      </c>
      <c r="E10" s="67">
        <v>6.5</v>
      </c>
      <c r="F10" s="67">
        <v>11.05</v>
      </c>
      <c r="G10" s="67">
        <v>14.9</v>
      </c>
      <c r="H10" s="67">
        <v>2.5</v>
      </c>
      <c r="I10" s="67"/>
      <c r="J10" s="67">
        <v>6.6</v>
      </c>
      <c r="K10" s="67"/>
      <c r="L10" s="67">
        <v>5.8</v>
      </c>
      <c r="M10" s="67"/>
      <c r="N10" s="67">
        <v>9.5</v>
      </c>
      <c r="O10" s="67">
        <v>13.2</v>
      </c>
      <c r="P10" s="67">
        <v>6.7</v>
      </c>
      <c r="Q10" s="67">
        <v>2.7</v>
      </c>
      <c r="R10" s="67">
        <v>2.6</v>
      </c>
      <c r="S10" s="67">
        <v>16.2</v>
      </c>
      <c r="T10" s="67">
        <v>20.6</v>
      </c>
      <c r="U10" s="67">
        <v>20</v>
      </c>
      <c r="V10" s="67">
        <v>19.2</v>
      </c>
      <c r="W10" s="67">
        <v>47.6</v>
      </c>
      <c r="X10" s="67">
        <v>6.7</v>
      </c>
      <c r="Y10" s="67">
        <v>97</v>
      </c>
      <c r="Z10" s="67"/>
      <c r="AA10" s="67">
        <v>17.399999999999999</v>
      </c>
      <c r="AB10" s="67"/>
      <c r="AC10" s="67"/>
      <c r="AD10" s="67">
        <v>17</v>
      </c>
      <c r="AE10" s="67">
        <v>4</v>
      </c>
      <c r="AF10" s="67">
        <v>20.399999999999999</v>
      </c>
      <c r="AG10" s="67">
        <v>20.399999999999999</v>
      </c>
      <c r="AH10" s="67">
        <v>20.100000000000001</v>
      </c>
      <c r="AI10" s="67">
        <v>7.6</v>
      </c>
      <c r="AJ10" s="67"/>
      <c r="AK10" s="67">
        <v>2.1</v>
      </c>
      <c r="AL10" s="67">
        <v>1</v>
      </c>
      <c r="AM10" s="67">
        <v>3.3</v>
      </c>
      <c r="AN10" s="67">
        <v>18.3</v>
      </c>
      <c r="AO10" s="67"/>
      <c r="AP10" s="67"/>
      <c r="AQ10" s="67"/>
      <c r="AR10" s="67"/>
      <c r="AS10" s="67"/>
      <c r="AT10" s="67"/>
      <c r="AU10" s="67">
        <v>2.1</v>
      </c>
      <c r="AV10" s="67"/>
      <c r="AW10" s="67"/>
      <c r="AX10" s="67"/>
      <c r="AY10" s="67"/>
      <c r="AZ10" s="67">
        <v>9.9</v>
      </c>
      <c r="BA10" s="67"/>
      <c r="BB10" s="67"/>
      <c r="BC10" s="67">
        <v>0.6</v>
      </c>
      <c r="BD10" s="67"/>
      <c r="BE10" s="67"/>
      <c r="BF10" s="67"/>
      <c r="BG10" s="67">
        <v>17.399999999999999</v>
      </c>
      <c r="BH10" s="67">
        <v>23.4</v>
      </c>
      <c r="BI10" s="67">
        <v>13.4</v>
      </c>
      <c r="BJ10" s="67">
        <v>1.1000000000000001</v>
      </c>
      <c r="BK10" s="67">
        <v>1.3</v>
      </c>
      <c r="BL10" s="67">
        <v>2.2000000000000002</v>
      </c>
      <c r="BM10" s="67">
        <v>2.2000000000000002</v>
      </c>
      <c r="BN10" s="67"/>
      <c r="BO10" s="67">
        <v>1.2</v>
      </c>
      <c r="BP10" s="67">
        <v>18.8</v>
      </c>
      <c r="BQ10" s="67">
        <v>3.5</v>
      </c>
      <c r="BR10" s="67"/>
      <c r="BS10" s="67">
        <v>6.9</v>
      </c>
      <c r="BT10" s="68">
        <v>581.15</v>
      </c>
    </row>
    <row r="11" spans="1:72" x14ac:dyDescent="0.3">
      <c r="A11" s="1"/>
      <c r="B11" s="54" t="s">
        <v>1073</v>
      </c>
      <c r="C11" s="67">
        <v>15.9</v>
      </c>
      <c r="D11" s="67">
        <v>20.3</v>
      </c>
      <c r="E11" s="67">
        <v>9.3000000000000007</v>
      </c>
      <c r="F11" s="67">
        <v>11.1</v>
      </c>
      <c r="G11" s="67">
        <v>15.2</v>
      </c>
      <c r="H11" s="67">
        <v>2.5</v>
      </c>
      <c r="I11" s="67"/>
      <c r="J11" s="67">
        <v>7</v>
      </c>
      <c r="K11" s="67"/>
      <c r="L11" s="67">
        <v>5.8</v>
      </c>
      <c r="M11" s="67"/>
      <c r="N11" s="67">
        <v>9.4</v>
      </c>
      <c r="O11" s="67">
        <v>12.5</v>
      </c>
      <c r="P11" s="67">
        <v>6.7</v>
      </c>
      <c r="Q11" s="67">
        <v>2.2999999999999998</v>
      </c>
      <c r="R11" s="67">
        <v>2.6</v>
      </c>
      <c r="S11" s="67">
        <v>15.2</v>
      </c>
      <c r="T11" s="67">
        <v>20.2</v>
      </c>
      <c r="U11" s="67">
        <v>20</v>
      </c>
      <c r="V11" s="67">
        <v>19.100000000000001</v>
      </c>
      <c r="W11" s="67">
        <v>52.5</v>
      </c>
      <c r="X11" s="67">
        <v>8</v>
      </c>
      <c r="Y11" s="67">
        <v>88.9</v>
      </c>
      <c r="Z11" s="67"/>
      <c r="AA11" s="67">
        <v>4.9000000000000004</v>
      </c>
      <c r="AB11" s="67"/>
      <c r="AC11" s="67"/>
      <c r="AD11" s="67">
        <v>17</v>
      </c>
      <c r="AE11" s="67">
        <v>4</v>
      </c>
      <c r="AF11" s="67">
        <v>20.399999999999999</v>
      </c>
      <c r="AG11" s="67">
        <v>20.399999999999999</v>
      </c>
      <c r="AH11" s="67">
        <v>20.100000000000001</v>
      </c>
      <c r="AI11" s="67">
        <v>7.6</v>
      </c>
      <c r="AJ11" s="67"/>
      <c r="AK11" s="67">
        <v>4.5999999999999996</v>
      </c>
      <c r="AL11" s="67">
        <v>3</v>
      </c>
      <c r="AM11" s="67">
        <v>3.3</v>
      </c>
      <c r="AN11" s="67">
        <v>18.3</v>
      </c>
      <c r="AO11" s="67"/>
      <c r="AP11" s="67"/>
      <c r="AQ11" s="67"/>
      <c r="AR11" s="67"/>
      <c r="AS11" s="67"/>
      <c r="AT11" s="67"/>
      <c r="AU11" s="67">
        <v>2.1</v>
      </c>
      <c r="AV11" s="67"/>
      <c r="AW11" s="67"/>
      <c r="AX11" s="67"/>
      <c r="AY11" s="67"/>
      <c r="AZ11" s="67">
        <v>9.9</v>
      </c>
      <c r="BA11" s="67"/>
      <c r="BB11" s="67"/>
      <c r="BC11" s="67">
        <v>0.6</v>
      </c>
      <c r="BD11" s="67"/>
      <c r="BE11" s="67"/>
      <c r="BF11" s="67"/>
      <c r="BG11" s="67">
        <v>14.4</v>
      </c>
      <c r="BH11" s="67">
        <v>27.8</v>
      </c>
      <c r="BI11" s="67">
        <v>13.4</v>
      </c>
      <c r="BJ11" s="67">
        <v>1.5</v>
      </c>
      <c r="BK11" s="67">
        <v>1.1000000000000001</v>
      </c>
      <c r="BL11" s="67">
        <v>2.2000000000000002</v>
      </c>
      <c r="BM11" s="67">
        <v>2</v>
      </c>
      <c r="BN11" s="67"/>
      <c r="BO11" s="67">
        <v>1.2</v>
      </c>
      <c r="BP11" s="67">
        <v>18.5</v>
      </c>
      <c r="BQ11" s="67">
        <v>3.5</v>
      </c>
      <c r="BR11" s="67"/>
      <c r="BS11" s="67">
        <v>6.37</v>
      </c>
      <c r="BT11" s="68">
        <v>572.66999999999996</v>
      </c>
    </row>
    <row r="12" spans="1:72" x14ac:dyDescent="0.3">
      <c r="A12" s="1"/>
      <c r="B12" s="54" t="s">
        <v>1074</v>
      </c>
      <c r="C12" s="67">
        <v>16</v>
      </c>
      <c r="D12" s="67">
        <v>20.100000000000001</v>
      </c>
      <c r="E12" s="67">
        <v>8.6</v>
      </c>
      <c r="F12" s="67">
        <v>11.04</v>
      </c>
      <c r="G12" s="67">
        <v>15</v>
      </c>
      <c r="H12" s="67">
        <v>2.5</v>
      </c>
      <c r="I12" s="67"/>
      <c r="J12" s="67">
        <v>6.8</v>
      </c>
      <c r="K12" s="67"/>
      <c r="L12" s="67">
        <v>5.9</v>
      </c>
      <c r="M12" s="67"/>
      <c r="N12" s="67">
        <v>9.4</v>
      </c>
      <c r="O12" s="67">
        <v>13.2</v>
      </c>
      <c r="P12" s="67">
        <v>6.7</v>
      </c>
      <c r="Q12" s="67">
        <v>2.1</v>
      </c>
      <c r="R12" s="67">
        <v>2.6</v>
      </c>
      <c r="S12" s="67">
        <v>16.100000000000001</v>
      </c>
      <c r="T12" s="67">
        <v>20.100000000000001</v>
      </c>
      <c r="U12" s="67">
        <v>20</v>
      </c>
      <c r="V12" s="67">
        <v>19.2</v>
      </c>
      <c r="W12" s="67">
        <v>59</v>
      </c>
      <c r="X12" s="67">
        <v>8.6</v>
      </c>
      <c r="Y12" s="67">
        <v>87.7</v>
      </c>
      <c r="Z12" s="67"/>
      <c r="AA12" s="67">
        <v>1</v>
      </c>
      <c r="AB12" s="67"/>
      <c r="AC12" s="67"/>
      <c r="AD12" s="67">
        <v>16.5</v>
      </c>
      <c r="AE12" s="67">
        <v>4</v>
      </c>
      <c r="AF12" s="67">
        <v>20.399999999999999</v>
      </c>
      <c r="AG12" s="67">
        <v>20.399999999999999</v>
      </c>
      <c r="AH12" s="67">
        <v>20.100000000000001</v>
      </c>
      <c r="AI12" s="67">
        <v>7.6</v>
      </c>
      <c r="AJ12" s="67"/>
      <c r="AK12" s="67">
        <v>3</v>
      </c>
      <c r="AL12" s="67">
        <v>1.4</v>
      </c>
      <c r="AM12" s="67">
        <v>3.3</v>
      </c>
      <c r="AN12" s="67">
        <v>18.3</v>
      </c>
      <c r="AO12" s="67"/>
      <c r="AP12" s="67"/>
      <c r="AQ12" s="67"/>
      <c r="AR12" s="67"/>
      <c r="AS12" s="67"/>
      <c r="AT12" s="67"/>
      <c r="AU12" s="67">
        <v>2</v>
      </c>
      <c r="AV12" s="67"/>
      <c r="AW12" s="67"/>
      <c r="AX12" s="67"/>
      <c r="AY12" s="67"/>
      <c r="AZ12" s="67">
        <v>9.6999999999999993</v>
      </c>
      <c r="BA12" s="67"/>
      <c r="BB12" s="67"/>
      <c r="BC12" s="67">
        <v>0.6</v>
      </c>
      <c r="BD12" s="67"/>
      <c r="BE12" s="67"/>
      <c r="BF12" s="67"/>
      <c r="BG12" s="67">
        <v>10.5</v>
      </c>
      <c r="BH12" s="67">
        <v>20.5</v>
      </c>
      <c r="BI12" s="67">
        <v>13.3</v>
      </c>
      <c r="BJ12" s="67">
        <v>1.5</v>
      </c>
      <c r="BK12" s="67">
        <v>1.1000000000000001</v>
      </c>
      <c r="BL12" s="67">
        <v>2.2000000000000002</v>
      </c>
      <c r="BM12" s="67">
        <v>2</v>
      </c>
      <c r="BN12" s="67"/>
      <c r="BO12" s="67">
        <v>1.2</v>
      </c>
      <c r="BP12" s="67">
        <v>18.8</v>
      </c>
      <c r="BQ12" s="67">
        <v>3.5</v>
      </c>
      <c r="BR12" s="67"/>
      <c r="BS12" s="67">
        <v>5.97</v>
      </c>
      <c r="BT12" s="68">
        <v>559.51</v>
      </c>
    </row>
    <row r="13" spans="1:72" x14ac:dyDescent="0.3">
      <c r="A13" s="1"/>
      <c r="B13" s="54" t="s">
        <v>1075</v>
      </c>
      <c r="C13" s="67">
        <v>15.5</v>
      </c>
      <c r="D13" s="67">
        <v>19.399999999999999</v>
      </c>
      <c r="E13" s="67">
        <v>9.1</v>
      </c>
      <c r="F13" s="67">
        <v>11.08</v>
      </c>
      <c r="G13" s="67">
        <v>14.9</v>
      </c>
      <c r="H13" s="67">
        <v>2.4</v>
      </c>
      <c r="I13" s="67"/>
      <c r="J13" s="67">
        <v>4.9000000000000004</v>
      </c>
      <c r="K13" s="67"/>
      <c r="L13" s="67">
        <v>6.2</v>
      </c>
      <c r="M13" s="67"/>
      <c r="N13" s="67">
        <v>9.5</v>
      </c>
      <c r="O13" s="67">
        <v>13.2</v>
      </c>
      <c r="P13" s="67">
        <v>6.7</v>
      </c>
      <c r="Q13" s="67">
        <v>2.2999999999999998</v>
      </c>
      <c r="R13" s="67">
        <v>2.6</v>
      </c>
      <c r="S13" s="67">
        <v>16.899999999999999</v>
      </c>
      <c r="T13" s="67">
        <v>20.399999999999999</v>
      </c>
      <c r="U13" s="67">
        <v>20</v>
      </c>
      <c r="V13" s="67">
        <v>19.2</v>
      </c>
      <c r="W13" s="67">
        <v>53.1</v>
      </c>
      <c r="X13" s="67">
        <v>10.199999999999999</v>
      </c>
      <c r="Y13" s="67">
        <v>71.599999999999994</v>
      </c>
      <c r="Z13" s="67"/>
      <c r="AA13" s="67">
        <v>0.3</v>
      </c>
      <c r="AB13" s="67"/>
      <c r="AC13" s="67"/>
      <c r="AD13" s="67">
        <v>16.5</v>
      </c>
      <c r="AE13" s="67">
        <v>3.9</v>
      </c>
      <c r="AF13" s="67">
        <v>20.399999999999999</v>
      </c>
      <c r="AG13" s="67">
        <v>20.399999999999999</v>
      </c>
      <c r="AH13" s="67">
        <v>20.100000000000001</v>
      </c>
      <c r="AI13" s="67">
        <v>7.6</v>
      </c>
      <c r="AJ13" s="67"/>
      <c r="AK13" s="67">
        <v>2.6</v>
      </c>
      <c r="AL13" s="67">
        <v>1</v>
      </c>
      <c r="AM13" s="67">
        <v>3.2</v>
      </c>
      <c r="AN13" s="67">
        <v>18.399999999999999</v>
      </c>
      <c r="AO13" s="67"/>
      <c r="AP13" s="67"/>
      <c r="AQ13" s="67"/>
      <c r="AR13" s="67"/>
      <c r="AS13" s="67"/>
      <c r="AT13" s="67"/>
      <c r="AU13" s="67">
        <v>1.8</v>
      </c>
      <c r="AV13" s="67"/>
      <c r="AW13" s="67"/>
      <c r="AX13" s="67"/>
      <c r="AY13" s="67"/>
      <c r="AZ13" s="67">
        <v>9.9</v>
      </c>
      <c r="BA13" s="67"/>
      <c r="BB13" s="67"/>
      <c r="BC13" s="67">
        <v>0.6</v>
      </c>
      <c r="BD13" s="67"/>
      <c r="BE13" s="67"/>
      <c r="BF13" s="67"/>
      <c r="BG13" s="67">
        <v>11.3</v>
      </c>
      <c r="BH13" s="67">
        <v>17.899999999999999</v>
      </c>
      <c r="BI13" s="67">
        <v>13.2</v>
      </c>
      <c r="BJ13" s="67">
        <v>1.5</v>
      </c>
      <c r="BK13" s="67">
        <v>1.1000000000000001</v>
      </c>
      <c r="BL13" s="67">
        <v>2.2000000000000002</v>
      </c>
      <c r="BM13" s="67">
        <v>2</v>
      </c>
      <c r="BN13" s="67"/>
      <c r="BO13" s="67">
        <v>1.2</v>
      </c>
      <c r="BP13" s="67">
        <v>19.100000000000001</v>
      </c>
      <c r="BQ13" s="67">
        <v>3.5</v>
      </c>
      <c r="BR13" s="67"/>
      <c r="BS13" s="67">
        <v>5.93</v>
      </c>
      <c r="BT13" s="68">
        <v>534.80999999999995</v>
      </c>
    </row>
    <row r="14" spans="1:72" x14ac:dyDescent="0.3">
      <c r="A14" s="1"/>
      <c r="B14" s="54" t="s">
        <v>1076</v>
      </c>
      <c r="C14" s="67">
        <v>16.899999999999999</v>
      </c>
      <c r="D14" s="67">
        <v>19.399999999999999</v>
      </c>
      <c r="E14" s="67">
        <v>8.6999999999999993</v>
      </c>
      <c r="F14" s="67">
        <v>10.98</v>
      </c>
      <c r="G14" s="67">
        <v>15.1</v>
      </c>
      <c r="H14" s="67">
        <v>2.4</v>
      </c>
      <c r="I14" s="67"/>
      <c r="J14" s="67">
        <v>6.5</v>
      </c>
      <c r="K14" s="67"/>
      <c r="L14" s="67">
        <v>6.4</v>
      </c>
      <c r="M14" s="67"/>
      <c r="N14" s="67">
        <v>9.5</v>
      </c>
      <c r="O14" s="67">
        <v>13.5</v>
      </c>
      <c r="P14" s="67">
        <v>6.7</v>
      </c>
      <c r="Q14" s="67">
        <v>3.1</v>
      </c>
      <c r="R14" s="67">
        <v>2.6</v>
      </c>
      <c r="S14" s="67">
        <v>16.899999999999999</v>
      </c>
      <c r="T14" s="67">
        <v>20.8</v>
      </c>
      <c r="U14" s="67">
        <v>20</v>
      </c>
      <c r="V14" s="67">
        <v>19.100000000000001</v>
      </c>
      <c r="W14" s="67">
        <v>56.3</v>
      </c>
      <c r="X14" s="67">
        <v>11.1</v>
      </c>
      <c r="Y14" s="67">
        <v>59.8</v>
      </c>
      <c r="Z14" s="67"/>
      <c r="AA14" s="67">
        <v>9.6</v>
      </c>
      <c r="AB14" s="67"/>
      <c r="AC14" s="67"/>
      <c r="AD14" s="67">
        <v>16.5</v>
      </c>
      <c r="AE14" s="67">
        <v>3.9</v>
      </c>
      <c r="AF14" s="67">
        <v>20.399999999999999</v>
      </c>
      <c r="AG14" s="67">
        <v>20.399999999999999</v>
      </c>
      <c r="AH14" s="67">
        <v>20.100000000000001</v>
      </c>
      <c r="AI14" s="67">
        <v>7.4</v>
      </c>
      <c r="AJ14" s="67"/>
      <c r="AK14" s="67">
        <v>3.5</v>
      </c>
      <c r="AL14" s="67">
        <v>1.1000000000000001</v>
      </c>
      <c r="AM14" s="67">
        <v>3.3</v>
      </c>
      <c r="AN14" s="67">
        <v>18.3</v>
      </c>
      <c r="AO14" s="67"/>
      <c r="AP14" s="67"/>
      <c r="AQ14" s="67"/>
      <c r="AR14" s="67"/>
      <c r="AS14" s="67"/>
      <c r="AT14" s="67"/>
      <c r="AU14" s="67">
        <v>1.8</v>
      </c>
      <c r="AV14" s="67"/>
      <c r="AW14" s="67"/>
      <c r="AX14" s="67"/>
      <c r="AY14" s="67"/>
      <c r="AZ14" s="67">
        <v>9.9</v>
      </c>
      <c r="BA14" s="67"/>
      <c r="BB14" s="67"/>
      <c r="BC14" s="67">
        <v>0.6</v>
      </c>
      <c r="BD14" s="67"/>
      <c r="BE14" s="67"/>
      <c r="BF14" s="67"/>
      <c r="BG14" s="67">
        <v>8.1</v>
      </c>
      <c r="BH14" s="67">
        <v>13.9</v>
      </c>
      <c r="BI14" s="67">
        <v>13.3</v>
      </c>
      <c r="BJ14" s="67">
        <v>1.4</v>
      </c>
      <c r="BK14" s="67">
        <v>1.1000000000000001</v>
      </c>
      <c r="BL14" s="67">
        <v>2.2000000000000002</v>
      </c>
      <c r="BM14" s="67">
        <v>2</v>
      </c>
      <c r="BN14" s="67"/>
      <c r="BO14" s="67">
        <v>1.2</v>
      </c>
      <c r="BP14" s="67">
        <v>19</v>
      </c>
      <c r="BQ14" s="67">
        <v>3.4</v>
      </c>
      <c r="BR14" s="67"/>
      <c r="BS14" s="67">
        <v>6.15</v>
      </c>
      <c r="BT14" s="68">
        <v>534.33000000000004</v>
      </c>
    </row>
    <row r="15" spans="1:72" x14ac:dyDescent="0.3">
      <c r="A15" s="1"/>
      <c r="B15" s="56" t="s">
        <v>1077</v>
      </c>
      <c r="C15" s="69">
        <v>17</v>
      </c>
      <c r="D15" s="69">
        <v>19.399999999999999</v>
      </c>
      <c r="E15" s="69">
        <v>8.8000000000000007</v>
      </c>
      <c r="F15" s="69">
        <v>11.05</v>
      </c>
      <c r="G15" s="69">
        <v>15.2</v>
      </c>
      <c r="H15" s="69">
        <v>2.4</v>
      </c>
      <c r="I15" s="69"/>
      <c r="J15" s="69">
        <v>6.8</v>
      </c>
      <c r="K15" s="69"/>
      <c r="L15" s="69">
        <v>6.4</v>
      </c>
      <c r="M15" s="69"/>
      <c r="N15" s="69">
        <v>9.4</v>
      </c>
      <c r="O15" s="69">
        <v>13.2</v>
      </c>
      <c r="P15" s="69">
        <v>6.7</v>
      </c>
      <c r="Q15" s="69">
        <v>3</v>
      </c>
      <c r="R15" s="69">
        <v>2.6</v>
      </c>
      <c r="S15" s="69">
        <v>16.7</v>
      </c>
      <c r="T15" s="69">
        <v>20.2</v>
      </c>
      <c r="U15" s="69">
        <v>20</v>
      </c>
      <c r="V15" s="69">
        <v>19.2</v>
      </c>
      <c r="W15" s="69">
        <v>63.4</v>
      </c>
      <c r="X15" s="69">
        <v>10.9</v>
      </c>
      <c r="Y15" s="69">
        <v>58.8</v>
      </c>
      <c r="Z15" s="69"/>
      <c r="AA15" s="69">
        <v>16.5</v>
      </c>
      <c r="AB15" s="69"/>
      <c r="AC15" s="69"/>
      <c r="AD15" s="69">
        <v>16.5</v>
      </c>
      <c r="AE15" s="69">
        <v>3.9</v>
      </c>
      <c r="AF15" s="69">
        <v>20.399999999999999</v>
      </c>
      <c r="AG15" s="69">
        <v>20.399999999999999</v>
      </c>
      <c r="AH15" s="69">
        <v>20.100000000000001</v>
      </c>
      <c r="AI15" s="69">
        <v>7.4</v>
      </c>
      <c r="AJ15" s="69"/>
      <c r="AK15" s="69">
        <v>3.6</v>
      </c>
      <c r="AL15" s="69">
        <v>1.7</v>
      </c>
      <c r="AM15" s="69">
        <v>3.3</v>
      </c>
      <c r="AN15" s="69">
        <v>18.3</v>
      </c>
      <c r="AO15" s="69"/>
      <c r="AP15" s="69"/>
      <c r="AQ15" s="69"/>
      <c r="AR15" s="69"/>
      <c r="AS15" s="69"/>
      <c r="AT15" s="69"/>
      <c r="AU15" s="69">
        <v>1.8</v>
      </c>
      <c r="AV15" s="69"/>
      <c r="AW15" s="69"/>
      <c r="AX15" s="69"/>
      <c r="AY15" s="69"/>
      <c r="AZ15" s="69">
        <v>9.9</v>
      </c>
      <c r="BA15" s="69"/>
      <c r="BB15" s="69"/>
      <c r="BC15" s="69">
        <v>0.6</v>
      </c>
      <c r="BD15" s="69"/>
      <c r="BE15" s="69"/>
      <c r="BF15" s="69"/>
      <c r="BG15" s="69">
        <v>9.6999999999999993</v>
      </c>
      <c r="BH15" s="69">
        <v>10.9</v>
      </c>
      <c r="BI15" s="69">
        <v>13.4</v>
      </c>
      <c r="BJ15" s="69">
        <v>1.4</v>
      </c>
      <c r="BK15" s="69">
        <v>1.1000000000000001</v>
      </c>
      <c r="BL15" s="69">
        <v>2.2000000000000002</v>
      </c>
      <c r="BM15" s="69">
        <v>2</v>
      </c>
      <c r="BN15" s="69"/>
      <c r="BO15" s="69">
        <v>1.2</v>
      </c>
      <c r="BP15" s="69">
        <v>19</v>
      </c>
      <c r="BQ15" s="69">
        <v>3.4</v>
      </c>
      <c r="BR15" s="69"/>
      <c r="BS15" s="69">
        <v>5.87</v>
      </c>
      <c r="BT15" s="70">
        <v>545.72</v>
      </c>
    </row>
    <row r="16" spans="1:72" x14ac:dyDescent="0.3">
      <c r="A16" s="1"/>
      <c r="B16" s="50" t="s">
        <v>1078</v>
      </c>
      <c r="C16" s="65">
        <v>16.5</v>
      </c>
      <c r="D16" s="65">
        <v>18</v>
      </c>
      <c r="E16" s="65">
        <v>8.5</v>
      </c>
      <c r="F16" s="65">
        <v>10.42</v>
      </c>
      <c r="G16" s="65">
        <v>15.2</v>
      </c>
      <c r="H16" s="65">
        <v>2.4</v>
      </c>
      <c r="I16" s="65"/>
      <c r="J16" s="65">
        <v>6.5</v>
      </c>
      <c r="K16" s="65"/>
      <c r="L16" s="65">
        <v>6.4</v>
      </c>
      <c r="M16" s="65"/>
      <c r="N16" s="65">
        <v>9.4</v>
      </c>
      <c r="O16" s="65">
        <v>14.1</v>
      </c>
      <c r="P16" s="65">
        <v>6.7</v>
      </c>
      <c r="Q16" s="65">
        <v>3</v>
      </c>
      <c r="R16" s="65">
        <v>2.6</v>
      </c>
      <c r="S16" s="65">
        <v>16.5</v>
      </c>
      <c r="T16" s="65">
        <v>20.2</v>
      </c>
      <c r="U16" s="65">
        <v>20</v>
      </c>
      <c r="V16" s="65">
        <v>19.2</v>
      </c>
      <c r="W16" s="65">
        <v>61.6</v>
      </c>
      <c r="X16" s="65">
        <v>13.8</v>
      </c>
      <c r="Y16" s="65">
        <v>68.5</v>
      </c>
      <c r="Z16" s="65"/>
      <c r="AA16" s="65">
        <v>15.8</v>
      </c>
      <c r="AB16" s="65"/>
      <c r="AC16" s="65"/>
      <c r="AD16" s="65">
        <v>16.2</v>
      </c>
      <c r="AE16" s="65">
        <v>3.9</v>
      </c>
      <c r="AF16" s="65">
        <v>20.399999999999999</v>
      </c>
      <c r="AG16" s="65">
        <v>20.399999999999999</v>
      </c>
      <c r="AH16" s="65">
        <v>20.100000000000001</v>
      </c>
      <c r="AI16" s="65">
        <v>7.4</v>
      </c>
      <c r="AJ16" s="65"/>
      <c r="AK16" s="65">
        <v>4.5</v>
      </c>
      <c r="AL16" s="65">
        <v>1.9</v>
      </c>
      <c r="AM16" s="65">
        <v>3.3</v>
      </c>
      <c r="AN16" s="65">
        <v>18.3</v>
      </c>
      <c r="AO16" s="65"/>
      <c r="AP16" s="65"/>
      <c r="AQ16" s="65"/>
      <c r="AR16" s="65"/>
      <c r="AS16" s="65"/>
      <c r="AT16" s="65"/>
      <c r="AU16" s="65">
        <v>1.8</v>
      </c>
      <c r="AV16" s="65"/>
      <c r="AW16" s="65"/>
      <c r="AX16" s="65"/>
      <c r="AY16" s="65"/>
      <c r="AZ16" s="65">
        <v>9.9</v>
      </c>
      <c r="BA16" s="65"/>
      <c r="BB16" s="65"/>
      <c r="BC16" s="65">
        <v>0.6</v>
      </c>
      <c r="BD16" s="65"/>
      <c r="BE16" s="65"/>
      <c r="BF16" s="65"/>
      <c r="BG16" s="65">
        <v>7.8</v>
      </c>
      <c r="BH16" s="65">
        <v>10.5</v>
      </c>
      <c r="BI16" s="65">
        <v>13.4</v>
      </c>
      <c r="BJ16" s="65">
        <v>1.4</v>
      </c>
      <c r="BK16" s="65">
        <v>1.1000000000000001</v>
      </c>
      <c r="BL16" s="65">
        <v>2.2000000000000002</v>
      </c>
      <c r="BM16" s="65">
        <v>2</v>
      </c>
      <c r="BN16" s="65"/>
      <c r="BO16" s="65">
        <v>1.2</v>
      </c>
      <c r="BP16" s="65">
        <v>18.899999999999999</v>
      </c>
      <c r="BQ16" s="65">
        <v>3.4</v>
      </c>
      <c r="BR16" s="65"/>
      <c r="BS16" s="65">
        <v>5.86</v>
      </c>
      <c r="BT16" s="66">
        <v>551.78</v>
      </c>
    </row>
    <row r="17" spans="1:72" x14ac:dyDescent="0.3">
      <c r="A17" s="1"/>
      <c r="B17" s="54" t="s">
        <v>1079</v>
      </c>
      <c r="C17" s="67">
        <v>16.5</v>
      </c>
      <c r="D17" s="67">
        <v>18.100000000000001</v>
      </c>
      <c r="E17" s="67">
        <v>7.7</v>
      </c>
      <c r="F17" s="67">
        <v>11.02</v>
      </c>
      <c r="G17" s="67">
        <v>15.2</v>
      </c>
      <c r="H17" s="67">
        <v>2.4</v>
      </c>
      <c r="I17" s="67"/>
      <c r="J17" s="67">
        <v>6.6</v>
      </c>
      <c r="K17" s="67"/>
      <c r="L17" s="67">
        <v>6.5</v>
      </c>
      <c r="M17" s="67"/>
      <c r="N17" s="67">
        <v>9.6</v>
      </c>
      <c r="O17" s="67">
        <v>14.4</v>
      </c>
      <c r="P17" s="67">
        <v>6.7</v>
      </c>
      <c r="Q17" s="67">
        <v>3</v>
      </c>
      <c r="R17" s="67">
        <v>2.5</v>
      </c>
      <c r="S17" s="67">
        <v>16.399999999999999</v>
      </c>
      <c r="T17" s="67">
        <v>20.5</v>
      </c>
      <c r="U17" s="67">
        <v>20</v>
      </c>
      <c r="V17" s="67">
        <v>19.100000000000001</v>
      </c>
      <c r="W17" s="67">
        <v>50.7</v>
      </c>
      <c r="X17" s="67">
        <v>10.5</v>
      </c>
      <c r="Y17" s="67">
        <v>65.8</v>
      </c>
      <c r="Z17" s="67"/>
      <c r="AA17" s="67">
        <v>8.1</v>
      </c>
      <c r="AB17" s="67"/>
      <c r="AC17" s="67"/>
      <c r="AD17" s="67">
        <v>16</v>
      </c>
      <c r="AE17" s="67">
        <v>3.9</v>
      </c>
      <c r="AF17" s="67">
        <v>20.399999999999999</v>
      </c>
      <c r="AG17" s="67">
        <v>20.399999999999999</v>
      </c>
      <c r="AH17" s="67">
        <v>20.100000000000001</v>
      </c>
      <c r="AI17" s="67">
        <v>7.4</v>
      </c>
      <c r="AJ17" s="67"/>
      <c r="AK17" s="67">
        <v>3.4</v>
      </c>
      <c r="AL17" s="67">
        <v>1.3</v>
      </c>
      <c r="AM17" s="67">
        <v>3.3</v>
      </c>
      <c r="AN17" s="67">
        <v>18.3</v>
      </c>
      <c r="AO17" s="67"/>
      <c r="AP17" s="67"/>
      <c r="AQ17" s="67"/>
      <c r="AR17" s="67"/>
      <c r="AS17" s="67">
        <v>7.0000000000000007E-2</v>
      </c>
      <c r="AT17" s="67"/>
      <c r="AU17" s="67">
        <v>1.8</v>
      </c>
      <c r="AV17" s="67"/>
      <c r="AW17" s="67"/>
      <c r="AX17" s="67">
        <v>0.4</v>
      </c>
      <c r="AY17" s="67"/>
      <c r="AZ17" s="67">
        <v>9.9</v>
      </c>
      <c r="BA17" s="67"/>
      <c r="BB17" s="67"/>
      <c r="BC17" s="67">
        <v>0.6</v>
      </c>
      <c r="BD17" s="67">
        <v>0.1</v>
      </c>
      <c r="BE17" s="67"/>
      <c r="BF17" s="67">
        <v>0.4</v>
      </c>
      <c r="BG17" s="67">
        <v>6.5</v>
      </c>
      <c r="BH17" s="67">
        <v>10</v>
      </c>
      <c r="BI17" s="67">
        <v>13</v>
      </c>
      <c r="BJ17" s="67">
        <v>1.4</v>
      </c>
      <c r="BK17" s="67">
        <v>1.1000000000000001</v>
      </c>
      <c r="BL17" s="67">
        <v>2.2000000000000002</v>
      </c>
      <c r="BM17" s="67">
        <v>2</v>
      </c>
      <c r="BN17" s="67"/>
      <c r="BO17" s="67">
        <v>1.2</v>
      </c>
      <c r="BP17" s="67">
        <v>18.899999999999999</v>
      </c>
      <c r="BQ17" s="67">
        <v>3.4</v>
      </c>
      <c r="BR17" s="67"/>
      <c r="BS17" s="67">
        <v>6</v>
      </c>
      <c r="BT17" s="68">
        <v>524.79</v>
      </c>
    </row>
    <row r="18" spans="1:72" x14ac:dyDescent="0.3">
      <c r="A18" s="1"/>
      <c r="B18" s="54" t="s">
        <v>1080</v>
      </c>
      <c r="C18" s="67">
        <v>16.100000000000001</v>
      </c>
      <c r="D18" s="67">
        <v>19</v>
      </c>
      <c r="E18" s="67">
        <v>7.3</v>
      </c>
      <c r="F18" s="67">
        <v>11.1</v>
      </c>
      <c r="G18" s="67">
        <v>15.2</v>
      </c>
      <c r="H18" s="67">
        <v>2.4</v>
      </c>
      <c r="I18" s="67"/>
      <c r="J18" s="67">
        <v>6.5</v>
      </c>
      <c r="K18" s="67"/>
      <c r="L18" s="67">
        <v>6.5</v>
      </c>
      <c r="M18" s="67"/>
      <c r="N18" s="67">
        <v>9.5</v>
      </c>
      <c r="O18" s="67">
        <v>14.1</v>
      </c>
      <c r="P18" s="67">
        <v>6.7</v>
      </c>
      <c r="Q18" s="67">
        <v>2.9</v>
      </c>
      <c r="R18" s="67">
        <v>2.5</v>
      </c>
      <c r="S18" s="67">
        <v>16.399999999999999</v>
      </c>
      <c r="T18" s="67">
        <v>20.2</v>
      </c>
      <c r="U18" s="67">
        <v>20</v>
      </c>
      <c r="V18" s="67">
        <v>19</v>
      </c>
      <c r="W18" s="67">
        <v>42</v>
      </c>
      <c r="X18" s="67">
        <v>9</v>
      </c>
      <c r="Y18" s="67">
        <v>71.7</v>
      </c>
      <c r="Z18" s="67"/>
      <c r="AA18" s="67">
        <v>2.2000000000000002</v>
      </c>
      <c r="AB18" s="67"/>
      <c r="AC18" s="67">
        <v>3.2</v>
      </c>
      <c r="AD18" s="67">
        <v>16</v>
      </c>
      <c r="AE18" s="67">
        <v>3.8</v>
      </c>
      <c r="AF18" s="67">
        <v>20.399999999999999</v>
      </c>
      <c r="AG18" s="67">
        <v>20.399999999999999</v>
      </c>
      <c r="AH18" s="67">
        <v>20.100000000000001</v>
      </c>
      <c r="AI18" s="67">
        <v>7.6</v>
      </c>
      <c r="AJ18" s="67">
        <v>4.4000000000000004</v>
      </c>
      <c r="AK18" s="67">
        <v>2.5</v>
      </c>
      <c r="AL18" s="67">
        <v>1.6</v>
      </c>
      <c r="AM18" s="67">
        <v>3.3</v>
      </c>
      <c r="AN18" s="67">
        <v>18.2</v>
      </c>
      <c r="AO18" s="67"/>
      <c r="AP18" s="67"/>
      <c r="AQ18" s="67">
        <v>11.5</v>
      </c>
      <c r="AR18" s="67"/>
      <c r="AS18" s="67">
        <v>9.9700000000000006</v>
      </c>
      <c r="AT18" s="67"/>
      <c r="AU18" s="67">
        <v>1.8</v>
      </c>
      <c r="AV18" s="67"/>
      <c r="AW18" s="67"/>
      <c r="AX18" s="67">
        <v>4.9000000000000004</v>
      </c>
      <c r="AY18" s="67"/>
      <c r="AZ18" s="67">
        <v>10</v>
      </c>
      <c r="BA18" s="67"/>
      <c r="BB18" s="67"/>
      <c r="BC18" s="67">
        <v>0.6</v>
      </c>
      <c r="BD18" s="67">
        <v>7.3</v>
      </c>
      <c r="BE18" s="67">
        <v>10.5</v>
      </c>
      <c r="BF18" s="67">
        <v>5.4</v>
      </c>
      <c r="BG18" s="67">
        <v>8.5</v>
      </c>
      <c r="BH18" s="67">
        <v>10.6</v>
      </c>
      <c r="BI18" s="67">
        <v>13.1</v>
      </c>
      <c r="BJ18" s="67">
        <v>1.4</v>
      </c>
      <c r="BK18" s="67">
        <v>1.1000000000000001</v>
      </c>
      <c r="BL18" s="67">
        <v>2.2000000000000002</v>
      </c>
      <c r="BM18" s="67">
        <v>2</v>
      </c>
      <c r="BN18" s="67"/>
      <c r="BO18" s="67">
        <v>1.2</v>
      </c>
      <c r="BP18" s="67">
        <v>18.899999999999999</v>
      </c>
      <c r="BQ18" s="67">
        <v>3.3</v>
      </c>
      <c r="BR18" s="67"/>
      <c r="BS18" s="67">
        <v>5.43</v>
      </c>
      <c r="BT18" s="68">
        <v>571.5</v>
      </c>
    </row>
    <row r="19" spans="1:72" x14ac:dyDescent="0.3">
      <c r="A19" s="1"/>
      <c r="B19" s="54" t="s">
        <v>1081</v>
      </c>
      <c r="C19" s="67">
        <v>16.3</v>
      </c>
      <c r="D19" s="67">
        <v>19</v>
      </c>
      <c r="E19" s="67">
        <v>7.2</v>
      </c>
      <c r="F19" s="67">
        <v>11.06</v>
      </c>
      <c r="G19" s="67">
        <v>15.2</v>
      </c>
      <c r="H19" s="67">
        <v>2.2999999999999998</v>
      </c>
      <c r="I19" s="67"/>
      <c r="J19" s="67">
        <v>6.6</v>
      </c>
      <c r="K19" s="67"/>
      <c r="L19" s="67">
        <v>6.5</v>
      </c>
      <c r="M19" s="67"/>
      <c r="N19" s="67">
        <v>9.6</v>
      </c>
      <c r="O19" s="67">
        <v>14.3</v>
      </c>
      <c r="P19" s="67">
        <v>6.7</v>
      </c>
      <c r="Q19" s="67">
        <v>2.7</v>
      </c>
      <c r="R19" s="67">
        <v>2.5</v>
      </c>
      <c r="S19" s="67">
        <v>16.5</v>
      </c>
      <c r="T19" s="67">
        <v>20.8</v>
      </c>
      <c r="U19" s="67">
        <v>20</v>
      </c>
      <c r="V19" s="67">
        <v>19.2</v>
      </c>
      <c r="W19" s="67">
        <v>29.2</v>
      </c>
      <c r="X19" s="67">
        <v>10.7</v>
      </c>
      <c r="Y19" s="67">
        <v>82.3</v>
      </c>
      <c r="Z19" s="67"/>
      <c r="AA19" s="67">
        <v>8.3000000000000007</v>
      </c>
      <c r="AB19" s="67"/>
      <c r="AC19" s="67">
        <v>12.1</v>
      </c>
      <c r="AD19" s="67">
        <v>16</v>
      </c>
      <c r="AE19" s="67">
        <v>3.8</v>
      </c>
      <c r="AF19" s="67">
        <v>20.399999999999999</v>
      </c>
      <c r="AG19" s="67">
        <v>20.399999999999999</v>
      </c>
      <c r="AH19" s="67">
        <v>20.100000000000001</v>
      </c>
      <c r="AI19" s="67">
        <v>7.6</v>
      </c>
      <c r="AJ19" s="67">
        <v>12.8</v>
      </c>
      <c r="AK19" s="67">
        <v>2.7</v>
      </c>
      <c r="AL19" s="67">
        <v>1.4</v>
      </c>
      <c r="AM19" s="67">
        <v>3.3</v>
      </c>
      <c r="AN19" s="67">
        <v>18.3</v>
      </c>
      <c r="AO19" s="67"/>
      <c r="AP19" s="67"/>
      <c r="AQ19" s="67">
        <v>31.7</v>
      </c>
      <c r="AR19" s="67"/>
      <c r="AS19" s="67">
        <v>32.51</v>
      </c>
      <c r="AT19" s="67"/>
      <c r="AU19" s="67">
        <v>1.8</v>
      </c>
      <c r="AV19" s="67">
        <v>0.7</v>
      </c>
      <c r="AW19" s="67"/>
      <c r="AX19" s="67">
        <v>11</v>
      </c>
      <c r="AY19" s="67"/>
      <c r="AZ19" s="67">
        <v>9.8000000000000007</v>
      </c>
      <c r="BA19" s="67"/>
      <c r="BB19" s="67"/>
      <c r="BC19" s="67">
        <v>0.6</v>
      </c>
      <c r="BD19" s="67">
        <v>31.2</v>
      </c>
      <c r="BE19" s="67">
        <v>41</v>
      </c>
      <c r="BF19" s="67">
        <v>12.8</v>
      </c>
      <c r="BG19" s="67">
        <v>11.3</v>
      </c>
      <c r="BH19" s="67">
        <v>18.899999999999999</v>
      </c>
      <c r="BI19" s="67">
        <v>13.2</v>
      </c>
      <c r="BJ19" s="67">
        <v>1.4</v>
      </c>
      <c r="BK19" s="67">
        <v>1</v>
      </c>
      <c r="BL19" s="67">
        <v>2.2000000000000002</v>
      </c>
      <c r="BM19" s="67">
        <v>2</v>
      </c>
      <c r="BN19" s="67">
        <v>1</v>
      </c>
      <c r="BO19" s="67">
        <v>1.2</v>
      </c>
      <c r="BP19" s="67">
        <v>18.899999999999999</v>
      </c>
      <c r="BQ19" s="67">
        <v>3.3</v>
      </c>
      <c r="BR19" s="67"/>
      <c r="BS19" s="67">
        <v>6.1</v>
      </c>
      <c r="BT19" s="68">
        <v>719.47</v>
      </c>
    </row>
    <row r="20" spans="1:72" x14ac:dyDescent="0.3">
      <c r="A20" s="1"/>
      <c r="B20" s="54" t="s">
        <v>1082</v>
      </c>
      <c r="C20" s="67">
        <v>16.2</v>
      </c>
      <c r="D20" s="67">
        <v>19</v>
      </c>
      <c r="E20" s="67">
        <v>7</v>
      </c>
      <c r="F20" s="67">
        <v>11.07</v>
      </c>
      <c r="G20" s="67">
        <v>15.1</v>
      </c>
      <c r="H20" s="67">
        <v>2.2999999999999998</v>
      </c>
      <c r="I20" s="67"/>
      <c r="J20" s="67">
        <v>9</v>
      </c>
      <c r="K20" s="67">
        <v>0.1</v>
      </c>
      <c r="L20" s="67">
        <v>6.5</v>
      </c>
      <c r="M20" s="67"/>
      <c r="N20" s="67">
        <v>9.3000000000000007</v>
      </c>
      <c r="O20" s="67">
        <v>12.6</v>
      </c>
      <c r="P20" s="67">
        <v>6.7</v>
      </c>
      <c r="Q20" s="67">
        <v>2.7</v>
      </c>
      <c r="R20" s="67">
        <v>2.6</v>
      </c>
      <c r="S20" s="67">
        <v>16.600000000000001</v>
      </c>
      <c r="T20" s="67">
        <v>20</v>
      </c>
      <c r="U20" s="67">
        <v>20</v>
      </c>
      <c r="V20" s="67">
        <v>19.100000000000001</v>
      </c>
      <c r="W20" s="67">
        <v>20.399999999999999</v>
      </c>
      <c r="X20" s="67">
        <v>12.4</v>
      </c>
      <c r="Y20" s="67">
        <v>81.2</v>
      </c>
      <c r="Z20" s="67"/>
      <c r="AA20" s="67">
        <v>4.9000000000000004</v>
      </c>
      <c r="AB20" s="67"/>
      <c r="AC20" s="67">
        <v>14.2</v>
      </c>
      <c r="AD20" s="67">
        <v>16</v>
      </c>
      <c r="AE20" s="67">
        <v>3.8</v>
      </c>
      <c r="AF20" s="67">
        <v>20.399999999999999</v>
      </c>
      <c r="AG20" s="67">
        <v>20.399999999999999</v>
      </c>
      <c r="AH20" s="67">
        <v>20.100000000000001</v>
      </c>
      <c r="AI20" s="67">
        <v>7.6</v>
      </c>
      <c r="AJ20" s="67">
        <v>55.6</v>
      </c>
      <c r="AK20" s="67">
        <v>2.5</v>
      </c>
      <c r="AL20" s="67">
        <v>1.9</v>
      </c>
      <c r="AM20" s="67">
        <v>3.3</v>
      </c>
      <c r="AN20" s="67">
        <v>18.3</v>
      </c>
      <c r="AO20" s="67"/>
      <c r="AP20" s="67"/>
      <c r="AQ20" s="67">
        <v>44.2</v>
      </c>
      <c r="AR20" s="67"/>
      <c r="AS20" s="67">
        <v>38.22</v>
      </c>
      <c r="AT20" s="67"/>
      <c r="AU20" s="67">
        <v>1.8</v>
      </c>
      <c r="AV20" s="67">
        <v>2.2999999999999998</v>
      </c>
      <c r="AW20" s="67"/>
      <c r="AX20" s="67">
        <v>13.1</v>
      </c>
      <c r="AY20" s="67"/>
      <c r="AZ20" s="67">
        <v>9.6999999999999993</v>
      </c>
      <c r="BA20" s="67"/>
      <c r="BB20" s="67"/>
      <c r="BC20" s="67">
        <v>0.6</v>
      </c>
      <c r="BD20" s="67">
        <v>74.099999999999994</v>
      </c>
      <c r="BE20" s="67">
        <v>104</v>
      </c>
      <c r="BF20" s="67">
        <v>16.100000000000001</v>
      </c>
      <c r="BG20" s="67">
        <v>9.6999999999999993</v>
      </c>
      <c r="BH20" s="67">
        <v>19.5</v>
      </c>
      <c r="BI20" s="67">
        <v>13.2</v>
      </c>
      <c r="BJ20" s="67">
        <v>1</v>
      </c>
      <c r="BK20" s="67">
        <v>1</v>
      </c>
      <c r="BL20" s="67">
        <v>2.2000000000000002</v>
      </c>
      <c r="BM20" s="67">
        <v>1.8</v>
      </c>
      <c r="BN20" s="67">
        <v>1.5</v>
      </c>
      <c r="BO20" s="67">
        <v>1.2</v>
      </c>
      <c r="BP20" s="67">
        <v>19</v>
      </c>
      <c r="BQ20" s="67">
        <v>3.3</v>
      </c>
      <c r="BR20" s="67"/>
      <c r="BS20" s="67">
        <v>5.42</v>
      </c>
      <c r="BT20" s="68">
        <v>881.81</v>
      </c>
    </row>
    <row r="21" spans="1:72" x14ac:dyDescent="0.3">
      <c r="A21" s="1"/>
      <c r="B21" s="54" t="s">
        <v>1083</v>
      </c>
      <c r="C21" s="67">
        <v>16.100000000000001</v>
      </c>
      <c r="D21" s="67">
        <v>19.100000000000001</v>
      </c>
      <c r="E21" s="67">
        <v>6.3</v>
      </c>
      <c r="F21" s="67">
        <v>11.05</v>
      </c>
      <c r="G21" s="67">
        <v>15.1</v>
      </c>
      <c r="H21" s="67">
        <v>2.2999999999999998</v>
      </c>
      <c r="I21" s="67"/>
      <c r="J21" s="67">
        <v>9</v>
      </c>
      <c r="K21" s="67">
        <v>0.1</v>
      </c>
      <c r="L21" s="67">
        <v>6.7</v>
      </c>
      <c r="M21" s="67"/>
      <c r="N21" s="67">
        <v>9.6</v>
      </c>
      <c r="O21" s="67">
        <v>13.5</v>
      </c>
      <c r="P21" s="67">
        <v>6.7</v>
      </c>
      <c r="Q21" s="67">
        <v>2.4</v>
      </c>
      <c r="R21" s="67">
        <v>2.5</v>
      </c>
      <c r="S21" s="67">
        <v>16.7</v>
      </c>
      <c r="T21" s="67">
        <v>20.5</v>
      </c>
      <c r="U21" s="67">
        <v>20</v>
      </c>
      <c r="V21" s="67">
        <v>19</v>
      </c>
      <c r="W21" s="67">
        <v>18.7</v>
      </c>
      <c r="X21" s="67">
        <v>14.3</v>
      </c>
      <c r="Y21" s="67">
        <v>73.2</v>
      </c>
      <c r="Z21" s="67"/>
      <c r="AA21" s="67">
        <v>3.4</v>
      </c>
      <c r="AB21" s="67"/>
      <c r="AC21" s="67">
        <v>15.4</v>
      </c>
      <c r="AD21" s="67">
        <v>15.9</v>
      </c>
      <c r="AE21" s="67">
        <v>3.8</v>
      </c>
      <c r="AF21" s="67">
        <v>20.399999999999999</v>
      </c>
      <c r="AG21" s="67">
        <v>20.399999999999999</v>
      </c>
      <c r="AH21" s="67">
        <v>20.100000000000001</v>
      </c>
      <c r="AI21" s="67">
        <v>7.7</v>
      </c>
      <c r="AJ21" s="67">
        <v>73.8</v>
      </c>
      <c r="AK21" s="67">
        <v>1.1000000000000001</v>
      </c>
      <c r="AL21" s="67">
        <v>0.8</v>
      </c>
      <c r="AM21" s="67">
        <v>3.3</v>
      </c>
      <c r="AN21" s="67">
        <v>18.3</v>
      </c>
      <c r="AO21" s="67"/>
      <c r="AP21" s="67"/>
      <c r="AQ21" s="67">
        <v>121.3</v>
      </c>
      <c r="AR21" s="67"/>
      <c r="AS21" s="67">
        <v>94.06</v>
      </c>
      <c r="AT21" s="67"/>
      <c r="AU21" s="67">
        <v>1.8</v>
      </c>
      <c r="AV21" s="67">
        <v>4.5</v>
      </c>
      <c r="AW21" s="67"/>
      <c r="AX21" s="67">
        <v>14.1</v>
      </c>
      <c r="AY21" s="67"/>
      <c r="AZ21" s="67">
        <v>10</v>
      </c>
      <c r="BA21" s="67"/>
      <c r="BB21" s="67"/>
      <c r="BC21" s="67">
        <v>0.6</v>
      </c>
      <c r="BD21" s="67">
        <v>96.8</v>
      </c>
      <c r="BE21" s="67">
        <v>142</v>
      </c>
      <c r="BF21" s="67">
        <v>17.3</v>
      </c>
      <c r="BG21" s="67">
        <v>5.8</v>
      </c>
      <c r="BH21" s="67">
        <v>13.3</v>
      </c>
      <c r="BI21" s="67">
        <v>13.2</v>
      </c>
      <c r="BJ21" s="67">
        <v>1.4</v>
      </c>
      <c r="BK21" s="67">
        <v>1.1000000000000001</v>
      </c>
      <c r="BL21" s="67">
        <v>2.2000000000000002</v>
      </c>
      <c r="BM21" s="67">
        <v>2</v>
      </c>
      <c r="BN21" s="67">
        <v>3.9</v>
      </c>
      <c r="BO21" s="67">
        <v>1.2</v>
      </c>
      <c r="BP21" s="67">
        <v>19</v>
      </c>
      <c r="BQ21" s="67">
        <v>3.3</v>
      </c>
      <c r="BR21" s="67">
        <v>0.6</v>
      </c>
      <c r="BS21" s="67">
        <v>6.05</v>
      </c>
      <c r="BT21" s="68">
        <v>1082.76</v>
      </c>
    </row>
    <row r="22" spans="1:72" x14ac:dyDescent="0.3">
      <c r="A22" s="1"/>
      <c r="B22" s="54" t="s">
        <v>1084</v>
      </c>
      <c r="C22" s="67">
        <v>16.2</v>
      </c>
      <c r="D22" s="67">
        <v>19.100000000000001</v>
      </c>
      <c r="E22" s="67">
        <v>8.6999999999999993</v>
      </c>
      <c r="F22" s="67">
        <v>11.1</v>
      </c>
      <c r="G22" s="67">
        <v>15</v>
      </c>
      <c r="H22" s="67">
        <v>2.2999999999999998</v>
      </c>
      <c r="I22" s="67"/>
      <c r="J22" s="67">
        <v>9</v>
      </c>
      <c r="K22" s="67">
        <v>0.1</v>
      </c>
      <c r="L22" s="67">
        <v>6.7</v>
      </c>
      <c r="M22" s="67"/>
      <c r="N22" s="67">
        <v>9.5</v>
      </c>
      <c r="O22" s="67">
        <v>13.2</v>
      </c>
      <c r="P22" s="67">
        <v>6.7</v>
      </c>
      <c r="Q22" s="67">
        <v>2.5</v>
      </c>
      <c r="R22" s="67">
        <v>2.5</v>
      </c>
      <c r="S22" s="67">
        <v>16.7</v>
      </c>
      <c r="T22" s="67">
        <v>20.399999999999999</v>
      </c>
      <c r="U22" s="67">
        <v>20</v>
      </c>
      <c r="V22" s="67">
        <v>19.2</v>
      </c>
      <c r="W22" s="67">
        <v>15</v>
      </c>
      <c r="X22" s="67">
        <v>12</v>
      </c>
      <c r="Y22" s="67">
        <v>59.4</v>
      </c>
      <c r="Z22" s="67"/>
      <c r="AA22" s="67">
        <v>4.5</v>
      </c>
      <c r="AB22" s="67"/>
      <c r="AC22" s="67">
        <v>36.6</v>
      </c>
      <c r="AD22" s="67">
        <v>15.7</v>
      </c>
      <c r="AE22" s="67">
        <v>3.8</v>
      </c>
      <c r="AF22" s="67">
        <v>20.399999999999999</v>
      </c>
      <c r="AG22" s="67">
        <v>20.399999999999999</v>
      </c>
      <c r="AH22" s="67">
        <v>20.100000000000001</v>
      </c>
      <c r="AI22" s="67">
        <v>8</v>
      </c>
      <c r="AJ22" s="67">
        <v>76.7</v>
      </c>
      <c r="AK22" s="67">
        <v>0.3</v>
      </c>
      <c r="AL22" s="67"/>
      <c r="AM22" s="67">
        <v>3.2</v>
      </c>
      <c r="AN22" s="67">
        <v>18.3</v>
      </c>
      <c r="AO22" s="67"/>
      <c r="AP22" s="67"/>
      <c r="AQ22" s="67">
        <v>224</v>
      </c>
      <c r="AR22" s="67"/>
      <c r="AS22" s="67">
        <v>195.68</v>
      </c>
      <c r="AT22" s="67">
        <v>0.1</v>
      </c>
      <c r="AU22" s="67">
        <v>1.6</v>
      </c>
      <c r="AV22" s="67">
        <v>6.8</v>
      </c>
      <c r="AW22" s="67"/>
      <c r="AX22" s="67">
        <v>14.7</v>
      </c>
      <c r="AY22" s="67"/>
      <c r="AZ22" s="67">
        <v>10</v>
      </c>
      <c r="BA22" s="67"/>
      <c r="BB22" s="67"/>
      <c r="BC22" s="67">
        <v>0.6</v>
      </c>
      <c r="BD22" s="67">
        <v>90.7</v>
      </c>
      <c r="BE22" s="67">
        <v>134.80000000000001</v>
      </c>
      <c r="BF22" s="67">
        <v>18</v>
      </c>
      <c r="BG22" s="67">
        <v>5.4</v>
      </c>
      <c r="BH22" s="67">
        <v>14.1</v>
      </c>
      <c r="BI22" s="67">
        <v>13</v>
      </c>
      <c r="BJ22" s="67">
        <v>1.4</v>
      </c>
      <c r="BK22" s="67">
        <v>1.1000000000000001</v>
      </c>
      <c r="BL22" s="67">
        <v>2.2000000000000002</v>
      </c>
      <c r="BM22" s="67">
        <v>2</v>
      </c>
      <c r="BN22" s="67">
        <v>6.5</v>
      </c>
      <c r="BO22" s="67">
        <v>1.2</v>
      </c>
      <c r="BP22" s="67">
        <v>19</v>
      </c>
      <c r="BQ22" s="67">
        <v>3.1</v>
      </c>
      <c r="BR22" s="67">
        <v>5.5</v>
      </c>
      <c r="BS22" s="67">
        <v>5.58</v>
      </c>
      <c r="BT22" s="68">
        <v>1290.3599999999999</v>
      </c>
    </row>
    <row r="23" spans="1:72" x14ac:dyDescent="0.3">
      <c r="A23" s="1"/>
      <c r="B23" s="56" t="s">
        <v>1085</v>
      </c>
      <c r="C23" s="69">
        <v>16.100000000000001</v>
      </c>
      <c r="D23" s="69">
        <v>19.100000000000001</v>
      </c>
      <c r="E23" s="69">
        <v>8.1</v>
      </c>
      <c r="F23" s="69">
        <v>11.06</v>
      </c>
      <c r="G23" s="69">
        <v>15</v>
      </c>
      <c r="H23" s="69">
        <v>2.2999999999999998</v>
      </c>
      <c r="I23" s="69"/>
      <c r="J23" s="69">
        <v>8.8000000000000007</v>
      </c>
      <c r="K23" s="69">
        <v>0.5</v>
      </c>
      <c r="L23" s="69">
        <v>6.7</v>
      </c>
      <c r="M23" s="69"/>
      <c r="N23" s="69">
        <v>9.5</v>
      </c>
      <c r="O23" s="69">
        <v>13.2</v>
      </c>
      <c r="P23" s="69">
        <v>6.7</v>
      </c>
      <c r="Q23" s="69">
        <v>2.4</v>
      </c>
      <c r="R23" s="69">
        <v>2.5</v>
      </c>
      <c r="S23" s="69">
        <v>16.7</v>
      </c>
      <c r="T23" s="69">
        <v>20.2</v>
      </c>
      <c r="U23" s="69">
        <v>20</v>
      </c>
      <c r="V23" s="69">
        <v>19.100000000000001</v>
      </c>
      <c r="W23" s="69">
        <v>12.1</v>
      </c>
      <c r="X23" s="69">
        <v>9.4</v>
      </c>
      <c r="Y23" s="69">
        <v>57.5</v>
      </c>
      <c r="Z23" s="69"/>
      <c r="AA23" s="69">
        <v>7.5</v>
      </c>
      <c r="AB23" s="69"/>
      <c r="AC23" s="69">
        <v>36.9</v>
      </c>
      <c r="AD23" s="69">
        <v>15.5</v>
      </c>
      <c r="AE23" s="69">
        <v>3.7</v>
      </c>
      <c r="AF23" s="69">
        <v>20.399999999999999</v>
      </c>
      <c r="AG23" s="69">
        <v>20.399999999999999</v>
      </c>
      <c r="AH23" s="69">
        <v>20.100000000000001</v>
      </c>
      <c r="AI23" s="69">
        <v>8</v>
      </c>
      <c r="AJ23" s="69">
        <v>80.8</v>
      </c>
      <c r="AK23" s="69">
        <v>0.1</v>
      </c>
      <c r="AL23" s="69"/>
      <c r="AM23" s="69">
        <v>3.2</v>
      </c>
      <c r="AN23" s="69">
        <v>18.3</v>
      </c>
      <c r="AO23" s="69"/>
      <c r="AP23" s="69"/>
      <c r="AQ23" s="69">
        <v>236.6</v>
      </c>
      <c r="AR23" s="69"/>
      <c r="AS23" s="69">
        <v>197.53</v>
      </c>
      <c r="AT23" s="69">
        <v>0.1</v>
      </c>
      <c r="AU23" s="69">
        <v>1.6</v>
      </c>
      <c r="AV23" s="69">
        <v>9.1999999999999993</v>
      </c>
      <c r="AW23" s="69"/>
      <c r="AX23" s="69">
        <v>14.9</v>
      </c>
      <c r="AY23" s="69"/>
      <c r="AZ23" s="69">
        <v>9.6999999999999993</v>
      </c>
      <c r="BA23" s="69"/>
      <c r="BB23" s="69"/>
      <c r="BC23" s="69">
        <v>0.6</v>
      </c>
      <c r="BD23" s="69">
        <v>100.7</v>
      </c>
      <c r="BE23" s="69">
        <v>147.69999999999999</v>
      </c>
      <c r="BF23" s="69">
        <v>18.3</v>
      </c>
      <c r="BG23" s="69">
        <v>3.1</v>
      </c>
      <c r="BH23" s="69">
        <v>8.4</v>
      </c>
      <c r="BI23" s="69">
        <v>13</v>
      </c>
      <c r="BJ23" s="69">
        <v>1.4</v>
      </c>
      <c r="BK23" s="69">
        <v>1.1000000000000001</v>
      </c>
      <c r="BL23" s="69">
        <v>2.2000000000000002</v>
      </c>
      <c r="BM23" s="69">
        <v>2</v>
      </c>
      <c r="BN23" s="69">
        <v>10.6</v>
      </c>
      <c r="BO23" s="69">
        <v>1.1000000000000001</v>
      </c>
      <c r="BP23" s="69">
        <v>18.899999999999999</v>
      </c>
      <c r="BQ23" s="69">
        <v>3.1</v>
      </c>
      <c r="BR23" s="69">
        <v>12.3</v>
      </c>
      <c r="BS23" s="69">
        <v>5.48</v>
      </c>
      <c r="BT23" s="70">
        <v>1331.47</v>
      </c>
    </row>
    <row r="24" spans="1:72" x14ac:dyDescent="0.3">
      <c r="A24" s="1"/>
      <c r="B24" s="50" t="s">
        <v>1086</v>
      </c>
      <c r="C24" s="65">
        <v>15.7</v>
      </c>
      <c r="D24" s="65">
        <v>19</v>
      </c>
      <c r="E24" s="65">
        <v>8.3000000000000007</v>
      </c>
      <c r="F24" s="65">
        <v>11.06</v>
      </c>
      <c r="G24" s="65">
        <v>15.1</v>
      </c>
      <c r="H24" s="65">
        <v>2.2000000000000002</v>
      </c>
      <c r="I24" s="65"/>
      <c r="J24" s="65">
        <v>8.5</v>
      </c>
      <c r="K24" s="65">
        <v>0.7</v>
      </c>
      <c r="L24" s="65">
        <v>6.7</v>
      </c>
      <c r="M24" s="65"/>
      <c r="N24" s="65">
        <v>9.6</v>
      </c>
      <c r="O24" s="65">
        <v>13.3</v>
      </c>
      <c r="P24" s="65">
        <v>6.7</v>
      </c>
      <c r="Q24" s="65">
        <v>2.7</v>
      </c>
      <c r="R24" s="65">
        <v>2.5</v>
      </c>
      <c r="S24" s="65">
        <v>16.5</v>
      </c>
      <c r="T24" s="65">
        <v>20.6</v>
      </c>
      <c r="U24" s="65">
        <v>20</v>
      </c>
      <c r="V24" s="65">
        <v>19.100000000000001</v>
      </c>
      <c r="W24" s="65">
        <v>11.1</v>
      </c>
      <c r="X24" s="65">
        <v>11.1</v>
      </c>
      <c r="Y24" s="65">
        <v>88.5</v>
      </c>
      <c r="Z24" s="65"/>
      <c r="AA24" s="65">
        <v>11.2</v>
      </c>
      <c r="AB24" s="65"/>
      <c r="AC24" s="65">
        <v>38.299999999999997</v>
      </c>
      <c r="AD24" s="65">
        <v>15.3</v>
      </c>
      <c r="AE24" s="65">
        <v>3.7</v>
      </c>
      <c r="AF24" s="65">
        <v>20.399999999999999</v>
      </c>
      <c r="AG24" s="65">
        <v>20.399999999999999</v>
      </c>
      <c r="AH24" s="65">
        <v>20.100000000000001</v>
      </c>
      <c r="AI24" s="65">
        <v>8</v>
      </c>
      <c r="AJ24" s="65">
        <v>80.8</v>
      </c>
      <c r="AK24" s="65">
        <v>0.6</v>
      </c>
      <c r="AL24" s="65">
        <v>0.1</v>
      </c>
      <c r="AM24" s="65">
        <v>3.3</v>
      </c>
      <c r="AN24" s="65">
        <v>18.3</v>
      </c>
      <c r="AO24" s="65"/>
      <c r="AP24" s="65"/>
      <c r="AQ24" s="65">
        <v>226</v>
      </c>
      <c r="AR24" s="65"/>
      <c r="AS24" s="65">
        <v>186.41</v>
      </c>
      <c r="AT24" s="65">
        <v>0.2</v>
      </c>
      <c r="AU24" s="65">
        <v>1.6</v>
      </c>
      <c r="AV24" s="65">
        <v>11.1</v>
      </c>
      <c r="AW24" s="65"/>
      <c r="AX24" s="65">
        <v>15</v>
      </c>
      <c r="AY24" s="65"/>
      <c r="AZ24" s="65">
        <v>9.9</v>
      </c>
      <c r="BA24" s="65"/>
      <c r="BB24" s="65"/>
      <c r="BC24" s="65">
        <v>0.6</v>
      </c>
      <c r="BD24" s="65">
        <v>102.4</v>
      </c>
      <c r="BE24" s="65">
        <v>149.1</v>
      </c>
      <c r="BF24" s="65">
        <v>18.5</v>
      </c>
      <c r="BG24" s="65">
        <v>4.4000000000000004</v>
      </c>
      <c r="BH24" s="65">
        <v>13.6</v>
      </c>
      <c r="BI24" s="65">
        <v>13</v>
      </c>
      <c r="BJ24" s="65">
        <v>1.4</v>
      </c>
      <c r="BK24" s="65">
        <v>1.1000000000000001</v>
      </c>
      <c r="BL24" s="65">
        <v>2.2000000000000002</v>
      </c>
      <c r="BM24" s="65">
        <v>2</v>
      </c>
      <c r="BN24" s="65">
        <v>11.4</v>
      </c>
      <c r="BO24" s="65">
        <v>1.1000000000000001</v>
      </c>
      <c r="BP24" s="65">
        <v>18.899999999999999</v>
      </c>
      <c r="BQ24" s="65">
        <v>3</v>
      </c>
      <c r="BR24" s="65">
        <v>15.4</v>
      </c>
      <c r="BS24" s="65">
        <v>5.61</v>
      </c>
      <c r="BT24" s="66">
        <v>1363.38</v>
      </c>
    </row>
    <row r="25" spans="1:72" x14ac:dyDescent="0.3">
      <c r="A25" s="1"/>
      <c r="B25" s="54" t="s">
        <v>1087</v>
      </c>
      <c r="C25" s="67">
        <v>16</v>
      </c>
      <c r="D25" s="67">
        <v>18.3</v>
      </c>
      <c r="E25" s="67">
        <v>7.1</v>
      </c>
      <c r="F25" s="67">
        <v>11.06</v>
      </c>
      <c r="G25" s="67">
        <v>15.1</v>
      </c>
      <c r="H25" s="67">
        <v>2.2000000000000002</v>
      </c>
      <c r="I25" s="67"/>
      <c r="J25" s="67">
        <v>8.6999999999999993</v>
      </c>
      <c r="K25" s="67">
        <v>0.9</v>
      </c>
      <c r="L25" s="67">
        <v>6.7</v>
      </c>
      <c r="M25" s="67"/>
      <c r="N25" s="67">
        <v>9.3000000000000007</v>
      </c>
      <c r="O25" s="67">
        <v>13.5</v>
      </c>
      <c r="P25" s="67">
        <v>6.7</v>
      </c>
      <c r="Q25" s="67">
        <v>2.9</v>
      </c>
      <c r="R25" s="67">
        <v>2.5</v>
      </c>
      <c r="S25" s="67">
        <v>16.100000000000001</v>
      </c>
      <c r="T25" s="67">
        <v>20.100000000000001</v>
      </c>
      <c r="U25" s="67">
        <v>20</v>
      </c>
      <c r="V25" s="67">
        <v>19.100000000000001</v>
      </c>
      <c r="W25" s="67">
        <v>15.9</v>
      </c>
      <c r="X25" s="67">
        <v>10.4</v>
      </c>
      <c r="Y25" s="67">
        <v>105.8</v>
      </c>
      <c r="Z25" s="67"/>
      <c r="AA25" s="67">
        <v>11.9</v>
      </c>
      <c r="AB25" s="67"/>
      <c r="AC25" s="67">
        <v>37.4</v>
      </c>
      <c r="AD25" s="67">
        <v>15.4</v>
      </c>
      <c r="AE25" s="67">
        <v>3.7</v>
      </c>
      <c r="AF25" s="67">
        <v>20.399999999999999</v>
      </c>
      <c r="AG25" s="67">
        <v>20.399999999999999</v>
      </c>
      <c r="AH25" s="67">
        <v>20.100000000000001</v>
      </c>
      <c r="AI25" s="67">
        <v>8</v>
      </c>
      <c r="AJ25" s="67">
        <v>80.8</v>
      </c>
      <c r="AK25" s="67">
        <v>0.7</v>
      </c>
      <c r="AL25" s="67">
        <v>0.2</v>
      </c>
      <c r="AM25" s="67">
        <v>3.2</v>
      </c>
      <c r="AN25" s="67">
        <v>18.3</v>
      </c>
      <c r="AO25" s="67"/>
      <c r="AP25" s="67"/>
      <c r="AQ25" s="67">
        <v>241.4</v>
      </c>
      <c r="AR25" s="67"/>
      <c r="AS25" s="67">
        <v>212.02</v>
      </c>
      <c r="AT25" s="67">
        <v>0.2</v>
      </c>
      <c r="AU25" s="67">
        <v>2.2000000000000002</v>
      </c>
      <c r="AV25" s="67">
        <v>12.9</v>
      </c>
      <c r="AW25" s="67"/>
      <c r="AX25" s="67">
        <v>15.1</v>
      </c>
      <c r="AY25" s="67"/>
      <c r="AZ25" s="67">
        <v>9.9</v>
      </c>
      <c r="BA25" s="67"/>
      <c r="BB25" s="67"/>
      <c r="BC25" s="67">
        <v>0.6</v>
      </c>
      <c r="BD25" s="67">
        <v>109.6</v>
      </c>
      <c r="BE25" s="67">
        <v>150.4</v>
      </c>
      <c r="BF25" s="67">
        <v>18.600000000000001</v>
      </c>
      <c r="BG25" s="67">
        <v>14.8</v>
      </c>
      <c r="BH25" s="67">
        <v>25.8</v>
      </c>
      <c r="BI25" s="67">
        <v>13</v>
      </c>
      <c r="BJ25" s="67">
        <v>1.4</v>
      </c>
      <c r="BK25" s="67">
        <v>1.1000000000000001</v>
      </c>
      <c r="BL25" s="67">
        <v>2.2000000000000002</v>
      </c>
      <c r="BM25" s="67">
        <v>2</v>
      </c>
      <c r="BN25" s="67">
        <v>13.5</v>
      </c>
      <c r="BO25" s="67">
        <v>1.1000000000000001</v>
      </c>
      <c r="BP25" s="67">
        <v>18.7</v>
      </c>
      <c r="BQ25" s="67">
        <v>3</v>
      </c>
      <c r="BR25" s="67">
        <v>16.600000000000001</v>
      </c>
      <c r="BS25" s="67">
        <v>5.42</v>
      </c>
      <c r="BT25" s="68">
        <v>1460.4</v>
      </c>
    </row>
    <row r="26" spans="1:72" x14ac:dyDescent="0.3">
      <c r="A26" s="1"/>
      <c r="B26" s="54" t="s">
        <v>1088</v>
      </c>
      <c r="C26" s="67">
        <v>16.600000000000001</v>
      </c>
      <c r="D26" s="67">
        <v>19</v>
      </c>
      <c r="E26" s="67">
        <v>8.4</v>
      </c>
      <c r="F26" s="67">
        <v>11.03</v>
      </c>
      <c r="G26" s="67">
        <v>15.1</v>
      </c>
      <c r="H26" s="67">
        <v>2.2000000000000002</v>
      </c>
      <c r="I26" s="67"/>
      <c r="J26" s="67">
        <v>8.8000000000000007</v>
      </c>
      <c r="K26" s="67">
        <v>1</v>
      </c>
      <c r="L26" s="67">
        <v>6.7</v>
      </c>
      <c r="M26" s="67"/>
      <c r="N26" s="67">
        <v>9.5</v>
      </c>
      <c r="O26" s="67">
        <v>14</v>
      </c>
      <c r="P26" s="67">
        <v>6.7</v>
      </c>
      <c r="Q26" s="67">
        <v>2.8</v>
      </c>
      <c r="R26" s="67">
        <v>2.5</v>
      </c>
      <c r="S26" s="67">
        <v>16.100000000000001</v>
      </c>
      <c r="T26" s="67">
        <v>20.5</v>
      </c>
      <c r="U26" s="67">
        <v>20</v>
      </c>
      <c r="V26" s="67">
        <v>19.100000000000001</v>
      </c>
      <c r="W26" s="67">
        <v>19.399999999999999</v>
      </c>
      <c r="X26" s="67">
        <v>10.7</v>
      </c>
      <c r="Y26" s="67">
        <v>118.4</v>
      </c>
      <c r="Z26" s="67"/>
      <c r="AA26" s="67">
        <v>17.100000000000001</v>
      </c>
      <c r="AB26" s="67"/>
      <c r="AC26" s="67">
        <v>38.5</v>
      </c>
      <c r="AD26" s="67">
        <v>15.4</v>
      </c>
      <c r="AE26" s="67">
        <v>3.7</v>
      </c>
      <c r="AF26" s="67">
        <v>20.399999999999999</v>
      </c>
      <c r="AG26" s="67">
        <v>20.399999999999999</v>
      </c>
      <c r="AH26" s="67">
        <v>20.100000000000001</v>
      </c>
      <c r="AI26" s="67">
        <v>7.9</v>
      </c>
      <c r="AJ26" s="67">
        <v>7.8</v>
      </c>
      <c r="AK26" s="67">
        <v>0.7</v>
      </c>
      <c r="AL26" s="67">
        <v>0.8</v>
      </c>
      <c r="AM26" s="67">
        <v>3.2</v>
      </c>
      <c r="AN26" s="67">
        <v>18.3</v>
      </c>
      <c r="AO26" s="67"/>
      <c r="AP26" s="67"/>
      <c r="AQ26" s="67">
        <v>235.9</v>
      </c>
      <c r="AR26" s="67"/>
      <c r="AS26" s="67">
        <v>216.54</v>
      </c>
      <c r="AT26" s="67">
        <v>0.3</v>
      </c>
      <c r="AU26" s="67">
        <v>2.2000000000000002</v>
      </c>
      <c r="AV26" s="67">
        <v>14.6</v>
      </c>
      <c r="AW26" s="67"/>
      <c r="AX26" s="67">
        <v>15.1</v>
      </c>
      <c r="AY26" s="67"/>
      <c r="AZ26" s="67">
        <v>9.9</v>
      </c>
      <c r="BA26" s="67"/>
      <c r="BB26" s="67"/>
      <c r="BC26" s="67">
        <v>0.6</v>
      </c>
      <c r="BD26" s="67">
        <v>110.9</v>
      </c>
      <c r="BE26" s="67">
        <v>151</v>
      </c>
      <c r="BF26" s="67">
        <v>18.899999999999999</v>
      </c>
      <c r="BG26" s="67">
        <v>14.9</v>
      </c>
      <c r="BH26" s="67">
        <v>34.9</v>
      </c>
      <c r="BI26" s="67">
        <v>12.9</v>
      </c>
      <c r="BJ26" s="67">
        <v>1.4</v>
      </c>
      <c r="BK26" s="67">
        <v>1.1000000000000001</v>
      </c>
      <c r="BL26" s="67">
        <v>2.2000000000000002</v>
      </c>
      <c r="BM26" s="67">
        <v>2</v>
      </c>
      <c r="BN26" s="67">
        <v>15.3</v>
      </c>
      <c r="BO26" s="67">
        <v>1.1000000000000001</v>
      </c>
      <c r="BP26" s="67">
        <v>19</v>
      </c>
      <c r="BQ26" s="67">
        <v>2.8</v>
      </c>
      <c r="BR26" s="67">
        <v>18</v>
      </c>
      <c r="BS26" s="67">
        <v>5.46</v>
      </c>
      <c r="BT26" s="68">
        <v>1429.83</v>
      </c>
    </row>
    <row r="27" spans="1:72" x14ac:dyDescent="0.3">
      <c r="A27" s="1"/>
      <c r="B27" s="54" t="s">
        <v>814</v>
      </c>
      <c r="C27" s="67">
        <v>16.2</v>
      </c>
      <c r="D27" s="67">
        <v>18.3</v>
      </c>
      <c r="E27" s="67">
        <v>7.6</v>
      </c>
      <c r="F27" s="67">
        <v>10.58</v>
      </c>
      <c r="G27" s="67">
        <v>15.1</v>
      </c>
      <c r="H27" s="67">
        <v>2.2000000000000002</v>
      </c>
      <c r="I27" s="67"/>
      <c r="J27" s="67">
        <v>9.1999999999999993</v>
      </c>
      <c r="K27" s="67">
        <v>1.1000000000000001</v>
      </c>
      <c r="L27" s="67">
        <v>4.5999999999999996</v>
      </c>
      <c r="M27" s="67"/>
      <c r="N27" s="67">
        <v>9.6</v>
      </c>
      <c r="O27" s="67">
        <v>14.1</v>
      </c>
      <c r="P27" s="67">
        <v>6.7</v>
      </c>
      <c r="Q27" s="67">
        <v>3</v>
      </c>
      <c r="R27" s="67">
        <v>2.5</v>
      </c>
      <c r="S27" s="67">
        <v>16.2</v>
      </c>
      <c r="T27" s="67">
        <v>20.7</v>
      </c>
      <c r="U27" s="67">
        <v>20</v>
      </c>
      <c r="V27" s="67">
        <v>19</v>
      </c>
      <c r="W27" s="67">
        <v>35</v>
      </c>
      <c r="X27" s="67">
        <v>10.3</v>
      </c>
      <c r="Y27" s="67">
        <v>121.2</v>
      </c>
      <c r="Z27" s="67"/>
      <c r="AA27" s="67">
        <v>35.1</v>
      </c>
      <c r="AB27" s="67"/>
      <c r="AC27" s="67">
        <v>38.799999999999997</v>
      </c>
      <c r="AD27" s="67">
        <v>15.4</v>
      </c>
      <c r="AE27" s="67">
        <v>3.7</v>
      </c>
      <c r="AF27" s="67">
        <v>20.399999999999999</v>
      </c>
      <c r="AG27" s="67">
        <v>20.399999999999999</v>
      </c>
      <c r="AH27" s="67">
        <v>20.100000000000001</v>
      </c>
      <c r="AI27" s="67">
        <v>7.8</v>
      </c>
      <c r="AJ27" s="67">
        <v>76.900000000000006</v>
      </c>
      <c r="AK27" s="67"/>
      <c r="AL27" s="67"/>
      <c r="AM27" s="67">
        <v>3.3</v>
      </c>
      <c r="AN27" s="67">
        <v>18.3</v>
      </c>
      <c r="AO27" s="67"/>
      <c r="AP27" s="67"/>
      <c r="AQ27" s="67">
        <v>228.2</v>
      </c>
      <c r="AR27" s="67"/>
      <c r="AS27" s="67">
        <v>199.39</v>
      </c>
      <c r="AT27" s="67">
        <v>0.4</v>
      </c>
      <c r="AU27" s="67">
        <v>2</v>
      </c>
      <c r="AV27" s="67">
        <v>16</v>
      </c>
      <c r="AW27" s="67"/>
      <c r="AX27" s="67">
        <v>15.6</v>
      </c>
      <c r="AY27" s="67"/>
      <c r="AZ27" s="67">
        <v>9.9</v>
      </c>
      <c r="BA27" s="67"/>
      <c r="BB27" s="67"/>
      <c r="BC27" s="67">
        <v>0.6</v>
      </c>
      <c r="BD27" s="67">
        <v>112.8</v>
      </c>
      <c r="BE27" s="67">
        <v>151</v>
      </c>
      <c r="BF27" s="67">
        <v>19.5</v>
      </c>
      <c r="BG27" s="67">
        <v>24.7</v>
      </c>
      <c r="BH27" s="67">
        <v>55.3</v>
      </c>
      <c r="BI27" s="67">
        <v>12.9</v>
      </c>
      <c r="BJ27" s="67">
        <v>1.4</v>
      </c>
      <c r="BK27" s="67">
        <v>1.1000000000000001</v>
      </c>
      <c r="BL27" s="67">
        <v>2.2000000000000002</v>
      </c>
      <c r="BM27" s="67">
        <v>2</v>
      </c>
      <c r="BN27" s="67">
        <v>16.600000000000001</v>
      </c>
      <c r="BO27" s="67">
        <v>1.1000000000000001</v>
      </c>
      <c r="BP27" s="67">
        <v>19</v>
      </c>
      <c r="BQ27" s="67">
        <v>2.8</v>
      </c>
      <c r="BR27" s="67">
        <v>19</v>
      </c>
      <c r="BS27" s="67">
        <v>5.54</v>
      </c>
      <c r="BT27" s="68">
        <v>1542.41</v>
      </c>
    </row>
    <row r="28" spans="1:72" x14ac:dyDescent="0.3">
      <c r="A28" s="1"/>
      <c r="B28" s="54" t="s">
        <v>815</v>
      </c>
      <c r="C28" s="67">
        <v>16</v>
      </c>
      <c r="D28" s="67">
        <v>18.399999999999999</v>
      </c>
      <c r="E28" s="67">
        <v>7.4</v>
      </c>
      <c r="F28" s="67">
        <v>11.15</v>
      </c>
      <c r="G28" s="67">
        <v>15.1</v>
      </c>
      <c r="H28" s="67">
        <v>2.2000000000000002</v>
      </c>
      <c r="I28" s="67"/>
      <c r="J28" s="67">
        <v>9.4</v>
      </c>
      <c r="K28" s="67">
        <v>1.2</v>
      </c>
      <c r="L28" s="67">
        <v>4.5999999999999996</v>
      </c>
      <c r="M28" s="67"/>
      <c r="N28" s="67">
        <v>9.4</v>
      </c>
      <c r="O28" s="67">
        <v>13.7</v>
      </c>
      <c r="P28" s="67">
        <v>6.7</v>
      </c>
      <c r="Q28" s="67">
        <v>2.9</v>
      </c>
      <c r="R28" s="67">
        <v>2.5</v>
      </c>
      <c r="S28" s="67">
        <v>16.600000000000001</v>
      </c>
      <c r="T28" s="67">
        <v>20.3</v>
      </c>
      <c r="U28" s="67">
        <v>20</v>
      </c>
      <c r="V28" s="67">
        <v>19.100000000000001</v>
      </c>
      <c r="W28" s="67">
        <v>28.5</v>
      </c>
      <c r="X28" s="67">
        <v>10.8</v>
      </c>
      <c r="Y28" s="67">
        <v>123.9</v>
      </c>
      <c r="Z28" s="67">
        <v>0.3</v>
      </c>
      <c r="AA28" s="67">
        <v>73.5</v>
      </c>
      <c r="AB28" s="67"/>
      <c r="AC28" s="67">
        <v>39.299999999999997</v>
      </c>
      <c r="AD28" s="67">
        <v>15.4</v>
      </c>
      <c r="AE28" s="67">
        <v>3.7</v>
      </c>
      <c r="AF28" s="67">
        <v>20.399999999999999</v>
      </c>
      <c r="AG28" s="67">
        <v>20.399999999999999</v>
      </c>
      <c r="AH28" s="67">
        <v>20.100000000000001</v>
      </c>
      <c r="AI28" s="67">
        <v>7.8</v>
      </c>
      <c r="AJ28" s="67">
        <v>80.400000000000006</v>
      </c>
      <c r="AK28" s="67"/>
      <c r="AL28" s="67"/>
      <c r="AM28" s="67">
        <v>3.2</v>
      </c>
      <c r="AN28" s="67">
        <v>18.3</v>
      </c>
      <c r="AO28" s="67"/>
      <c r="AP28" s="67"/>
      <c r="AQ28" s="67">
        <v>253.5</v>
      </c>
      <c r="AR28" s="67"/>
      <c r="AS28" s="67">
        <v>225.17</v>
      </c>
      <c r="AT28" s="67">
        <v>0.2</v>
      </c>
      <c r="AU28" s="67">
        <v>2</v>
      </c>
      <c r="AV28" s="67">
        <v>16.7</v>
      </c>
      <c r="AW28" s="67"/>
      <c r="AX28" s="67">
        <v>15.5</v>
      </c>
      <c r="AY28" s="67"/>
      <c r="AZ28" s="67">
        <v>9.9</v>
      </c>
      <c r="BA28" s="67"/>
      <c r="BB28" s="67"/>
      <c r="BC28" s="67">
        <v>0.6</v>
      </c>
      <c r="BD28" s="67">
        <v>111.4</v>
      </c>
      <c r="BE28" s="67">
        <v>150.80000000000001</v>
      </c>
      <c r="BF28" s="67">
        <v>19.3</v>
      </c>
      <c r="BG28" s="67">
        <v>28.5</v>
      </c>
      <c r="BH28" s="67">
        <v>63.3</v>
      </c>
      <c r="BI28" s="67">
        <v>12.9</v>
      </c>
      <c r="BJ28" s="67">
        <v>1.4</v>
      </c>
      <c r="BK28" s="67">
        <v>1.1000000000000001</v>
      </c>
      <c r="BL28" s="67">
        <v>2.2000000000000002</v>
      </c>
      <c r="BM28" s="67">
        <v>2</v>
      </c>
      <c r="BN28" s="67">
        <v>17.600000000000001</v>
      </c>
      <c r="BO28" s="67">
        <v>1.1000000000000001</v>
      </c>
      <c r="BP28" s="67">
        <v>19</v>
      </c>
      <c r="BQ28" s="67">
        <v>2.7</v>
      </c>
      <c r="BR28" s="67">
        <v>19.5</v>
      </c>
      <c r="BS28" s="67">
        <v>5.21</v>
      </c>
      <c r="BT28" s="68">
        <v>1644.23</v>
      </c>
    </row>
    <row r="29" spans="1:72" x14ac:dyDescent="0.3">
      <c r="A29" s="1"/>
      <c r="B29" s="54" t="s">
        <v>816</v>
      </c>
      <c r="C29" s="67">
        <v>16.2</v>
      </c>
      <c r="D29" s="67">
        <v>19</v>
      </c>
      <c r="E29" s="67">
        <v>7.3</v>
      </c>
      <c r="F29" s="67">
        <v>11.17</v>
      </c>
      <c r="G29" s="67">
        <v>15.1</v>
      </c>
      <c r="H29" s="67">
        <v>2.2000000000000002</v>
      </c>
      <c r="I29" s="67"/>
      <c r="J29" s="67">
        <v>9</v>
      </c>
      <c r="K29" s="67">
        <v>0.7</v>
      </c>
      <c r="L29" s="67">
        <v>5.9</v>
      </c>
      <c r="M29" s="67"/>
      <c r="N29" s="67">
        <v>9.3000000000000007</v>
      </c>
      <c r="O29" s="67">
        <v>13.6</v>
      </c>
      <c r="P29" s="67">
        <v>6.7</v>
      </c>
      <c r="Q29" s="67">
        <v>2.9</v>
      </c>
      <c r="R29" s="67">
        <v>2.5</v>
      </c>
      <c r="S29" s="67">
        <v>16.7</v>
      </c>
      <c r="T29" s="67">
        <v>20.100000000000001</v>
      </c>
      <c r="U29" s="67">
        <v>20</v>
      </c>
      <c r="V29" s="67">
        <v>19.2</v>
      </c>
      <c r="W29" s="67">
        <v>23.5</v>
      </c>
      <c r="X29" s="67">
        <v>11.5</v>
      </c>
      <c r="Y29" s="67">
        <v>125.3</v>
      </c>
      <c r="Z29" s="67">
        <v>2.5</v>
      </c>
      <c r="AA29" s="67">
        <v>113.3</v>
      </c>
      <c r="AB29" s="67"/>
      <c r="AC29" s="67">
        <v>39.6</v>
      </c>
      <c r="AD29" s="67">
        <v>15.4</v>
      </c>
      <c r="AE29" s="67">
        <v>3.7</v>
      </c>
      <c r="AF29" s="67">
        <v>20.399999999999999</v>
      </c>
      <c r="AG29" s="67">
        <v>20.399999999999999</v>
      </c>
      <c r="AH29" s="67">
        <v>20.100000000000001</v>
      </c>
      <c r="AI29" s="67">
        <v>7.7</v>
      </c>
      <c r="AJ29" s="67">
        <v>80.7</v>
      </c>
      <c r="AK29" s="67"/>
      <c r="AL29" s="67"/>
      <c r="AM29" s="67">
        <v>3.2</v>
      </c>
      <c r="AN29" s="67">
        <v>18.3</v>
      </c>
      <c r="AO29" s="67"/>
      <c r="AP29" s="67"/>
      <c r="AQ29" s="67">
        <v>228.8</v>
      </c>
      <c r="AR29" s="67"/>
      <c r="AS29" s="67">
        <v>215.75</v>
      </c>
      <c r="AT29" s="67">
        <v>0.3</v>
      </c>
      <c r="AU29" s="67">
        <v>1.7</v>
      </c>
      <c r="AV29" s="67">
        <v>17.100000000000001</v>
      </c>
      <c r="AW29" s="67"/>
      <c r="AX29" s="67">
        <v>15.5</v>
      </c>
      <c r="AY29" s="67"/>
      <c r="AZ29" s="67">
        <v>9.9</v>
      </c>
      <c r="BA29" s="67">
        <v>36</v>
      </c>
      <c r="BB29" s="67">
        <v>1.2</v>
      </c>
      <c r="BC29" s="67">
        <v>0.6</v>
      </c>
      <c r="BD29" s="67">
        <v>113.7</v>
      </c>
      <c r="BE29" s="67">
        <v>150.9</v>
      </c>
      <c r="BF29" s="67">
        <v>19.399999999999999</v>
      </c>
      <c r="BG29" s="67">
        <v>29.9</v>
      </c>
      <c r="BH29" s="67">
        <v>80.2</v>
      </c>
      <c r="BI29" s="67">
        <v>12.9</v>
      </c>
      <c r="BJ29" s="67">
        <v>1.4</v>
      </c>
      <c r="BK29" s="67">
        <v>1.1000000000000001</v>
      </c>
      <c r="BL29" s="67">
        <v>2.2000000000000002</v>
      </c>
      <c r="BM29" s="67">
        <v>2</v>
      </c>
      <c r="BN29" s="67">
        <v>17.600000000000001</v>
      </c>
      <c r="BO29" s="67">
        <v>1.1000000000000001</v>
      </c>
      <c r="BP29" s="67">
        <v>18.899999999999999</v>
      </c>
      <c r="BQ29" s="67">
        <v>2.6</v>
      </c>
      <c r="BR29" s="67">
        <v>19.399999999999999</v>
      </c>
      <c r="BS29" s="67">
        <v>5.08</v>
      </c>
      <c r="BT29" s="68">
        <v>1708.4</v>
      </c>
    </row>
    <row r="30" spans="1:72" x14ac:dyDescent="0.3">
      <c r="A30" s="1"/>
      <c r="B30" s="54" t="s">
        <v>817</v>
      </c>
      <c r="C30" s="67">
        <v>15.8</v>
      </c>
      <c r="D30" s="67">
        <v>19</v>
      </c>
      <c r="E30" s="67">
        <v>8.6999999999999993</v>
      </c>
      <c r="F30" s="67">
        <v>11.16</v>
      </c>
      <c r="G30" s="67">
        <v>15.1</v>
      </c>
      <c r="H30" s="67">
        <v>2.2000000000000002</v>
      </c>
      <c r="I30" s="67"/>
      <c r="J30" s="67">
        <v>9.3000000000000007</v>
      </c>
      <c r="K30" s="67">
        <v>1.2</v>
      </c>
      <c r="L30" s="67">
        <v>6.5</v>
      </c>
      <c r="M30" s="67"/>
      <c r="N30" s="67">
        <v>9.5</v>
      </c>
      <c r="O30" s="67">
        <v>13.4</v>
      </c>
      <c r="P30" s="67">
        <v>6.7</v>
      </c>
      <c r="Q30" s="67">
        <v>2.9</v>
      </c>
      <c r="R30" s="67">
        <v>2.5</v>
      </c>
      <c r="S30" s="67">
        <v>16.399999999999999</v>
      </c>
      <c r="T30" s="67">
        <v>20.5</v>
      </c>
      <c r="U30" s="67">
        <v>20</v>
      </c>
      <c r="V30" s="67">
        <v>19.2</v>
      </c>
      <c r="W30" s="67">
        <v>20.100000000000001</v>
      </c>
      <c r="X30" s="67">
        <v>12.1</v>
      </c>
      <c r="Y30" s="67">
        <v>124.7</v>
      </c>
      <c r="Z30" s="67">
        <v>6.9</v>
      </c>
      <c r="AA30" s="67">
        <v>156.30000000000001</v>
      </c>
      <c r="AB30" s="67"/>
      <c r="AC30" s="67">
        <v>40.200000000000003</v>
      </c>
      <c r="AD30" s="67">
        <v>15.5</v>
      </c>
      <c r="AE30" s="67">
        <v>3.7</v>
      </c>
      <c r="AF30" s="67">
        <v>20.399999999999999</v>
      </c>
      <c r="AG30" s="67">
        <v>20.399999999999999</v>
      </c>
      <c r="AH30" s="67">
        <v>20.100000000000001</v>
      </c>
      <c r="AI30" s="67">
        <v>7.5</v>
      </c>
      <c r="AJ30" s="67">
        <v>80.599999999999994</v>
      </c>
      <c r="AK30" s="67"/>
      <c r="AL30" s="67"/>
      <c r="AM30" s="67">
        <v>3.2</v>
      </c>
      <c r="AN30" s="67">
        <v>18.3</v>
      </c>
      <c r="AO30" s="67"/>
      <c r="AP30" s="67"/>
      <c r="AQ30" s="67">
        <v>234.1</v>
      </c>
      <c r="AR30" s="67"/>
      <c r="AS30" s="67">
        <v>220.67</v>
      </c>
      <c r="AT30" s="67">
        <v>0.4</v>
      </c>
      <c r="AU30" s="67">
        <v>1.7</v>
      </c>
      <c r="AV30" s="67">
        <v>17.5</v>
      </c>
      <c r="AW30" s="67"/>
      <c r="AX30" s="67">
        <v>15.4</v>
      </c>
      <c r="AY30" s="67"/>
      <c r="AZ30" s="67">
        <v>9.9</v>
      </c>
      <c r="BA30" s="67">
        <v>61.6</v>
      </c>
      <c r="BB30" s="67">
        <v>45.8</v>
      </c>
      <c r="BC30" s="67">
        <v>0.6</v>
      </c>
      <c r="BD30" s="67">
        <v>92.1</v>
      </c>
      <c r="BE30" s="67">
        <v>144</v>
      </c>
      <c r="BF30" s="67">
        <v>18.5</v>
      </c>
      <c r="BG30" s="67">
        <v>29.8</v>
      </c>
      <c r="BH30" s="67">
        <v>83.7</v>
      </c>
      <c r="BI30" s="67">
        <v>12.6</v>
      </c>
      <c r="BJ30" s="67">
        <v>1.4</v>
      </c>
      <c r="BK30" s="67">
        <v>1.1000000000000001</v>
      </c>
      <c r="BL30" s="67">
        <v>2.2000000000000002</v>
      </c>
      <c r="BM30" s="67">
        <v>2</v>
      </c>
      <c r="BN30" s="67">
        <v>16.3</v>
      </c>
      <c r="BO30" s="67">
        <v>1.1000000000000001</v>
      </c>
      <c r="BP30" s="67">
        <v>18.899999999999999</v>
      </c>
      <c r="BQ30" s="67">
        <v>2.5</v>
      </c>
      <c r="BR30" s="67">
        <v>19.5</v>
      </c>
      <c r="BS30" s="67">
        <v>5.2</v>
      </c>
      <c r="BT30" s="68">
        <v>1808.63</v>
      </c>
    </row>
    <row r="31" spans="1:72" x14ac:dyDescent="0.3">
      <c r="A31" s="1"/>
      <c r="B31" s="56" t="s">
        <v>818</v>
      </c>
      <c r="C31" s="69">
        <v>15.8</v>
      </c>
      <c r="D31" s="69">
        <v>19</v>
      </c>
      <c r="E31" s="69">
        <v>7</v>
      </c>
      <c r="F31" s="69">
        <v>11.21</v>
      </c>
      <c r="G31" s="69">
        <v>13.9</v>
      </c>
      <c r="H31" s="69">
        <v>2.2000000000000002</v>
      </c>
      <c r="I31" s="69"/>
      <c r="J31" s="69">
        <v>9.3000000000000007</v>
      </c>
      <c r="K31" s="69">
        <v>0.8</v>
      </c>
      <c r="L31" s="69">
        <v>6.5</v>
      </c>
      <c r="M31" s="69"/>
      <c r="N31" s="69">
        <v>9.5</v>
      </c>
      <c r="O31" s="69">
        <v>13.7</v>
      </c>
      <c r="P31" s="69">
        <v>6.7</v>
      </c>
      <c r="Q31" s="69">
        <v>2.8</v>
      </c>
      <c r="R31" s="69">
        <v>2.5</v>
      </c>
      <c r="S31" s="69">
        <v>16.100000000000001</v>
      </c>
      <c r="T31" s="69">
        <v>20.8</v>
      </c>
      <c r="U31" s="69">
        <v>20</v>
      </c>
      <c r="V31" s="69">
        <v>19.100000000000001</v>
      </c>
      <c r="W31" s="69">
        <v>21</v>
      </c>
      <c r="X31" s="69">
        <v>15</v>
      </c>
      <c r="Y31" s="69">
        <v>120.2</v>
      </c>
      <c r="Z31" s="69">
        <v>11</v>
      </c>
      <c r="AA31" s="69">
        <v>183.2</v>
      </c>
      <c r="AB31" s="69"/>
      <c r="AC31" s="69">
        <v>38.1</v>
      </c>
      <c r="AD31" s="69">
        <v>15.6</v>
      </c>
      <c r="AE31" s="69">
        <v>3.7</v>
      </c>
      <c r="AF31" s="69">
        <v>20.399999999999999</v>
      </c>
      <c r="AG31" s="69">
        <v>20.399999999999999</v>
      </c>
      <c r="AH31" s="69">
        <v>20.100000000000001</v>
      </c>
      <c r="AI31" s="69">
        <v>7.2</v>
      </c>
      <c r="AJ31" s="69">
        <v>80.8</v>
      </c>
      <c r="AK31" s="69">
        <v>0.3</v>
      </c>
      <c r="AL31" s="69">
        <v>0.3</v>
      </c>
      <c r="AM31" s="69">
        <v>3.3</v>
      </c>
      <c r="AN31" s="69">
        <v>18.3</v>
      </c>
      <c r="AO31" s="69"/>
      <c r="AP31" s="69"/>
      <c r="AQ31" s="69">
        <v>249.6</v>
      </c>
      <c r="AR31" s="69"/>
      <c r="AS31" s="69">
        <v>222.87</v>
      </c>
      <c r="AT31" s="69">
        <v>0.4</v>
      </c>
      <c r="AU31" s="69">
        <v>1.7</v>
      </c>
      <c r="AV31" s="69">
        <v>17.8</v>
      </c>
      <c r="AW31" s="69"/>
      <c r="AX31" s="69">
        <v>13.5</v>
      </c>
      <c r="AY31" s="69"/>
      <c r="AZ31" s="69">
        <v>9.9</v>
      </c>
      <c r="BA31" s="69">
        <v>105</v>
      </c>
      <c r="BB31" s="69">
        <v>91</v>
      </c>
      <c r="BC31" s="69">
        <v>0.6</v>
      </c>
      <c r="BD31" s="69">
        <v>112.2</v>
      </c>
      <c r="BE31" s="69">
        <v>150.69999999999999</v>
      </c>
      <c r="BF31" s="69">
        <v>18.399999999999999</v>
      </c>
      <c r="BG31" s="69">
        <v>30.2</v>
      </c>
      <c r="BH31" s="69">
        <v>77.2</v>
      </c>
      <c r="BI31" s="69">
        <v>12.8</v>
      </c>
      <c r="BJ31" s="69">
        <v>1.4</v>
      </c>
      <c r="BK31" s="69">
        <v>1.1000000000000001</v>
      </c>
      <c r="BL31" s="69">
        <v>2.2000000000000002</v>
      </c>
      <c r="BM31" s="69">
        <v>2</v>
      </c>
      <c r="BN31" s="69">
        <v>18.399999999999999</v>
      </c>
      <c r="BO31" s="69">
        <v>1.1000000000000001</v>
      </c>
      <c r="BP31" s="69">
        <v>18.7</v>
      </c>
      <c r="BQ31" s="69">
        <v>2.5</v>
      </c>
      <c r="BR31" s="69"/>
      <c r="BS31" s="69">
        <v>5.74</v>
      </c>
      <c r="BT31" s="70">
        <v>1942.82</v>
      </c>
    </row>
    <row r="32" spans="1:72" x14ac:dyDescent="0.3">
      <c r="A32" s="1"/>
      <c r="B32" s="50" t="s">
        <v>819</v>
      </c>
      <c r="C32" s="65">
        <v>16</v>
      </c>
      <c r="D32" s="65">
        <v>19</v>
      </c>
      <c r="E32" s="65">
        <v>8.5</v>
      </c>
      <c r="F32" s="65">
        <v>11.17</v>
      </c>
      <c r="G32" s="65">
        <v>5.6</v>
      </c>
      <c r="H32" s="65">
        <v>2.2000000000000002</v>
      </c>
      <c r="I32" s="65"/>
      <c r="J32" s="65">
        <v>9</v>
      </c>
      <c r="K32" s="65">
        <v>0.6</v>
      </c>
      <c r="L32" s="65">
        <v>6.5</v>
      </c>
      <c r="M32" s="65"/>
      <c r="N32" s="65">
        <v>9.5</v>
      </c>
      <c r="O32" s="65">
        <v>13.3</v>
      </c>
      <c r="P32" s="65">
        <v>6.7</v>
      </c>
      <c r="Q32" s="65">
        <v>2.5</v>
      </c>
      <c r="R32" s="65">
        <v>2.4</v>
      </c>
      <c r="S32" s="65">
        <v>16.2</v>
      </c>
      <c r="T32" s="65">
        <v>20.7</v>
      </c>
      <c r="U32" s="65">
        <v>20</v>
      </c>
      <c r="V32" s="65">
        <v>19.100000000000001</v>
      </c>
      <c r="W32" s="65">
        <v>27.1</v>
      </c>
      <c r="X32" s="65">
        <v>17.399999999999999</v>
      </c>
      <c r="Y32" s="65">
        <v>120.5</v>
      </c>
      <c r="Z32" s="65">
        <v>17.2</v>
      </c>
      <c r="AA32" s="65">
        <v>193.2</v>
      </c>
      <c r="AB32" s="65"/>
      <c r="AC32" s="65">
        <v>39.6</v>
      </c>
      <c r="AD32" s="65">
        <v>16</v>
      </c>
      <c r="AE32" s="65">
        <v>3.7</v>
      </c>
      <c r="AF32" s="65">
        <v>20.399999999999999</v>
      </c>
      <c r="AG32" s="65">
        <v>20.399999999999999</v>
      </c>
      <c r="AH32" s="65">
        <v>20.100000000000001</v>
      </c>
      <c r="AI32" s="65">
        <v>7.2</v>
      </c>
      <c r="AJ32" s="65">
        <v>80.900000000000006</v>
      </c>
      <c r="AK32" s="65">
        <v>0.1</v>
      </c>
      <c r="AL32" s="65">
        <v>0.5</v>
      </c>
      <c r="AM32" s="65">
        <v>3.3</v>
      </c>
      <c r="AN32" s="65">
        <v>18.3</v>
      </c>
      <c r="AO32" s="65"/>
      <c r="AP32" s="65"/>
      <c r="AQ32" s="65">
        <v>248.5</v>
      </c>
      <c r="AR32" s="65"/>
      <c r="AS32" s="65">
        <v>225.69</v>
      </c>
      <c r="AT32" s="65">
        <v>0.4</v>
      </c>
      <c r="AU32" s="65">
        <v>1.5</v>
      </c>
      <c r="AV32" s="65">
        <v>17.5</v>
      </c>
      <c r="AW32" s="65"/>
      <c r="AX32" s="65">
        <v>14.3</v>
      </c>
      <c r="AY32" s="65"/>
      <c r="AZ32" s="65">
        <v>9.9</v>
      </c>
      <c r="BA32" s="65">
        <v>89.2</v>
      </c>
      <c r="BB32" s="65">
        <v>114</v>
      </c>
      <c r="BC32" s="65">
        <v>0.6</v>
      </c>
      <c r="BD32" s="65">
        <v>102.4</v>
      </c>
      <c r="BE32" s="65">
        <v>140.30000000000001</v>
      </c>
      <c r="BF32" s="65">
        <v>18.3</v>
      </c>
      <c r="BG32" s="65">
        <v>29.6</v>
      </c>
      <c r="BH32" s="65">
        <v>78.7</v>
      </c>
      <c r="BI32" s="65">
        <v>12.6</v>
      </c>
      <c r="BJ32" s="65">
        <v>1.4</v>
      </c>
      <c r="BK32" s="65">
        <v>1.1000000000000001</v>
      </c>
      <c r="BL32" s="65">
        <v>2.2000000000000002</v>
      </c>
      <c r="BM32" s="65">
        <v>2</v>
      </c>
      <c r="BN32" s="65">
        <v>15.6</v>
      </c>
      <c r="BO32" s="65">
        <v>1.1000000000000001</v>
      </c>
      <c r="BP32" s="65">
        <v>18.8</v>
      </c>
      <c r="BQ32" s="65">
        <v>2.5</v>
      </c>
      <c r="BR32" s="65"/>
      <c r="BS32" s="65">
        <v>5.38</v>
      </c>
      <c r="BT32" s="66">
        <v>1948.44</v>
      </c>
    </row>
    <row r="33" spans="1:72" x14ac:dyDescent="0.3">
      <c r="A33" s="1"/>
      <c r="B33" s="54" t="s">
        <v>820</v>
      </c>
      <c r="C33" s="67">
        <v>17.100000000000001</v>
      </c>
      <c r="D33" s="67">
        <v>19</v>
      </c>
      <c r="E33" s="67">
        <v>7.9</v>
      </c>
      <c r="F33" s="67">
        <v>11.16</v>
      </c>
      <c r="G33" s="67">
        <v>5.6</v>
      </c>
      <c r="H33" s="67">
        <v>2.2999999999999998</v>
      </c>
      <c r="I33" s="67"/>
      <c r="J33" s="67">
        <v>7.5</v>
      </c>
      <c r="K33" s="67">
        <v>0.6</v>
      </c>
      <c r="L33" s="67">
        <v>6.5</v>
      </c>
      <c r="M33" s="67"/>
      <c r="N33" s="67">
        <v>9.5</v>
      </c>
      <c r="O33" s="67">
        <v>13.2</v>
      </c>
      <c r="P33" s="67">
        <v>6.7</v>
      </c>
      <c r="Q33" s="67">
        <v>2.5</v>
      </c>
      <c r="R33" s="67">
        <v>2.5</v>
      </c>
      <c r="S33" s="67">
        <v>16.2</v>
      </c>
      <c r="T33" s="67">
        <v>20.3</v>
      </c>
      <c r="U33" s="67">
        <v>20</v>
      </c>
      <c r="V33" s="67">
        <v>19</v>
      </c>
      <c r="W33" s="67">
        <v>33.200000000000003</v>
      </c>
      <c r="X33" s="67">
        <v>17.899999999999999</v>
      </c>
      <c r="Y33" s="67">
        <v>121.4</v>
      </c>
      <c r="Z33" s="67">
        <v>16.8</v>
      </c>
      <c r="AA33" s="67">
        <v>192.3</v>
      </c>
      <c r="AB33" s="67"/>
      <c r="AC33" s="67">
        <v>39.299999999999997</v>
      </c>
      <c r="AD33" s="67">
        <v>16.5</v>
      </c>
      <c r="AE33" s="67">
        <v>3.7</v>
      </c>
      <c r="AF33" s="67">
        <v>20.399999999999999</v>
      </c>
      <c r="AG33" s="67">
        <v>20.399999999999999</v>
      </c>
      <c r="AH33" s="67">
        <v>20.100000000000001</v>
      </c>
      <c r="AI33" s="67">
        <v>7.2</v>
      </c>
      <c r="AJ33" s="67">
        <v>80.599999999999994</v>
      </c>
      <c r="AK33" s="67"/>
      <c r="AL33" s="67"/>
      <c r="AM33" s="67">
        <v>3.3</v>
      </c>
      <c r="AN33" s="67">
        <v>18.3</v>
      </c>
      <c r="AO33" s="67"/>
      <c r="AP33" s="67"/>
      <c r="AQ33" s="67">
        <v>241.8</v>
      </c>
      <c r="AR33" s="67"/>
      <c r="AS33" s="67">
        <v>219.42</v>
      </c>
      <c r="AT33" s="67">
        <v>0.3</v>
      </c>
      <c r="AU33" s="67">
        <v>1.8</v>
      </c>
      <c r="AV33" s="67">
        <v>17</v>
      </c>
      <c r="AW33" s="67"/>
      <c r="AX33" s="67">
        <v>14.2</v>
      </c>
      <c r="AY33" s="67"/>
      <c r="AZ33" s="67">
        <v>9.9</v>
      </c>
      <c r="BA33" s="67">
        <v>112.2</v>
      </c>
      <c r="BB33" s="67">
        <v>117.8</v>
      </c>
      <c r="BC33" s="67">
        <v>0.6</v>
      </c>
      <c r="BD33" s="67">
        <v>112.7</v>
      </c>
      <c r="BE33" s="67">
        <v>151</v>
      </c>
      <c r="BF33" s="67">
        <v>18.5</v>
      </c>
      <c r="BG33" s="67">
        <v>30.3</v>
      </c>
      <c r="BH33" s="67">
        <v>80.900000000000006</v>
      </c>
      <c r="BI33" s="67">
        <v>12.9</v>
      </c>
      <c r="BJ33" s="67">
        <v>1.4</v>
      </c>
      <c r="BK33" s="67">
        <v>1.1000000000000001</v>
      </c>
      <c r="BL33" s="67">
        <v>2.2000000000000002</v>
      </c>
      <c r="BM33" s="67">
        <v>2</v>
      </c>
      <c r="BN33" s="67">
        <v>17.100000000000001</v>
      </c>
      <c r="BO33" s="67">
        <v>1.1000000000000001</v>
      </c>
      <c r="BP33" s="67">
        <v>18.8</v>
      </c>
      <c r="BQ33" s="67">
        <v>2.4</v>
      </c>
      <c r="BR33" s="67"/>
      <c r="BS33" s="67">
        <v>4.87</v>
      </c>
      <c r="BT33" s="68">
        <v>1991.25</v>
      </c>
    </row>
    <row r="34" spans="1:72" x14ac:dyDescent="0.3">
      <c r="A34" s="1"/>
      <c r="B34" s="54" t="s">
        <v>821</v>
      </c>
      <c r="C34" s="67">
        <v>16</v>
      </c>
      <c r="D34" s="67">
        <v>19</v>
      </c>
      <c r="E34" s="67">
        <v>9.6999999999999993</v>
      </c>
      <c r="F34" s="67">
        <v>11.15</v>
      </c>
      <c r="G34" s="67">
        <v>5.9</v>
      </c>
      <c r="H34" s="67">
        <v>2.2999999999999998</v>
      </c>
      <c r="I34" s="67"/>
      <c r="J34" s="67">
        <v>8.6</v>
      </c>
      <c r="K34" s="67">
        <v>1.2</v>
      </c>
      <c r="L34" s="67">
        <v>6.7</v>
      </c>
      <c r="M34" s="67"/>
      <c r="N34" s="67">
        <v>9.5</v>
      </c>
      <c r="O34" s="67">
        <v>13.4</v>
      </c>
      <c r="P34" s="67">
        <v>6.7</v>
      </c>
      <c r="Q34" s="67">
        <v>2.5</v>
      </c>
      <c r="R34" s="67">
        <v>2.5</v>
      </c>
      <c r="S34" s="67">
        <v>16.2</v>
      </c>
      <c r="T34" s="67">
        <v>20.5</v>
      </c>
      <c r="U34" s="67">
        <v>20</v>
      </c>
      <c r="V34" s="67">
        <v>19.2</v>
      </c>
      <c r="W34" s="67">
        <v>38.9</v>
      </c>
      <c r="X34" s="67">
        <v>22</v>
      </c>
      <c r="Y34" s="67">
        <v>121.5</v>
      </c>
      <c r="Z34" s="67">
        <v>17.3</v>
      </c>
      <c r="AA34" s="67">
        <v>201.6</v>
      </c>
      <c r="AB34" s="67"/>
      <c r="AC34" s="67">
        <v>39.1</v>
      </c>
      <c r="AD34" s="67">
        <v>16.5</v>
      </c>
      <c r="AE34" s="67">
        <v>3.7</v>
      </c>
      <c r="AF34" s="67">
        <v>20.399999999999999</v>
      </c>
      <c r="AG34" s="67">
        <v>20.399999999999999</v>
      </c>
      <c r="AH34" s="67">
        <v>20.100000000000001</v>
      </c>
      <c r="AI34" s="67">
        <v>7.2</v>
      </c>
      <c r="AJ34" s="67">
        <v>80.900000000000006</v>
      </c>
      <c r="AK34" s="67">
        <v>2.6</v>
      </c>
      <c r="AL34" s="67">
        <v>0.2</v>
      </c>
      <c r="AM34" s="67">
        <v>3.3</v>
      </c>
      <c r="AN34" s="67">
        <v>18.3</v>
      </c>
      <c r="AO34" s="67"/>
      <c r="AP34" s="67"/>
      <c r="AQ34" s="67">
        <v>236.1</v>
      </c>
      <c r="AR34" s="67"/>
      <c r="AS34" s="67">
        <v>207.23</v>
      </c>
      <c r="AT34" s="67">
        <v>0.2</v>
      </c>
      <c r="AU34" s="67">
        <v>1.8</v>
      </c>
      <c r="AV34" s="67">
        <v>16.3</v>
      </c>
      <c r="AW34" s="67"/>
      <c r="AX34" s="67">
        <v>13.9</v>
      </c>
      <c r="AY34" s="67"/>
      <c r="AZ34" s="67">
        <v>10</v>
      </c>
      <c r="BA34" s="67">
        <v>118.3</v>
      </c>
      <c r="BB34" s="67">
        <v>120.1</v>
      </c>
      <c r="BC34" s="67">
        <v>0.6</v>
      </c>
      <c r="BD34" s="67">
        <v>114.7</v>
      </c>
      <c r="BE34" s="67">
        <v>151.1</v>
      </c>
      <c r="BF34" s="67">
        <v>18</v>
      </c>
      <c r="BG34" s="67">
        <v>29.2</v>
      </c>
      <c r="BH34" s="67">
        <v>77.7</v>
      </c>
      <c r="BI34" s="67">
        <v>12.7</v>
      </c>
      <c r="BJ34" s="67">
        <v>1.4</v>
      </c>
      <c r="BK34" s="67">
        <v>1.1000000000000001</v>
      </c>
      <c r="BL34" s="67">
        <v>2.2000000000000002</v>
      </c>
      <c r="BM34" s="67">
        <v>2</v>
      </c>
      <c r="BN34" s="67">
        <v>16.600000000000001</v>
      </c>
      <c r="BO34" s="67">
        <v>1.1000000000000001</v>
      </c>
      <c r="BP34" s="67">
        <v>18.8</v>
      </c>
      <c r="BQ34" s="67">
        <v>2.4</v>
      </c>
      <c r="BR34" s="67"/>
      <c r="BS34" s="67">
        <v>5.05</v>
      </c>
      <c r="BT34" s="68">
        <v>2003.63</v>
      </c>
    </row>
    <row r="35" spans="1:72" x14ac:dyDescent="0.3">
      <c r="A35" s="1"/>
      <c r="B35" s="54" t="s">
        <v>822</v>
      </c>
      <c r="C35" s="67">
        <v>16.3</v>
      </c>
      <c r="D35" s="67">
        <v>19</v>
      </c>
      <c r="E35" s="67">
        <v>7.3</v>
      </c>
      <c r="F35" s="67">
        <v>11.14</v>
      </c>
      <c r="G35" s="67">
        <v>5.9</v>
      </c>
      <c r="H35" s="67">
        <v>2.4</v>
      </c>
      <c r="I35" s="67"/>
      <c r="J35" s="67">
        <v>8.6</v>
      </c>
      <c r="K35" s="67">
        <v>1.2</v>
      </c>
      <c r="L35" s="67">
        <v>5.4</v>
      </c>
      <c r="M35" s="67"/>
      <c r="N35" s="67">
        <v>9.6</v>
      </c>
      <c r="O35" s="67">
        <v>13.7</v>
      </c>
      <c r="P35" s="67">
        <v>6.7</v>
      </c>
      <c r="Q35" s="67">
        <v>3.1</v>
      </c>
      <c r="R35" s="67">
        <v>2.5</v>
      </c>
      <c r="S35" s="67">
        <v>16.100000000000001</v>
      </c>
      <c r="T35" s="67">
        <v>20.9</v>
      </c>
      <c r="U35" s="67">
        <v>20</v>
      </c>
      <c r="V35" s="67">
        <v>19.2</v>
      </c>
      <c r="W35" s="67">
        <v>37.1</v>
      </c>
      <c r="X35" s="67">
        <v>23.9</v>
      </c>
      <c r="Y35" s="67">
        <v>122.9</v>
      </c>
      <c r="Z35" s="67">
        <v>18</v>
      </c>
      <c r="AA35" s="67">
        <v>211.2</v>
      </c>
      <c r="AB35" s="67"/>
      <c r="AC35" s="67">
        <v>38.799999999999997</v>
      </c>
      <c r="AD35" s="67">
        <v>16.8</v>
      </c>
      <c r="AE35" s="67">
        <v>3.7</v>
      </c>
      <c r="AF35" s="67">
        <v>20.399999999999999</v>
      </c>
      <c r="AG35" s="67">
        <v>20.399999999999999</v>
      </c>
      <c r="AH35" s="67">
        <v>20.100000000000001</v>
      </c>
      <c r="AI35" s="67">
        <v>7.3</v>
      </c>
      <c r="AJ35" s="67">
        <v>74.5</v>
      </c>
      <c r="AK35" s="67">
        <v>6</v>
      </c>
      <c r="AL35" s="67">
        <v>2.4</v>
      </c>
      <c r="AM35" s="67">
        <v>3.3</v>
      </c>
      <c r="AN35" s="67">
        <v>18.3</v>
      </c>
      <c r="AO35" s="67"/>
      <c r="AP35" s="67"/>
      <c r="AQ35" s="67">
        <v>246.2</v>
      </c>
      <c r="AR35" s="67"/>
      <c r="AS35" s="67">
        <v>217.46</v>
      </c>
      <c r="AT35" s="67">
        <v>0.3</v>
      </c>
      <c r="AU35" s="67">
        <v>1.8</v>
      </c>
      <c r="AV35" s="67">
        <v>14.2</v>
      </c>
      <c r="AW35" s="67"/>
      <c r="AX35" s="67">
        <v>14</v>
      </c>
      <c r="AY35" s="67"/>
      <c r="AZ35" s="67">
        <v>9.9</v>
      </c>
      <c r="BA35" s="67">
        <v>128.4</v>
      </c>
      <c r="BB35" s="67">
        <v>124.7</v>
      </c>
      <c r="BC35" s="67">
        <v>0.6</v>
      </c>
      <c r="BD35" s="67">
        <v>110.9</v>
      </c>
      <c r="BE35" s="67">
        <v>151</v>
      </c>
      <c r="BF35" s="67">
        <v>18.3</v>
      </c>
      <c r="BG35" s="67">
        <v>28.9</v>
      </c>
      <c r="BH35" s="67">
        <v>81.900000000000006</v>
      </c>
      <c r="BI35" s="67">
        <v>12.6</v>
      </c>
      <c r="BJ35" s="67">
        <v>1.4</v>
      </c>
      <c r="BK35" s="67">
        <v>1.1000000000000001</v>
      </c>
      <c r="BL35" s="67">
        <v>2.2000000000000002</v>
      </c>
      <c r="BM35" s="67">
        <v>2</v>
      </c>
      <c r="BN35" s="67">
        <v>13.8</v>
      </c>
      <c r="BO35" s="67">
        <v>1.1000000000000001</v>
      </c>
      <c r="BP35" s="67">
        <v>18.8</v>
      </c>
      <c r="BQ35" s="67">
        <v>2.5</v>
      </c>
      <c r="BR35" s="67"/>
      <c r="BS35" s="67">
        <v>5.33</v>
      </c>
      <c r="BT35" s="68">
        <v>2043.53</v>
      </c>
    </row>
    <row r="36" spans="1:72" x14ac:dyDescent="0.3">
      <c r="A36" s="1"/>
      <c r="B36" s="54" t="s">
        <v>823</v>
      </c>
      <c r="C36" s="67">
        <v>16.2</v>
      </c>
      <c r="D36" s="67">
        <v>19</v>
      </c>
      <c r="E36" s="67">
        <v>8.1999999999999993</v>
      </c>
      <c r="F36" s="67">
        <v>11.1</v>
      </c>
      <c r="G36" s="67">
        <v>5.9</v>
      </c>
      <c r="H36" s="67">
        <v>2.5</v>
      </c>
      <c r="I36" s="67"/>
      <c r="J36" s="67">
        <v>9.1</v>
      </c>
      <c r="K36" s="67">
        <v>0.6</v>
      </c>
      <c r="L36" s="67">
        <v>4.5999999999999996</v>
      </c>
      <c r="M36" s="67"/>
      <c r="N36" s="67">
        <v>9.5</v>
      </c>
      <c r="O36" s="67">
        <v>13.4</v>
      </c>
      <c r="P36" s="67">
        <v>6.7</v>
      </c>
      <c r="Q36" s="67">
        <v>2.9</v>
      </c>
      <c r="R36" s="67">
        <v>2.4</v>
      </c>
      <c r="S36" s="67">
        <v>16.100000000000001</v>
      </c>
      <c r="T36" s="67">
        <v>20.100000000000001</v>
      </c>
      <c r="U36" s="67">
        <v>20</v>
      </c>
      <c r="V36" s="67">
        <v>19.100000000000001</v>
      </c>
      <c r="W36" s="67">
        <v>27.1</v>
      </c>
      <c r="X36" s="67">
        <v>25.8</v>
      </c>
      <c r="Y36" s="67">
        <v>124.6</v>
      </c>
      <c r="Z36" s="67">
        <v>19.2</v>
      </c>
      <c r="AA36" s="67">
        <v>213.1</v>
      </c>
      <c r="AB36" s="67"/>
      <c r="AC36" s="67">
        <v>37.9</v>
      </c>
      <c r="AD36" s="67">
        <v>17</v>
      </c>
      <c r="AE36" s="67">
        <v>3.7</v>
      </c>
      <c r="AF36" s="67">
        <v>20.399999999999999</v>
      </c>
      <c r="AG36" s="67">
        <v>20.399999999999999</v>
      </c>
      <c r="AH36" s="67">
        <v>20.100000000000001</v>
      </c>
      <c r="AI36" s="67">
        <v>7.2</v>
      </c>
      <c r="AJ36" s="67">
        <v>80.900000000000006</v>
      </c>
      <c r="AK36" s="67">
        <v>5.5</v>
      </c>
      <c r="AL36" s="67">
        <v>3</v>
      </c>
      <c r="AM36" s="67">
        <v>3.3</v>
      </c>
      <c r="AN36" s="67">
        <v>18.3</v>
      </c>
      <c r="AO36" s="67"/>
      <c r="AP36" s="67"/>
      <c r="AQ36" s="67">
        <v>226.5</v>
      </c>
      <c r="AR36" s="67"/>
      <c r="AS36" s="67">
        <v>203.82</v>
      </c>
      <c r="AT36" s="67">
        <v>0.1</v>
      </c>
      <c r="AU36" s="67">
        <v>2.2000000000000002</v>
      </c>
      <c r="AV36" s="67">
        <v>12.6</v>
      </c>
      <c r="AW36" s="67"/>
      <c r="AX36" s="67">
        <v>14.3</v>
      </c>
      <c r="AY36" s="67"/>
      <c r="AZ36" s="67">
        <v>9.9</v>
      </c>
      <c r="BA36" s="67">
        <v>111.4</v>
      </c>
      <c r="BB36" s="67">
        <v>127</v>
      </c>
      <c r="BC36" s="67">
        <v>0.6</v>
      </c>
      <c r="BD36" s="67">
        <v>109</v>
      </c>
      <c r="BE36" s="67">
        <v>149.69999999999999</v>
      </c>
      <c r="BF36" s="67">
        <v>18.100000000000001</v>
      </c>
      <c r="BG36" s="67">
        <v>29.5</v>
      </c>
      <c r="BH36" s="67">
        <v>81.599999999999994</v>
      </c>
      <c r="BI36" s="67">
        <v>12.5</v>
      </c>
      <c r="BJ36" s="67">
        <v>1.4</v>
      </c>
      <c r="BK36" s="67">
        <v>1.1000000000000001</v>
      </c>
      <c r="BL36" s="67">
        <v>2.2000000000000002</v>
      </c>
      <c r="BM36" s="67">
        <v>2</v>
      </c>
      <c r="BN36" s="67">
        <v>13.6</v>
      </c>
      <c r="BO36" s="67">
        <v>1.1000000000000001</v>
      </c>
      <c r="BP36" s="67">
        <v>18.899999999999999</v>
      </c>
      <c r="BQ36" s="67">
        <v>2.5</v>
      </c>
      <c r="BR36" s="67"/>
      <c r="BS36" s="67">
        <v>4.76</v>
      </c>
      <c r="BT36" s="68">
        <v>1991.28</v>
      </c>
    </row>
    <row r="37" spans="1:72" x14ac:dyDescent="0.3">
      <c r="A37" s="1"/>
      <c r="B37" s="54" t="s">
        <v>824</v>
      </c>
      <c r="C37" s="67">
        <v>16</v>
      </c>
      <c r="D37" s="67">
        <v>19</v>
      </c>
      <c r="E37" s="67">
        <v>8.3000000000000007</v>
      </c>
      <c r="F37" s="67">
        <v>11.18</v>
      </c>
      <c r="G37" s="67">
        <v>3.1</v>
      </c>
      <c r="H37" s="67">
        <v>2.6</v>
      </c>
      <c r="I37" s="67"/>
      <c r="J37" s="67">
        <v>9.1999999999999993</v>
      </c>
      <c r="K37" s="67">
        <v>0.4</v>
      </c>
      <c r="L37" s="67">
        <v>6.1</v>
      </c>
      <c r="M37" s="67"/>
      <c r="N37" s="67">
        <v>9.5</v>
      </c>
      <c r="O37" s="67">
        <v>13.6</v>
      </c>
      <c r="P37" s="67">
        <v>6.7</v>
      </c>
      <c r="Q37" s="67">
        <v>2.8</v>
      </c>
      <c r="R37" s="67">
        <v>2.4</v>
      </c>
      <c r="S37" s="67">
        <v>16.100000000000001</v>
      </c>
      <c r="T37" s="67">
        <v>20.8</v>
      </c>
      <c r="U37" s="67">
        <v>20</v>
      </c>
      <c r="V37" s="67">
        <v>19.2</v>
      </c>
      <c r="W37" s="67">
        <v>27.3</v>
      </c>
      <c r="X37" s="67">
        <v>25.2</v>
      </c>
      <c r="Y37" s="67">
        <v>124.2</v>
      </c>
      <c r="Z37" s="67">
        <v>19.8</v>
      </c>
      <c r="AA37" s="67">
        <v>202.9</v>
      </c>
      <c r="AB37" s="67"/>
      <c r="AC37" s="67">
        <v>37.200000000000003</v>
      </c>
      <c r="AD37" s="67">
        <v>17</v>
      </c>
      <c r="AE37" s="67">
        <v>3.7</v>
      </c>
      <c r="AF37" s="67">
        <v>20.399999999999999</v>
      </c>
      <c r="AG37" s="67">
        <v>20.399999999999999</v>
      </c>
      <c r="AH37" s="67">
        <v>20.100000000000001</v>
      </c>
      <c r="AI37" s="67">
        <v>7.3</v>
      </c>
      <c r="AJ37" s="67">
        <v>69.8</v>
      </c>
      <c r="AK37" s="67">
        <v>10.6</v>
      </c>
      <c r="AL37" s="67">
        <v>4.5999999999999996</v>
      </c>
      <c r="AM37" s="67">
        <v>3.3</v>
      </c>
      <c r="AN37" s="67">
        <v>18.3</v>
      </c>
      <c r="AO37" s="67"/>
      <c r="AP37" s="67"/>
      <c r="AQ37" s="67">
        <v>238.1</v>
      </c>
      <c r="AR37" s="67"/>
      <c r="AS37" s="67">
        <v>205.52</v>
      </c>
      <c r="AT37" s="67">
        <v>0.1</v>
      </c>
      <c r="AU37" s="67">
        <v>2</v>
      </c>
      <c r="AV37" s="67">
        <v>10.7</v>
      </c>
      <c r="AW37" s="67"/>
      <c r="AX37" s="67">
        <v>14</v>
      </c>
      <c r="AY37" s="67"/>
      <c r="AZ37" s="67">
        <v>10</v>
      </c>
      <c r="BA37" s="67">
        <v>136.1</v>
      </c>
      <c r="BB37" s="67">
        <v>126.2</v>
      </c>
      <c r="BC37" s="67">
        <v>0.6</v>
      </c>
      <c r="BD37" s="67">
        <v>108.1</v>
      </c>
      <c r="BE37" s="67">
        <v>148.30000000000001</v>
      </c>
      <c r="BF37" s="67">
        <v>17.399999999999999</v>
      </c>
      <c r="BG37" s="67">
        <v>30.7</v>
      </c>
      <c r="BH37" s="67">
        <v>84.8</v>
      </c>
      <c r="BI37" s="67">
        <v>12.7</v>
      </c>
      <c r="BJ37" s="67">
        <v>1.4</v>
      </c>
      <c r="BK37" s="67">
        <v>1.1000000000000001</v>
      </c>
      <c r="BL37" s="67">
        <v>2.2000000000000002</v>
      </c>
      <c r="BM37" s="67">
        <v>2</v>
      </c>
      <c r="BN37" s="67">
        <v>12.2</v>
      </c>
      <c r="BO37" s="67">
        <v>1.1000000000000001</v>
      </c>
      <c r="BP37" s="67">
        <v>18.7</v>
      </c>
      <c r="BQ37" s="67">
        <v>2.5</v>
      </c>
      <c r="BR37" s="67"/>
      <c r="BS37" s="67">
        <v>5</v>
      </c>
      <c r="BT37" s="68">
        <v>2010.6</v>
      </c>
    </row>
    <row r="38" spans="1:72" x14ac:dyDescent="0.3">
      <c r="A38" s="1"/>
      <c r="B38" s="54" t="s">
        <v>825</v>
      </c>
      <c r="C38" s="67">
        <v>16.3</v>
      </c>
      <c r="D38" s="67">
        <v>18.7</v>
      </c>
      <c r="E38" s="67">
        <v>9.6999999999999993</v>
      </c>
      <c r="F38" s="67">
        <v>11.14</v>
      </c>
      <c r="G38" s="67">
        <v>2</v>
      </c>
      <c r="H38" s="67">
        <v>1.2</v>
      </c>
      <c r="I38" s="67"/>
      <c r="J38" s="67">
        <v>8.6999999999999993</v>
      </c>
      <c r="K38" s="67">
        <v>0.7</v>
      </c>
      <c r="L38" s="67">
        <v>6.6</v>
      </c>
      <c r="M38" s="67"/>
      <c r="N38" s="67">
        <v>9.3000000000000007</v>
      </c>
      <c r="O38" s="67">
        <v>13</v>
      </c>
      <c r="P38" s="67">
        <v>6.7</v>
      </c>
      <c r="Q38" s="67">
        <v>2.5</v>
      </c>
      <c r="R38" s="67">
        <v>2.5</v>
      </c>
      <c r="S38" s="67">
        <v>16.100000000000001</v>
      </c>
      <c r="T38" s="67">
        <v>20.100000000000001</v>
      </c>
      <c r="U38" s="67">
        <v>20</v>
      </c>
      <c r="V38" s="67">
        <v>19.2</v>
      </c>
      <c r="W38" s="67">
        <v>31.5</v>
      </c>
      <c r="X38" s="67">
        <v>25.1</v>
      </c>
      <c r="Y38" s="67">
        <v>122.5</v>
      </c>
      <c r="Z38" s="67">
        <v>19.5</v>
      </c>
      <c r="AA38" s="67">
        <v>206</v>
      </c>
      <c r="AB38" s="67"/>
      <c r="AC38" s="67">
        <v>35.700000000000003</v>
      </c>
      <c r="AD38" s="67">
        <v>17</v>
      </c>
      <c r="AE38" s="67">
        <v>3.7</v>
      </c>
      <c r="AF38" s="67">
        <v>20.399999999999999</v>
      </c>
      <c r="AG38" s="67">
        <v>20.399999999999999</v>
      </c>
      <c r="AH38" s="67">
        <v>20.100000000000001</v>
      </c>
      <c r="AI38" s="67">
        <v>7</v>
      </c>
      <c r="AJ38" s="67">
        <v>80.900000000000006</v>
      </c>
      <c r="AK38" s="67">
        <v>13</v>
      </c>
      <c r="AL38" s="67">
        <v>7.4</v>
      </c>
      <c r="AM38" s="67">
        <v>3.3</v>
      </c>
      <c r="AN38" s="67">
        <v>18.3</v>
      </c>
      <c r="AO38" s="67"/>
      <c r="AP38" s="67"/>
      <c r="AQ38" s="67">
        <v>229</v>
      </c>
      <c r="AR38" s="67"/>
      <c r="AS38" s="67">
        <v>199.72</v>
      </c>
      <c r="AT38" s="67"/>
      <c r="AU38" s="67">
        <v>1.9</v>
      </c>
      <c r="AV38" s="67">
        <v>9.1999999999999993</v>
      </c>
      <c r="AW38" s="67"/>
      <c r="AX38" s="67">
        <v>13.5</v>
      </c>
      <c r="AY38" s="67"/>
      <c r="AZ38" s="67">
        <v>10</v>
      </c>
      <c r="BA38" s="67">
        <v>120.6</v>
      </c>
      <c r="BB38" s="67">
        <v>129.69999999999999</v>
      </c>
      <c r="BC38" s="67">
        <v>0.6</v>
      </c>
      <c r="BD38" s="67">
        <v>104.4</v>
      </c>
      <c r="BE38" s="67">
        <v>143.9</v>
      </c>
      <c r="BF38" s="67">
        <v>16.5</v>
      </c>
      <c r="BG38" s="67">
        <v>29.6</v>
      </c>
      <c r="BH38" s="67">
        <v>84.5</v>
      </c>
      <c r="BI38" s="67">
        <v>12.5</v>
      </c>
      <c r="BJ38" s="67">
        <v>1.4</v>
      </c>
      <c r="BK38" s="67">
        <v>1.1000000000000001</v>
      </c>
      <c r="BL38" s="67">
        <v>2.2000000000000002</v>
      </c>
      <c r="BM38" s="67">
        <v>2</v>
      </c>
      <c r="BN38" s="67">
        <v>10</v>
      </c>
      <c r="BO38" s="67">
        <v>1.1000000000000001</v>
      </c>
      <c r="BP38" s="67">
        <v>18.8</v>
      </c>
      <c r="BQ38" s="67">
        <v>2.5</v>
      </c>
      <c r="BR38" s="67"/>
      <c r="BS38" s="67">
        <v>4.55</v>
      </c>
      <c r="BT38" s="68">
        <v>1985.51</v>
      </c>
    </row>
    <row r="39" spans="1:72" x14ac:dyDescent="0.3">
      <c r="A39" s="1"/>
      <c r="B39" s="56" t="s">
        <v>826</v>
      </c>
      <c r="C39" s="69">
        <v>16</v>
      </c>
      <c r="D39" s="69">
        <v>19.100000000000001</v>
      </c>
      <c r="E39" s="69">
        <v>8.1999999999999993</v>
      </c>
      <c r="F39" s="69">
        <v>10.51</v>
      </c>
      <c r="G39" s="69">
        <v>2.1</v>
      </c>
      <c r="H39" s="69"/>
      <c r="I39" s="69"/>
      <c r="J39" s="69">
        <v>8.6</v>
      </c>
      <c r="K39" s="69">
        <v>0.3</v>
      </c>
      <c r="L39" s="69">
        <v>6.6</v>
      </c>
      <c r="M39" s="69"/>
      <c r="N39" s="69">
        <v>9.4</v>
      </c>
      <c r="O39" s="69">
        <v>13.3</v>
      </c>
      <c r="P39" s="69">
        <v>6.7</v>
      </c>
      <c r="Q39" s="69">
        <v>2.7</v>
      </c>
      <c r="R39" s="69">
        <v>2.5</v>
      </c>
      <c r="S39" s="69">
        <v>16</v>
      </c>
      <c r="T39" s="69">
        <v>20.399999999999999</v>
      </c>
      <c r="U39" s="69">
        <v>20</v>
      </c>
      <c r="V39" s="69">
        <v>19.100000000000001</v>
      </c>
      <c r="W39" s="69">
        <v>40.4</v>
      </c>
      <c r="X39" s="69">
        <v>26.1</v>
      </c>
      <c r="Y39" s="69">
        <v>124.5</v>
      </c>
      <c r="Z39" s="69">
        <v>20.2</v>
      </c>
      <c r="AA39" s="69">
        <v>206.8</v>
      </c>
      <c r="AB39" s="69"/>
      <c r="AC39" s="69">
        <v>35.4</v>
      </c>
      <c r="AD39" s="69">
        <v>17</v>
      </c>
      <c r="AE39" s="69">
        <v>3.7</v>
      </c>
      <c r="AF39" s="69">
        <v>20.399999999999999</v>
      </c>
      <c r="AG39" s="69">
        <v>20.399999999999999</v>
      </c>
      <c r="AH39" s="69">
        <v>20.100000000000001</v>
      </c>
      <c r="AI39" s="69">
        <v>6.7</v>
      </c>
      <c r="AJ39" s="69">
        <v>79.5</v>
      </c>
      <c r="AK39" s="69">
        <v>12.2</v>
      </c>
      <c r="AL39" s="69">
        <v>6.2</v>
      </c>
      <c r="AM39" s="69">
        <v>3.3</v>
      </c>
      <c r="AN39" s="69">
        <v>18.3</v>
      </c>
      <c r="AO39" s="69"/>
      <c r="AP39" s="69"/>
      <c r="AQ39" s="69">
        <v>220.6</v>
      </c>
      <c r="AR39" s="69"/>
      <c r="AS39" s="69">
        <v>193.8</v>
      </c>
      <c r="AT39" s="69">
        <v>0.1</v>
      </c>
      <c r="AU39" s="69">
        <v>1.7</v>
      </c>
      <c r="AV39" s="69">
        <v>7.1</v>
      </c>
      <c r="AW39" s="69"/>
      <c r="AX39" s="69">
        <v>12.3</v>
      </c>
      <c r="AY39" s="69"/>
      <c r="AZ39" s="69">
        <v>9.9</v>
      </c>
      <c r="BA39" s="69">
        <v>126.2</v>
      </c>
      <c r="BB39" s="69">
        <v>129.5</v>
      </c>
      <c r="BC39" s="69">
        <v>0.6</v>
      </c>
      <c r="BD39" s="69">
        <v>98.5</v>
      </c>
      <c r="BE39" s="69">
        <v>135.69999999999999</v>
      </c>
      <c r="BF39" s="69">
        <v>15.1</v>
      </c>
      <c r="BG39" s="69">
        <v>29.7</v>
      </c>
      <c r="BH39" s="69">
        <v>86.2</v>
      </c>
      <c r="BI39" s="69">
        <v>12.4</v>
      </c>
      <c r="BJ39" s="69">
        <v>1.4</v>
      </c>
      <c r="BK39" s="69">
        <v>1.1000000000000001</v>
      </c>
      <c r="BL39" s="69">
        <v>2.2000000000000002</v>
      </c>
      <c r="BM39" s="69">
        <v>2</v>
      </c>
      <c r="BN39" s="69">
        <v>7.9</v>
      </c>
      <c r="BO39" s="69">
        <v>1.1000000000000001</v>
      </c>
      <c r="BP39" s="69">
        <v>18.7</v>
      </c>
      <c r="BQ39" s="69">
        <v>2.5</v>
      </c>
      <c r="BR39" s="69"/>
      <c r="BS39" s="69">
        <v>4.5999999999999996</v>
      </c>
      <c r="BT39" s="70">
        <v>1963.61</v>
      </c>
    </row>
    <row r="40" spans="1:72" x14ac:dyDescent="0.3">
      <c r="A40" s="1"/>
      <c r="B40" s="50" t="s">
        <v>827</v>
      </c>
      <c r="C40" s="65">
        <v>16.5</v>
      </c>
      <c r="D40" s="65">
        <v>19</v>
      </c>
      <c r="E40" s="65">
        <v>7.5</v>
      </c>
      <c r="F40" s="65">
        <v>11.12</v>
      </c>
      <c r="G40" s="65">
        <v>1.9</v>
      </c>
      <c r="H40" s="65">
        <v>0.3</v>
      </c>
      <c r="I40" s="65"/>
      <c r="J40" s="65">
        <v>9.1999999999999993</v>
      </c>
      <c r="K40" s="65">
        <v>0.5</v>
      </c>
      <c r="L40" s="65">
        <v>6.6</v>
      </c>
      <c r="M40" s="65"/>
      <c r="N40" s="65">
        <v>9.4</v>
      </c>
      <c r="O40" s="65">
        <v>13.5</v>
      </c>
      <c r="P40" s="65">
        <v>6.7</v>
      </c>
      <c r="Q40" s="65">
        <v>2.4</v>
      </c>
      <c r="R40" s="65">
        <v>2.5</v>
      </c>
      <c r="S40" s="65">
        <v>16</v>
      </c>
      <c r="T40" s="65">
        <v>20.6</v>
      </c>
      <c r="U40" s="65">
        <v>20</v>
      </c>
      <c r="V40" s="65">
        <v>19.2</v>
      </c>
      <c r="W40" s="65">
        <v>40.6</v>
      </c>
      <c r="X40" s="65">
        <v>23.9</v>
      </c>
      <c r="Y40" s="65">
        <v>126.2</v>
      </c>
      <c r="Z40" s="65">
        <v>20.2</v>
      </c>
      <c r="AA40" s="65">
        <v>198.6</v>
      </c>
      <c r="AB40" s="65"/>
      <c r="AC40" s="65">
        <v>23.7</v>
      </c>
      <c r="AD40" s="65">
        <v>16.899999999999999</v>
      </c>
      <c r="AE40" s="65">
        <v>3.7</v>
      </c>
      <c r="AF40" s="65">
        <v>20.399999999999999</v>
      </c>
      <c r="AG40" s="65">
        <v>20.399999999999999</v>
      </c>
      <c r="AH40" s="65">
        <v>20.100000000000001</v>
      </c>
      <c r="AI40" s="65">
        <v>6.7</v>
      </c>
      <c r="AJ40" s="65">
        <v>60</v>
      </c>
      <c r="AK40" s="65">
        <v>13.3</v>
      </c>
      <c r="AL40" s="65">
        <v>6.7</v>
      </c>
      <c r="AM40" s="65">
        <v>3.3</v>
      </c>
      <c r="AN40" s="65">
        <v>18.3</v>
      </c>
      <c r="AO40" s="65"/>
      <c r="AP40" s="65"/>
      <c r="AQ40" s="65">
        <v>176.9</v>
      </c>
      <c r="AR40" s="65"/>
      <c r="AS40" s="65">
        <v>78.569999999999993</v>
      </c>
      <c r="AT40" s="65"/>
      <c r="AU40" s="65">
        <v>1.7</v>
      </c>
      <c r="AV40" s="65">
        <v>5.8</v>
      </c>
      <c r="AW40" s="65"/>
      <c r="AX40" s="65">
        <v>10.7</v>
      </c>
      <c r="AY40" s="65"/>
      <c r="AZ40" s="65">
        <v>9.9</v>
      </c>
      <c r="BA40" s="65">
        <v>126.7</v>
      </c>
      <c r="BB40" s="65">
        <v>125</v>
      </c>
      <c r="BC40" s="65">
        <v>0.6</v>
      </c>
      <c r="BD40" s="65">
        <v>91.1</v>
      </c>
      <c r="BE40" s="65">
        <v>116.7</v>
      </c>
      <c r="BF40" s="65">
        <v>13.1</v>
      </c>
      <c r="BG40" s="65">
        <v>29.1</v>
      </c>
      <c r="BH40" s="65">
        <v>83.5</v>
      </c>
      <c r="BI40" s="65">
        <v>12.5</v>
      </c>
      <c r="BJ40" s="65">
        <v>1.1000000000000001</v>
      </c>
      <c r="BK40" s="65">
        <v>1</v>
      </c>
      <c r="BL40" s="65">
        <v>2.2000000000000002</v>
      </c>
      <c r="BM40" s="65">
        <v>1.4</v>
      </c>
      <c r="BN40" s="65">
        <v>5.9</v>
      </c>
      <c r="BO40" s="65">
        <v>1.1000000000000001</v>
      </c>
      <c r="BP40" s="65">
        <v>18.7</v>
      </c>
      <c r="BQ40" s="65"/>
      <c r="BR40" s="65"/>
      <c r="BS40" s="65">
        <v>4.91</v>
      </c>
      <c r="BT40" s="66">
        <v>1724.1</v>
      </c>
    </row>
    <row r="41" spans="1:72" x14ac:dyDescent="0.3">
      <c r="A41" s="1"/>
      <c r="B41" s="54" t="s">
        <v>828</v>
      </c>
      <c r="C41" s="67">
        <v>15.6</v>
      </c>
      <c r="D41" s="67">
        <v>19</v>
      </c>
      <c r="E41" s="67">
        <v>8.5</v>
      </c>
      <c r="F41" s="67">
        <v>10.61</v>
      </c>
      <c r="G41" s="67">
        <v>8</v>
      </c>
      <c r="H41" s="67">
        <v>1.9</v>
      </c>
      <c r="I41" s="67"/>
      <c r="J41" s="67">
        <v>8.8000000000000007</v>
      </c>
      <c r="K41" s="67">
        <v>0.4</v>
      </c>
      <c r="L41" s="67">
        <v>5.6</v>
      </c>
      <c r="M41" s="67"/>
      <c r="N41" s="67">
        <v>9.4</v>
      </c>
      <c r="O41" s="67">
        <v>13</v>
      </c>
      <c r="P41" s="67">
        <v>6.7</v>
      </c>
      <c r="Q41" s="67">
        <v>2.4</v>
      </c>
      <c r="R41" s="67">
        <v>2.5</v>
      </c>
      <c r="S41" s="67">
        <v>15.4</v>
      </c>
      <c r="T41" s="67">
        <v>20</v>
      </c>
      <c r="U41" s="67">
        <v>20</v>
      </c>
      <c r="V41" s="67">
        <v>19.2</v>
      </c>
      <c r="W41" s="67">
        <v>51.8</v>
      </c>
      <c r="X41" s="67">
        <v>23.1</v>
      </c>
      <c r="Y41" s="67">
        <v>126.6</v>
      </c>
      <c r="Z41" s="67">
        <v>19.3</v>
      </c>
      <c r="AA41" s="67">
        <v>202.7</v>
      </c>
      <c r="AB41" s="67"/>
      <c r="AC41" s="67">
        <v>16.7</v>
      </c>
      <c r="AD41" s="67">
        <v>16.899999999999999</v>
      </c>
      <c r="AE41" s="67">
        <v>3.7</v>
      </c>
      <c r="AF41" s="67">
        <v>20.399999999999999</v>
      </c>
      <c r="AG41" s="67">
        <v>20.399999999999999</v>
      </c>
      <c r="AH41" s="67">
        <v>20.100000000000001</v>
      </c>
      <c r="AI41" s="67">
        <v>6.7</v>
      </c>
      <c r="AJ41" s="67">
        <v>23.3</v>
      </c>
      <c r="AK41" s="67">
        <v>12.8</v>
      </c>
      <c r="AL41" s="67">
        <v>6.7</v>
      </c>
      <c r="AM41" s="67">
        <v>3.3</v>
      </c>
      <c r="AN41" s="67">
        <v>18.3</v>
      </c>
      <c r="AO41" s="67"/>
      <c r="AP41" s="67"/>
      <c r="AQ41" s="67">
        <v>40.4</v>
      </c>
      <c r="AR41" s="67"/>
      <c r="AS41" s="67">
        <v>31.97</v>
      </c>
      <c r="AT41" s="67">
        <v>0.2</v>
      </c>
      <c r="AU41" s="67">
        <v>1.7</v>
      </c>
      <c r="AV41" s="67">
        <v>2.9</v>
      </c>
      <c r="AW41" s="67"/>
      <c r="AX41" s="67">
        <v>5.8</v>
      </c>
      <c r="AY41" s="67"/>
      <c r="AZ41" s="67">
        <v>9.8000000000000007</v>
      </c>
      <c r="BA41" s="67">
        <v>124</v>
      </c>
      <c r="BB41" s="67">
        <v>124.2</v>
      </c>
      <c r="BC41" s="67">
        <v>0.6</v>
      </c>
      <c r="BD41" s="67">
        <v>67.7</v>
      </c>
      <c r="BE41" s="67">
        <v>77</v>
      </c>
      <c r="BF41" s="67">
        <v>7</v>
      </c>
      <c r="BG41" s="67">
        <v>29.8</v>
      </c>
      <c r="BH41" s="67">
        <v>87.1</v>
      </c>
      <c r="BI41" s="67">
        <v>12.4</v>
      </c>
      <c r="BJ41" s="67">
        <v>1.1000000000000001</v>
      </c>
      <c r="BK41" s="67">
        <v>1</v>
      </c>
      <c r="BL41" s="67">
        <v>2.2000000000000002</v>
      </c>
      <c r="BM41" s="67">
        <v>1.4</v>
      </c>
      <c r="BN41" s="67">
        <v>1.8</v>
      </c>
      <c r="BO41" s="67">
        <v>1.2</v>
      </c>
      <c r="BP41" s="67">
        <v>18.600000000000001</v>
      </c>
      <c r="BQ41" s="67"/>
      <c r="BR41" s="67"/>
      <c r="BS41" s="67">
        <v>4.66</v>
      </c>
      <c r="BT41" s="68">
        <v>1434.34</v>
      </c>
    </row>
    <row r="42" spans="1:72" x14ac:dyDescent="0.3">
      <c r="A42" s="1"/>
      <c r="B42" s="54" t="s">
        <v>829</v>
      </c>
      <c r="C42" s="67">
        <v>15.8</v>
      </c>
      <c r="D42" s="67">
        <v>19</v>
      </c>
      <c r="E42" s="67">
        <v>8.1</v>
      </c>
      <c r="F42" s="67">
        <v>10.62</v>
      </c>
      <c r="G42" s="67">
        <v>19.100000000000001</v>
      </c>
      <c r="H42" s="67">
        <v>2.8</v>
      </c>
      <c r="I42" s="67"/>
      <c r="J42" s="67">
        <v>8.1999999999999993</v>
      </c>
      <c r="K42" s="67">
        <v>0.1</v>
      </c>
      <c r="L42" s="67">
        <v>4.8</v>
      </c>
      <c r="M42" s="67"/>
      <c r="N42" s="67">
        <v>8.9</v>
      </c>
      <c r="O42" s="67">
        <v>13.4</v>
      </c>
      <c r="P42" s="67">
        <v>6.7</v>
      </c>
      <c r="Q42" s="67">
        <v>2.2000000000000002</v>
      </c>
      <c r="R42" s="67">
        <v>2.5</v>
      </c>
      <c r="S42" s="67">
        <v>15.3</v>
      </c>
      <c r="T42" s="67">
        <v>20.5</v>
      </c>
      <c r="U42" s="67">
        <v>20</v>
      </c>
      <c r="V42" s="67">
        <v>19.2</v>
      </c>
      <c r="W42" s="67">
        <v>57.5</v>
      </c>
      <c r="X42" s="67">
        <v>23.2</v>
      </c>
      <c r="Y42" s="67">
        <v>126.7</v>
      </c>
      <c r="Z42" s="67">
        <v>31</v>
      </c>
      <c r="AA42" s="67">
        <v>204.1</v>
      </c>
      <c r="AB42" s="67"/>
      <c r="AC42" s="67">
        <v>6</v>
      </c>
      <c r="AD42" s="67">
        <v>16.5</v>
      </c>
      <c r="AE42" s="67">
        <v>3.7</v>
      </c>
      <c r="AF42" s="67">
        <v>20.399999999999999</v>
      </c>
      <c r="AG42" s="67">
        <v>20.399999999999999</v>
      </c>
      <c r="AH42" s="67">
        <v>20.100000000000001</v>
      </c>
      <c r="AI42" s="67">
        <v>6.6</v>
      </c>
      <c r="AJ42" s="67">
        <v>14.4</v>
      </c>
      <c r="AK42" s="67">
        <v>11.9</v>
      </c>
      <c r="AL42" s="67">
        <v>5</v>
      </c>
      <c r="AM42" s="67">
        <v>3.4</v>
      </c>
      <c r="AN42" s="67">
        <v>18.3</v>
      </c>
      <c r="AO42" s="67"/>
      <c r="AP42" s="67"/>
      <c r="AQ42" s="67">
        <v>39.700000000000003</v>
      </c>
      <c r="AR42" s="67"/>
      <c r="AS42" s="67">
        <v>44.49</v>
      </c>
      <c r="AT42" s="67">
        <v>0.1</v>
      </c>
      <c r="AU42" s="67">
        <v>1.7</v>
      </c>
      <c r="AV42" s="67">
        <v>1.1000000000000001</v>
      </c>
      <c r="AW42" s="67"/>
      <c r="AX42" s="67">
        <v>1.2</v>
      </c>
      <c r="AY42" s="67"/>
      <c r="AZ42" s="67">
        <v>9.9</v>
      </c>
      <c r="BA42" s="67">
        <v>121.3</v>
      </c>
      <c r="BB42" s="67">
        <v>123.9</v>
      </c>
      <c r="BC42" s="67">
        <v>0.6</v>
      </c>
      <c r="BD42" s="67">
        <v>26.7</v>
      </c>
      <c r="BE42" s="67">
        <v>27.6</v>
      </c>
      <c r="BF42" s="67">
        <v>1.3</v>
      </c>
      <c r="BG42" s="67">
        <v>30</v>
      </c>
      <c r="BH42" s="67">
        <v>85.6</v>
      </c>
      <c r="BI42" s="67">
        <v>12.2</v>
      </c>
      <c r="BJ42" s="67">
        <v>1.4</v>
      </c>
      <c r="BK42" s="67">
        <v>1.1000000000000001</v>
      </c>
      <c r="BL42" s="67">
        <v>2.2000000000000002</v>
      </c>
      <c r="BM42" s="67">
        <v>2</v>
      </c>
      <c r="BN42" s="67">
        <v>0.6</v>
      </c>
      <c r="BO42" s="67">
        <v>1.2</v>
      </c>
      <c r="BP42" s="67">
        <v>18.600000000000001</v>
      </c>
      <c r="BQ42" s="67"/>
      <c r="BR42" s="67"/>
      <c r="BS42" s="67">
        <v>4.6500000000000004</v>
      </c>
      <c r="BT42" s="68">
        <v>1345.56</v>
      </c>
    </row>
    <row r="43" spans="1:72" x14ac:dyDescent="0.3">
      <c r="A43" s="1"/>
      <c r="B43" s="54" t="s">
        <v>830</v>
      </c>
      <c r="C43" s="67">
        <v>16.600000000000001</v>
      </c>
      <c r="D43" s="67">
        <v>18.899999999999999</v>
      </c>
      <c r="E43" s="67">
        <v>7.4</v>
      </c>
      <c r="F43" s="67">
        <v>11.02</v>
      </c>
      <c r="G43" s="67">
        <v>19.3</v>
      </c>
      <c r="H43" s="67">
        <v>2.9</v>
      </c>
      <c r="I43" s="67"/>
      <c r="J43" s="67">
        <v>9.1999999999999993</v>
      </c>
      <c r="K43" s="67"/>
      <c r="L43" s="67">
        <v>4.5999999999999996</v>
      </c>
      <c r="M43" s="67"/>
      <c r="N43" s="67">
        <v>8.9</v>
      </c>
      <c r="O43" s="67">
        <v>12.4</v>
      </c>
      <c r="P43" s="67">
        <v>6.7</v>
      </c>
      <c r="Q43" s="67">
        <v>2.9</v>
      </c>
      <c r="R43" s="67">
        <v>2.4</v>
      </c>
      <c r="S43" s="67">
        <v>15.8</v>
      </c>
      <c r="T43" s="67">
        <v>20.7</v>
      </c>
      <c r="U43" s="67">
        <v>20</v>
      </c>
      <c r="V43" s="67">
        <v>19.100000000000001</v>
      </c>
      <c r="W43" s="67">
        <v>58</v>
      </c>
      <c r="X43" s="67">
        <v>25.7</v>
      </c>
      <c r="Y43" s="67">
        <v>126.6</v>
      </c>
      <c r="Z43" s="67">
        <v>31.1</v>
      </c>
      <c r="AA43" s="67">
        <v>206.3</v>
      </c>
      <c r="AB43" s="67"/>
      <c r="AC43" s="67"/>
      <c r="AD43" s="67">
        <v>16.5</v>
      </c>
      <c r="AE43" s="67">
        <v>3.7</v>
      </c>
      <c r="AF43" s="67">
        <v>20.399999999999999</v>
      </c>
      <c r="AG43" s="67">
        <v>20.399999999999999</v>
      </c>
      <c r="AH43" s="67">
        <v>20.100000000000001</v>
      </c>
      <c r="AI43" s="67">
        <v>6.7</v>
      </c>
      <c r="AJ43" s="67"/>
      <c r="AK43" s="67">
        <v>9.1</v>
      </c>
      <c r="AL43" s="67">
        <v>4.2</v>
      </c>
      <c r="AM43" s="67">
        <v>3.3</v>
      </c>
      <c r="AN43" s="67">
        <v>18.3</v>
      </c>
      <c r="AO43" s="67"/>
      <c r="AP43" s="67"/>
      <c r="AQ43" s="67">
        <v>2.2999999999999998</v>
      </c>
      <c r="AR43" s="67"/>
      <c r="AS43" s="67">
        <v>2.57</v>
      </c>
      <c r="AT43" s="67"/>
      <c r="AU43" s="67">
        <v>1.7</v>
      </c>
      <c r="AV43" s="67">
        <v>0.1</v>
      </c>
      <c r="AW43" s="67"/>
      <c r="AX43" s="67"/>
      <c r="AY43" s="67"/>
      <c r="AZ43" s="67">
        <v>9.9</v>
      </c>
      <c r="BA43" s="67">
        <v>121.2</v>
      </c>
      <c r="BB43" s="67">
        <v>124.9</v>
      </c>
      <c r="BC43" s="67">
        <v>0.6</v>
      </c>
      <c r="BD43" s="67">
        <v>0.8</v>
      </c>
      <c r="BE43" s="67">
        <v>0.8</v>
      </c>
      <c r="BF43" s="67"/>
      <c r="BG43" s="67">
        <v>30</v>
      </c>
      <c r="BH43" s="67">
        <v>87</v>
      </c>
      <c r="BI43" s="67">
        <v>12.2</v>
      </c>
      <c r="BJ43" s="67">
        <v>1.4</v>
      </c>
      <c r="BK43" s="67">
        <v>1.1000000000000001</v>
      </c>
      <c r="BL43" s="67">
        <v>2.2000000000000002</v>
      </c>
      <c r="BM43" s="67">
        <v>2</v>
      </c>
      <c r="BN43" s="67">
        <v>0.1</v>
      </c>
      <c r="BO43" s="67">
        <v>1.2</v>
      </c>
      <c r="BP43" s="67">
        <v>18.7</v>
      </c>
      <c r="BQ43" s="67"/>
      <c r="BR43" s="67"/>
      <c r="BS43" s="67">
        <v>4.71</v>
      </c>
      <c r="BT43" s="68">
        <v>1194.7</v>
      </c>
    </row>
    <row r="44" spans="1:72" x14ac:dyDescent="0.3">
      <c r="A44" s="1"/>
      <c r="B44" s="54" t="s">
        <v>831</v>
      </c>
      <c r="C44" s="67">
        <v>16</v>
      </c>
      <c r="D44" s="67">
        <v>19.100000000000001</v>
      </c>
      <c r="E44" s="67">
        <v>8</v>
      </c>
      <c r="F44" s="67">
        <v>11.07</v>
      </c>
      <c r="G44" s="67">
        <v>19.600000000000001</v>
      </c>
      <c r="H44" s="67">
        <v>3</v>
      </c>
      <c r="I44" s="67"/>
      <c r="J44" s="67">
        <v>8.6999999999999993</v>
      </c>
      <c r="K44" s="67"/>
      <c r="L44" s="67">
        <v>6.5</v>
      </c>
      <c r="M44" s="67"/>
      <c r="N44" s="67">
        <v>8.6</v>
      </c>
      <c r="O44" s="67">
        <v>12.4</v>
      </c>
      <c r="P44" s="67">
        <v>6.7</v>
      </c>
      <c r="Q44" s="67">
        <v>3</v>
      </c>
      <c r="R44" s="67">
        <v>2.6</v>
      </c>
      <c r="S44" s="67">
        <v>15.8</v>
      </c>
      <c r="T44" s="67">
        <v>20.5</v>
      </c>
      <c r="U44" s="67">
        <v>20</v>
      </c>
      <c r="V44" s="67">
        <v>19.100000000000001</v>
      </c>
      <c r="W44" s="67">
        <v>72.900000000000006</v>
      </c>
      <c r="X44" s="67">
        <v>25.2</v>
      </c>
      <c r="Y44" s="67">
        <v>126.7</v>
      </c>
      <c r="Z44" s="67">
        <v>25</v>
      </c>
      <c r="AA44" s="67">
        <v>205.7</v>
      </c>
      <c r="AB44" s="67"/>
      <c r="AC44" s="67"/>
      <c r="AD44" s="67">
        <v>16.5</v>
      </c>
      <c r="AE44" s="67">
        <v>3.7</v>
      </c>
      <c r="AF44" s="67">
        <v>20.399999999999999</v>
      </c>
      <c r="AG44" s="67">
        <v>20.399999999999999</v>
      </c>
      <c r="AH44" s="67">
        <v>20.100000000000001</v>
      </c>
      <c r="AI44" s="67">
        <v>6.7</v>
      </c>
      <c r="AJ44" s="67"/>
      <c r="AK44" s="67">
        <v>10.5</v>
      </c>
      <c r="AL44" s="67">
        <v>6.3</v>
      </c>
      <c r="AM44" s="67">
        <v>3.3</v>
      </c>
      <c r="AN44" s="67">
        <v>18.3</v>
      </c>
      <c r="AO44" s="67"/>
      <c r="AP44" s="67"/>
      <c r="AQ44" s="67"/>
      <c r="AR44" s="67"/>
      <c r="AS44" s="67"/>
      <c r="AT44" s="67"/>
      <c r="AU44" s="67">
        <v>1.8</v>
      </c>
      <c r="AV44" s="67"/>
      <c r="AW44" s="67"/>
      <c r="AX44" s="67"/>
      <c r="AY44" s="67"/>
      <c r="AZ44" s="67">
        <v>9.9</v>
      </c>
      <c r="BA44" s="67">
        <v>110.8</v>
      </c>
      <c r="BB44" s="67">
        <v>128.6</v>
      </c>
      <c r="BC44" s="67">
        <v>0.6</v>
      </c>
      <c r="BD44" s="67"/>
      <c r="BE44" s="67"/>
      <c r="BF44" s="67"/>
      <c r="BG44" s="67">
        <v>30.1</v>
      </c>
      <c r="BH44" s="67">
        <v>86.2</v>
      </c>
      <c r="BI44" s="67">
        <v>12.2</v>
      </c>
      <c r="BJ44" s="67">
        <v>1.4</v>
      </c>
      <c r="BK44" s="67">
        <v>1.1000000000000001</v>
      </c>
      <c r="BL44" s="67">
        <v>2.2000000000000002</v>
      </c>
      <c r="BM44" s="67">
        <v>2</v>
      </c>
      <c r="BN44" s="67"/>
      <c r="BO44" s="67">
        <v>1.2</v>
      </c>
      <c r="BP44" s="67">
        <v>18.7</v>
      </c>
      <c r="BQ44" s="67"/>
      <c r="BR44" s="67"/>
      <c r="BS44" s="67">
        <v>4.79</v>
      </c>
      <c r="BT44" s="68">
        <v>1193.96</v>
      </c>
    </row>
    <row r="45" spans="1:72" x14ac:dyDescent="0.3">
      <c r="A45" s="1"/>
      <c r="B45" s="54" t="s">
        <v>832</v>
      </c>
      <c r="C45" s="67">
        <v>16.3</v>
      </c>
      <c r="D45" s="67">
        <v>19.100000000000001</v>
      </c>
      <c r="E45" s="67">
        <v>7.6</v>
      </c>
      <c r="F45" s="67">
        <v>11.04</v>
      </c>
      <c r="G45" s="67">
        <v>19.8</v>
      </c>
      <c r="H45" s="67">
        <v>3</v>
      </c>
      <c r="I45" s="67"/>
      <c r="J45" s="67">
        <v>8.6</v>
      </c>
      <c r="K45" s="67"/>
      <c r="L45" s="67">
        <v>6.4</v>
      </c>
      <c r="M45" s="67"/>
      <c r="N45" s="67">
        <v>8.6</v>
      </c>
      <c r="O45" s="67">
        <v>12.1</v>
      </c>
      <c r="P45" s="67">
        <v>6.7</v>
      </c>
      <c r="Q45" s="67">
        <v>2.9</v>
      </c>
      <c r="R45" s="67">
        <v>2.5</v>
      </c>
      <c r="S45" s="67">
        <v>15.7</v>
      </c>
      <c r="T45" s="67">
        <v>20.6</v>
      </c>
      <c r="U45" s="67">
        <v>20</v>
      </c>
      <c r="V45" s="67">
        <v>19.100000000000001</v>
      </c>
      <c r="W45" s="67">
        <v>72.2</v>
      </c>
      <c r="X45" s="67">
        <v>25.2</v>
      </c>
      <c r="Y45" s="67">
        <v>127</v>
      </c>
      <c r="Z45" s="67">
        <v>18.8</v>
      </c>
      <c r="AA45" s="67">
        <v>195.9</v>
      </c>
      <c r="AB45" s="67"/>
      <c r="AC45" s="67"/>
      <c r="AD45" s="67">
        <v>16.5</v>
      </c>
      <c r="AE45" s="67">
        <v>3.7</v>
      </c>
      <c r="AF45" s="67">
        <v>20.399999999999999</v>
      </c>
      <c r="AG45" s="67">
        <v>20.399999999999999</v>
      </c>
      <c r="AH45" s="67">
        <v>20.100000000000001</v>
      </c>
      <c r="AI45" s="67">
        <v>6.9</v>
      </c>
      <c r="AJ45" s="67"/>
      <c r="AK45" s="67">
        <v>7.5</v>
      </c>
      <c r="AL45" s="67">
        <v>4</v>
      </c>
      <c r="AM45" s="67">
        <v>3.3</v>
      </c>
      <c r="AN45" s="67">
        <v>18.3</v>
      </c>
      <c r="AO45" s="67"/>
      <c r="AP45" s="67"/>
      <c r="AQ45" s="67"/>
      <c r="AR45" s="67"/>
      <c r="AS45" s="67"/>
      <c r="AT45" s="67"/>
      <c r="AU45" s="67">
        <v>1.8</v>
      </c>
      <c r="AV45" s="67"/>
      <c r="AW45" s="67"/>
      <c r="AX45" s="67"/>
      <c r="AY45" s="67"/>
      <c r="AZ45" s="67">
        <v>9.9</v>
      </c>
      <c r="BA45" s="67">
        <v>112.2</v>
      </c>
      <c r="BB45" s="67">
        <v>128.6</v>
      </c>
      <c r="BC45" s="67">
        <v>0.6</v>
      </c>
      <c r="BD45" s="67"/>
      <c r="BE45" s="67"/>
      <c r="BF45" s="67"/>
      <c r="BG45" s="67">
        <v>30.2</v>
      </c>
      <c r="BH45" s="67">
        <v>86.5</v>
      </c>
      <c r="BI45" s="67">
        <v>12.2</v>
      </c>
      <c r="BJ45" s="67">
        <v>1.4</v>
      </c>
      <c r="BK45" s="67">
        <v>1.1000000000000001</v>
      </c>
      <c r="BL45" s="67">
        <v>2.2000000000000002</v>
      </c>
      <c r="BM45" s="67">
        <v>2</v>
      </c>
      <c r="BN45" s="67"/>
      <c r="BO45" s="67">
        <v>1.2</v>
      </c>
      <c r="BP45" s="67">
        <v>18.7</v>
      </c>
      <c r="BQ45" s="67"/>
      <c r="BR45" s="67"/>
      <c r="BS45" s="67">
        <v>4.37</v>
      </c>
      <c r="BT45" s="68">
        <v>1173.21</v>
      </c>
    </row>
    <row r="46" spans="1:72" x14ac:dyDescent="0.3">
      <c r="A46" s="1"/>
      <c r="B46" s="54" t="s">
        <v>833</v>
      </c>
      <c r="C46" s="67">
        <v>16.2</v>
      </c>
      <c r="D46" s="67">
        <v>19.100000000000001</v>
      </c>
      <c r="E46" s="67">
        <v>9.1</v>
      </c>
      <c r="F46" s="67">
        <v>11.04</v>
      </c>
      <c r="G46" s="67">
        <v>19.8</v>
      </c>
      <c r="H46" s="67">
        <v>3</v>
      </c>
      <c r="I46" s="67"/>
      <c r="J46" s="67">
        <v>8.6999999999999993</v>
      </c>
      <c r="K46" s="67"/>
      <c r="L46" s="67">
        <v>4.7</v>
      </c>
      <c r="M46" s="67"/>
      <c r="N46" s="67">
        <v>8.5</v>
      </c>
      <c r="O46" s="67">
        <v>12</v>
      </c>
      <c r="P46" s="67">
        <v>6.7</v>
      </c>
      <c r="Q46" s="67">
        <v>2.9</v>
      </c>
      <c r="R46" s="67">
        <v>2.5</v>
      </c>
      <c r="S46" s="67">
        <v>15.8</v>
      </c>
      <c r="T46" s="67">
        <v>20.2</v>
      </c>
      <c r="U46" s="67">
        <v>20</v>
      </c>
      <c r="V46" s="67">
        <v>19.2</v>
      </c>
      <c r="W46" s="67">
        <v>57.6</v>
      </c>
      <c r="X46" s="67">
        <v>24.5</v>
      </c>
      <c r="Y46" s="67">
        <v>126.9</v>
      </c>
      <c r="Z46" s="67">
        <v>18.5</v>
      </c>
      <c r="AA46" s="67">
        <v>192.5</v>
      </c>
      <c r="AB46" s="67"/>
      <c r="AC46" s="67"/>
      <c r="AD46" s="67">
        <v>16</v>
      </c>
      <c r="AE46" s="67">
        <v>3.7</v>
      </c>
      <c r="AF46" s="67">
        <v>20.399999999999999</v>
      </c>
      <c r="AG46" s="67">
        <v>20.399999999999999</v>
      </c>
      <c r="AH46" s="67">
        <v>20.100000000000001</v>
      </c>
      <c r="AI46" s="67">
        <v>7</v>
      </c>
      <c r="AJ46" s="67"/>
      <c r="AK46" s="67">
        <v>9.9</v>
      </c>
      <c r="AL46" s="67">
        <v>4.9000000000000004</v>
      </c>
      <c r="AM46" s="67">
        <v>3.3</v>
      </c>
      <c r="AN46" s="67">
        <v>18.3</v>
      </c>
      <c r="AO46" s="67"/>
      <c r="AP46" s="67"/>
      <c r="AQ46" s="67"/>
      <c r="AR46" s="67"/>
      <c r="AS46" s="67"/>
      <c r="AT46" s="67"/>
      <c r="AU46" s="67">
        <v>1.8</v>
      </c>
      <c r="AV46" s="67"/>
      <c r="AW46" s="67"/>
      <c r="AX46" s="67"/>
      <c r="AY46" s="67"/>
      <c r="AZ46" s="67">
        <v>9.9</v>
      </c>
      <c r="BA46" s="67">
        <v>89.9</v>
      </c>
      <c r="BB46" s="67">
        <v>118.6</v>
      </c>
      <c r="BC46" s="67">
        <v>0.6</v>
      </c>
      <c r="BD46" s="67"/>
      <c r="BE46" s="67"/>
      <c r="BF46" s="67"/>
      <c r="BG46" s="67">
        <v>30.2</v>
      </c>
      <c r="BH46" s="67">
        <v>84.5</v>
      </c>
      <c r="BI46" s="67">
        <v>12.4</v>
      </c>
      <c r="BJ46" s="67">
        <v>1.4</v>
      </c>
      <c r="BK46" s="67">
        <v>1.1000000000000001</v>
      </c>
      <c r="BL46" s="67">
        <v>2.2000000000000002</v>
      </c>
      <c r="BM46" s="67">
        <v>2</v>
      </c>
      <c r="BN46" s="67"/>
      <c r="BO46" s="67">
        <v>1.2</v>
      </c>
      <c r="BP46" s="67">
        <v>18.7</v>
      </c>
      <c r="BQ46" s="67"/>
      <c r="BR46" s="67"/>
      <c r="BS46" s="67">
        <v>4.1399999999999997</v>
      </c>
      <c r="BT46" s="68">
        <v>1122.08</v>
      </c>
    </row>
    <row r="47" spans="1:72" x14ac:dyDescent="0.3">
      <c r="A47" s="1"/>
      <c r="B47" s="56" t="s">
        <v>834</v>
      </c>
      <c r="C47" s="69">
        <v>16.2</v>
      </c>
      <c r="D47" s="69">
        <v>19.100000000000001</v>
      </c>
      <c r="E47" s="69">
        <v>8</v>
      </c>
      <c r="F47" s="69">
        <v>11.09</v>
      </c>
      <c r="G47" s="69">
        <v>19.8</v>
      </c>
      <c r="H47" s="69">
        <v>3</v>
      </c>
      <c r="I47" s="69"/>
      <c r="J47" s="69">
        <v>8.6</v>
      </c>
      <c r="K47" s="69"/>
      <c r="L47" s="69">
        <v>4.5999999999999996</v>
      </c>
      <c r="M47" s="69"/>
      <c r="N47" s="69">
        <v>8.6</v>
      </c>
      <c r="O47" s="69">
        <v>12.3</v>
      </c>
      <c r="P47" s="69">
        <v>6.7</v>
      </c>
      <c r="Q47" s="69">
        <v>2.5</v>
      </c>
      <c r="R47" s="69">
        <v>2.5</v>
      </c>
      <c r="S47" s="69">
        <v>15.7</v>
      </c>
      <c r="T47" s="69">
        <v>20.6</v>
      </c>
      <c r="U47" s="69">
        <v>20</v>
      </c>
      <c r="V47" s="69">
        <v>19.2</v>
      </c>
      <c r="W47" s="69">
        <v>53.2</v>
      </c>
      <c r="X47" s="69">
        <v>22.6</v>
      </c>
      <c r="Y47" s="69">
        <v>126.8</v>
      </c>
      <c r="Z47" s="69">
        <v>22.2</v>
      </c>
      <c r="AA47" s="69">
        <v>182.2</v>
      </c>
      <c r="AB47" s="69"/>
      <c r="AC47" s="69"/>
      <c r="AD47" s="69">
        <v>15.7</v>
      </c>
      <c r="AE47" s="69">
        <v>3.7</v>
      </c>
      <c r="AF47" s="69">
        <v>20.399999999999999</v>
      </c>
      <c r="AG47" s="69">
        <v>20.399999999999999</v>
      </c>
      <c r="AH47" s="69">
        <v>20.100000000000001</v>
      </c>
      <c r="AI47" s="69">
        <v>7</v>
      </c>
      <c r="AJ47" s="69"/>
      <c r="AK47" s="69">
        <v>8.6</v>
      </c>
      <c r="AL47" s="69">
        <v>3.6</v>
      </c>
      <c r="AM47" s="69">
        <v>3.3</v>
      </c>
      <c r="AN47" s="69">
        <v>18.399999999999999</v>
      </c>
      <c r="AO47" s="69"/>
      <c r="AP47" s="69"/>
      <c r="AQ47" s="69"/>
      <c r="AR47" s="69"/>
      <c r="AS47" s="69"/>
      <c r="AT47" s="69"/>
      <c r="AU47" s="69">
        <v>1.8</v>
      </c>
      <c r="AV47" s="69"/>
      <c r="AW47" s="69"/>
      <c r="AX47" s="69"/>
      <c r="AY47" s="69"/>
      <c r="AZ47" s="69">
        <v>9.9</v>
      </c>
      <c r="BA47" s="69">
        <v>80.900000000000006</v>
      </c>
      <c r="BB47" s="69">
        <v>117</v>
      </c>
      <c r="BC47" s="69">
        <v>0.6</v>
      </c>
      <c r="BD47" s="69"/>
      <c r="BE47" s="69"/>
      <c r="BF47" s="69"/>
      <c r="BG47" s="69">
        <v>30.2</v>
      </c>
      <c r="BH47" s="69">
        <v>84.1</v>
      </c>
      <c r="BI47" s="69">
        <v>12.4</v>
      </c>
      <c r="BJ47" s="69">
        <v>1.4</v>
      </c>
      <c r="BK47" s="69">
        <v>1.1000000000000001</v>
      </c>
      <c r="BL47" s="69">
        <v>2.2000000000000002</v>
      </c>
      <c r="BM47" s="69">
        <v>2</v>
      </c>
      <c r="BN47" s="69"/>
      <c r="BO47" s="69">
        <v>1.2</v>
      </c>
      <c r="BP47" s="69">
        <v>18.7</v>
      </c>
      <c r="BQ47" s="69"/>
      <c r="BR47" s="69"/>
      <c r="BS47" s="69">
        <v>4.26</v>
      </c>
      <c r="BT47" s="70">
        <v>1094.45</v>
      </c>
    </row>
    <row r="48" spans="1:72" x14ac:dyDescent="0.3">
      <c r="A48" s="1"/>
      <c r="B48" s="50" t="s">
        <v>835</v>
      </c>
      <c r="C48" s="65">
        <v>16.2</v>
      </c>
      <c r="D48" s="65">
        <v>19.100000000000001</v>
      </c>
      <c r="E48" s="65">
        <v>8.1999999999999993</v>
      </c>
      <c r="F48" s="65">
        <v>11.04</v>
      </c>
      <c r="G48" s="65">
        <v>20.2</v>
      </c>
      <c r="H48" s="65">
        <v>2.9</v>
      </c>
      <c r="I48" s="65"/>
      <c r="J48" s="65">
        <v>8.6</v>
      </c>
      <c r="K48" s="65"/>
      <c r="L48" s="65">
        <v>4.5999999999999996</v>
      </c>
      <c r="M48" s="65"/>
      <c r="N48" s="65">
        <v>8.5</v>
      </c>
      <c r="O48" s="65">
        <v>11.5</v>
      </c>
      <c r="P48" s="65">
        <v>6.7</v>
      </c>
      <c r="Q48" s="65">
        <v>2.5</v>
      </c>
      <c r="R48" s="65">
        <v>2.6</v>
      </c>
      <c r="S48" s="65">
        <v>15.8</v>
      </c>
      <c r="T48" s="65">
        <v>20.399999999999999</v>
      </c>
      <c r="U48" s="65">
        <v>20</v>
      </c>
      <c r="V48" s="65">
        <v>19</v>
      </c>
      <c r="W48" s="65">
        <v>55.6</v>
      </c>
      <c r="X48" s="65">
        <v>15.4</v>
      </c>
      <c r="Y48" s="65">
        <v>127</v>
      </c>
      <c r="Z48" s="65">
        <v>16</v>
      </c>
      <c r="AA48" s="65">
        <v>179</v>
      </c>
      <c r="AB48" s="65"/>
      <c r="AC48" s="65"/>
      <c r="AD48" s="65">
        <v>15.7</v>
      </c>
      <c r="AE48" s="65">
        <v>3.7</v>
      </c>
      <c r="AF48" s="65">
        <v>20.399999999999999</v>
      </c>
      <c r="AG48" s="65">
        <v>20.399999999999999</v>
      </c>
      <c r="AH48" s="65">
        <v>20.100000000000001</v>
      </c>
      <c r="AI48" s="65">
        <v>7</v>
      </c>
      <c r="AJ48" s="65"/>
      <c r="AK48" s="65">
        <v>5.9</v>
      </c>
      <c r="AL48" s="65">
        <v>2.5</v>
      </c>
      <c r="AM48" s="65">
        <v>3.3</v>
      </c>
      <c r="AN48" s="65">
        <v>18.399999999999999</v>
      </c>
      <c r="AO48" s="65"/>
      <c r="AP48" s="65"/>
      <c r="AQ48" s="65"/>
      <c r="AR48" s="65"/>
      <c r="AS48" s="65"/>
      <c r="AT48" s="65"/>
      <c r="AU48" s="65">
        <v>1.8</v>
      </c>
      <c r="AV48" s="65"/>
      <c r="AW48" s="65"/>
      <c r="AX48" s="65"/>
      <c r="AY48" s="65"/>
      <c r="AZ48" s="65">
        <v>9.9</v>
      </c>
      <c r="BA48" s="65">
        <v>57.2</v>
      </c>
      <c r="BB48" s="65">
        <v>89</v>
      </c>
      <c r="BC48" s="65">
        <v>0.6</v>
      </c>
      <c r="BD48" s="65"/>
      <c r="BE48" s="65"/>
      <c r="BF48" s="65"/>
      <c r="BG48" s="65">
        <v>30</v>
      </c>
      <c r="BH48" s="65">
        <v>82.5</v>
      </c>
      <c r="BI48" s="65">
        <v>12.4</v>
      </c>
      <c r="BJ48" s="65">
        <v>1.4</v>
      </c>
      <c r="BK48" s="65">
        <v>1.1000000000000001</v>
      </c>
      <c r="BL48" s="65">
        <v>2.2000000000000002</v>
      </c>
      <c r="BM48" s="65">
        <v>2</v>
      </c>
      <c r="BN48" s="65"/>
      <c r="BO48" s="65">
        <v>1.2</v>
      </c>
      <c r="BP48" s="65">
        <v>18.7</v>
      </c>
      <c r="BQ48" s="65"/>
      <c r="BR48" s="65"/>
      <c r="BS48" s="65">
        <v>4.0599999999999996</v>
      </c>
      <c r="BT48" s="66">
        <v>1022.3</v>
      </c>
    </row>
    <row r="49" spans="1:72" x14ac:dyDescent="0.3">
      <c r="A49" s="1"/>
      <c r="B49" s="54" t="s">
        <v>836</v>
      </c>
      <c r="C49" s="67">
        <v>16.3</v>
      </c>
      <c r="D49" s="67">
        <v>19.100000000000001</v>
      </c>
      <c r="E49" s="67">
        <v>7.6</v>
      </c>
      <c r="F49" s="67">
        <v>11.03</v>
      </c>
      <c r="G49" s="67">
        <v>20.2</v>
      </c>
      <c r="H49" s="67">
        <v>2.9</v>
      </c>
      <c r="I49" s="67"/>
      <c r="J49" s="67">
        <v>8.5</v>
      </c>
      <c r="K49" s="67"/>
      <c r="L49" s="67">
        <v>4.5999999999999996</v>
      </c>
      <c r="M49" s="67"/>
      <c r="N49" s="67">
        <v>8.6</v>
      </c>
      <c r="O49" s="67">
        <v>11.7</v>
      </c>
      <c r="P49" s="67">
        <v>6.7</v>
      </c>
      <c r="Q49" s="67">
        <v>2.5</v>
      </c>
      <c r="R49" s="67">
        <v>2.6</v>
      </c>
      <c r="S49" s="67">
        <v>15.9</v>
      </c>
      <c r="T49" s="67">
        <v>20</v>
      </c>
      <c r="U49" s="67">
        <v>20</v>
      </c>
      <c r="V49" s="67">
        <v>19.2</v>
      </c>
      <c r="W49" s="67">
        <v>49.7</v>
      </c>
      <c r="X49" s="67">
        <v>11.8</v>
      </c>
      <c r="Y49" s="67">
        <v>126.6</v>
      </c>
      <c r="Z49" s="67">
        <v>13.2</v>
      </c>
      <c r="AA49" s="67">
        <v>168.4</v>
      </c>
      <c r="AB49" s="67"/>
      <c r="AC49" s="67"/>
      <c r="AD49" s="67">
        <v>15.7</v>
      </c>
      <c r="AE49" s="67">
        <v>3.7</v>
      </c>
      <c r="AF49" s="67">
        <v>20.399999999999999</v>
      </c>
      <c r="AG49" s="67">
        <v>20.399999999999999</v>
      </c>
      <c r="AH49" s="67">
        <v>20.100000000000001</v>
      </c>
      <c r="AI49" s="67">
        <v>7</v>
      </c>
      <c r="AJ49" s="67"/>
      <c r="AK49" s="67">
        <v>6.1</v>
      </c>
      <c r="AL49" s="67">
        <v>3.1</v>
      </c>
      <c r="AM49" s="67">
        <v>3.3</v>
      </c>
      <c r="AN49" s="67">
        <v>18.399999999999999</v>
      </c>
      <c r="AO49" s="67"/>
      <c r="AP49" s="67"/>
      <c r="AQ49" s="67"/>
      <c r="AR49" s="67"/>
      <c r="AS49" s="67"/>
      <c r="AT49" s="67"/>
      <c r="AU49" s="67">
        <v>1.8</v>
      </c>
      <c r="AV49" s="67"/>
      <c r="AW49" s="67"/>
      <c r="AX49" s="67"/>
      <c r="AY49" s="67"/>
      <c r="AZ49" s="67">
        <v>9.9</v>
      </c>
      <c r="BA49" s="67">
        <v>42.8</v>
      </c>
      <c r="BB49" s="67">
        <v>57.6</v>
      </c>
      <c r="BC49" s="67">
        <v>0.6</v>
      </c>
      <c r="BD49" s="67"/>
      <c r="BE49" s="67"/>
      <c r="BF49" s="67"/>
      <c r="BG49" s="67">
        <v>30.5</v>
      </c>
      <c r="BH49" s="67">
        <v>78.099999999999994</v>
      </c>
      <c r="BI49" s="67">
        <v>12.4</v>
      </c>
      <c r="BJ49" s="67">
        <v>1.4</v>
      </c>
      <c r="BK49" s="67">
        <v>1.1000000000000001</v>
      </c>
      <c r="BL49" s="67">
        <v>2.2000000000000002</v>
      </c>
      <c r="BM49" s="67">
        <v>2</v>
      </c>
      <c r="BN49" s="67"/>
      <c r="BO49" s="67">
        <v>1.2</v>
      </c>
      <c r="BP49" s="67">
        <v>18.8</v>
      </c>
      <c r="BQ49" s="67"/>
      <c r="BR49" s="67"/>
      <c r="BS49" s="67">
        <v>4.05</v>
      </c>
      <c r="BT49" s="68">
        <v>949.78</v>
      </c>
    </row>
    <row r="50" spans="1:72" x14ac:dyDescent="0.3">
      <c r="A50" s="1"/>
      <c r="B50" s="54" t="s">
        <v>837</v>
      </c>
      <c r="C50" s="67">
        <v>15.2</v>
      </c>
      <c r="D50" s="67">
        <v>19.100000000000001</v>
      </c>
      <c r="E50" s="67">
        <v>7.2</v>
      </c>
      <c r="F50" s="67">
        <v>10.07</v>
      </c>
      <c r="G50" s="67">
        <v>20.2</v>
      </c>
      <c r="H50" s="67">
        <v>2.8</v>
      </c>
      <c r="I50" s="67"/>
      <c r="J50" s="67">
        <v>8.6999999999999993</v>
      </c>
      <c r="K50" s="67"/>
      <c r="L50" s="67">
        <v>4.7</v>
      </c>
      <c r="M50" s="67"/>
      <c r="N50" s="67">
        <v>8.6999999999999993</v>
      </c>
      <c r="O50" s="67">
        <v>11.7</v>
      </c>
      <c r="P50" s="67">
        <v>6.7</v>
      </c>
      <c r="Q50" s="67">
        <v>2.7</v>
      </c>
      <c r="R50" s="67">
        <v>2.6</v>
      </c>
      <c r="S50" s="67">
        <v>15.9</v>
      </c>
      <c r="T50" s="67">
        <v>20.3</v>
      </c>
      <c r="U50" s="67">
        <v>20</v>
      </c>
      <c r="V50" s="67">
        <v>19.2</v>
      </c>
      <c r="W50" s="67">
        <v>38.6</v>
      </c>
      <c r="X50" s="67">
        <v>7.8</v>
      </c>
      <c r="Y50" s="67">
        <v>125</v>
      </c>
      <c r="Z50" s="67">
        <v>12</v>
      </c>
      <c r="AA50" s="67">
        <v>166</v>
      </c>
      <c r="AB50" s="67"/>
      <c r="AC50" s="67"/>
      <c r="AD50" s="67">
        <v>15.7</v>
      </c>
      <c r="AE50" s="67">
        <v>3.7</v>
      </c>
      <c r="AF50" s="67">
        <v>20.399999999999999</v>
      </c>
      <c r="AG50" s="67">
        <v>20.399999999999999</v>
      </c>
      <c r="AH50" s="67">
        <v>20.100000000000001</v>
      </c>
      <c r="AI50" s="67">
        <v>7</v>
      </c>
      <c r="AJ50" s="67"/>
      <c r="AK50" s="67">
        <v>6.6</v>
      </c>
      <c r="AL50" s="67">
        <v>3.8</v>
      </c>
      <c r="AM50" s="67">
        <v>3.3</v>
      </c>
      <c r="AN50" s="67">
        <v>18.399999999999999</v>
      </c>
      <c r="AO50" s="67"/>
      <c r="AP50" s="67"/>
      <c r="AQ50" s="67"/>
      <c r="AR50" s="67"/>
      <c r="AS50" s="67"/>
      <c r="AT50" s="67"/>
      <c r="AU50" s="67">
        <v>1.7</v>
      </c>
      <c r="AV50" s="67"/>
      <c r="AW50" s="67"/>
      <c r="AX50" s="67"/>
      <c r="AY50" s="67"/>
      <c r="AZ50" s="67">
        <v>9.9</v>
      </c>
      <c r="BA50" s="67">
        <v>30.2</v>
      </c>
      <c r="BB50" s="67">
        <v>34.5</v>
      </c>
      <c r="BC50" s="67">
        <v>0.6</v>
      </c>
      <c r="BD50" s="67"/>
      <c r="BE50" s="67"/>
      <c r="BF50" s="67"/>
      <c r="BG50" s="67">
        <v>29.3</v>
      </c>
      <c r="BH50" s="67">
        <v>71.3</v>
      </c>
      <c r="BI50" s="67">
        <v>12.4</v>
      </c>
      <c r="BJ50" s="67">
        <v>1.4</v>
      </c>
      <c r="BK50" s="67">
        <v>1.1000000000000001</v>
      </c>
      <c r="BL50" s="67">
        <v>2.2000000000000002</v>
      </c>
      <c r="BM50" s="67">
        <v>2</v>
      </c>
      <c r="BN50" s="67"/>
      <c r="BO50" s="67">
        <v>1.2</v>
      </c>
      <c r="BP50" s="67">
        <v>18.8</v>
      </c>
      <c r="BQ50" s="67"/>
      <c r="BR50" s="67"/>
      <c r="BS50" s="67">
        <v>4.1900000000000004</v>
      </c>
      <c r="BT50" s="68">
        <v>885.36</v>
      </c>
    </row>
    <row r="51" spans="1:72" x14ac:dyDescent="0.3">
      <c r="A51" s="1"/>
      <c r="B51" s="54" t="s">
        <v>838</v>
      </c>
      <c r="C51" s="67">
        <v>15</v>
      </c>
      <c r="D51" s="67">
        <v>19.2</v>
      </c>
      <c r="E51" s="67">
        <v>9</v>
      </c>
      <c r="F51" s="67">
        <v>9.77</v>
      </c>
      <c r="G51" s="67">
        <v>20.2</v>
      </c>
      <c r="H51" s="67">
        <v>2.8</v>
      </c>
      <c r="I51" s="67"/>
      <c r="J51" s="67">
        <v>8.6999999999999993</v>
      </c>
      <c r="K51" s="67"/>
      <c r="L51" s="67">
        <v>4.7</v>
      </c>
      <c r="M51" s="67"/>
      <c r="N51" s="67">
        <v>8.8000000000000007</v>
      </c>
      <c r="O51" s="67">
        <v>11.8</v>
      </c>
      <c r="P51" s="67">
        <v>6.7</v>
      </c>
      <c r="Q51" s="67">
        <v>2.7</v>
      </c>
      <c r="R51" s="67">
        <v>2.5</v>
      </c>
      <c r="S51" s="67">
        <v>15.9</v>
      </c>
      <c r="T51" s="67">
        <v>20.3</v>
      </c>
      <c r="U51" s="67">
        <v>20</v>
      </c>
      <c r="V51" s="67">
        <v>19.100000000000001</v>
      </c>
      <c r="W51" s="67">
        <v>32.5</v>
      </c>
      <c r="X51" s="67">
        <v>8.9</v>
      </c>
      <c r="Y51" s="67">
        <v>124.5</v>
      </c>
      <c r="Z51" s="67">
        <v>9.8000000000000007</v>
      </c>
      <c r="AA51" s="67">
        <v>151.1</v>
      </c>
      <c r="AB51" s="67"/>
      <c r="AC51" s="67"/>
      <c r="AD51" s="67">
        <v>15.7</v>
      </c>
      <c r="AE51" s="67">
        <v>3.7</v>
      </c>
      <c r="AF51" s="67">
        <v>20.399999999999999</v>
      </c>
      <c r="AG51" s="67">
        <v>20.399999999999999</v>
      </c>
      <c r="AH51" s="67">
        <v>20.100000000000001</v>
      </c>
      <c r="AI51" s="67">
        <v>7</v>
      </c>
      <c r="AJ51" s="67"/>
      <c r="AK51" s="67">
        <v>3.9</v>
      </c>
      <c r="AL51" s="67">
        <v>2</v>
      </c>
      <c r="AM51" s="67">
        <v>3.4</v>
      </c>
      <c r="AN51" s="67">
        <v>18.399999999999999</v>
      </c>
      <c r="AO51" s="67"/>
      <c r="AP51" s="67"/>
      <c r="AQ51" s="67"/>
      <c r="AR51" s="67"/>
      <c r="AS51" s="67"/>
      <c r="AT51" s="67"/>
      <c r="AU51" s="67">
        <v>1.7</v>
      </c>
      <c r="AV51" s="67"/>
      <c r="AW51" s="67"/>
      <c r="AX51" s="67"/>
      <c r="AY51" s="67"/>
      <c r="AZ51" s="67">
        <v>9.9</v>
      </c>
      <c r="BA51" s="67">
        <v>16</v>
      </c>
      <c r="BB51" s="67">
        <v>14.7</v>
      </c>
      <c r="BC51" s="67">
        <v>0.6</v>
      </c>
      <c r="BD51" s="67"/>
      <c r="BE51" s="67"/>
      <c r="BF51" s="67"/>
      <c r="BG51" s="67">
        <v>30.4</v>
      </c>
      <c r="BH51" s="67">
        <v>67.400000000000006</v>
      </c>
      <c r="BI51" s="67">
        <v>12.9</v>
      </c>
      <c r="BJ51" s="67">
        <v>1.4</v>
      </c>
      <c r="BK51" s="67">
        <v>1.1000000000000001</v>
      </c>
      <c r="BL51" s="67">
        <v>2.2000000000000002</v>
      </c>
      <c r="BM51" s="67">
        <v>2</v>
      </c>
      <c r="BN51" s="67"/>
      <c r="BO51" s="67">
        <v>1.2</v>
      </c>
      <c r="BP51" s="67">
        <v>18.7</v>
      </c>
      <c r="BQ51" s="67"/>
      <c r="BR51" s="67"/>
      <c r="BS51" s="67">
        <v>4.28</v>
      </c>
      <c r="BT51" s="68">
        <v>823.45</v>
      </c>
    </row>
    <row r="52" spans="1:72" x14ac:dyDescent="0.3">
      <c r="A52" s="1"/>
      <c r="B52" s="54" t="s">
        <v>839</v>
      </c>
      <c r="C52" s="67">
        <v>15</v>
      </c>
      <c r="D52" s="67">
        <v>19.399999999999999</v>
      </c>
      <c r="E52" s="67">
        <v>8.3000000000000007</v>
      </c>
      <c r="F52" s="67">
        <v>10.45</v>
      </c>
      <c r="G52" s="67">
        <v>20.100000000000001</v>
      </c>
      <c r="H52" s="67">
        <v>2.7</v>
      </c>
      <c r="I52" s="67"/>
      <c r="J52" s="67">
        <v>8.6</v>
      </c>
      <c r="K52" s="67"/>
      <c r="L52" s="67">
        <v>4.7</v>
      </c>
      <c r="M52" s="67"/>
      <c r="N52" s="67">
        <v>9.4</v>
      </c>
      <c r="O52" s="67">
        <v>11.6</v>
      </c>
      <c r="P52" s="67">
        <v>6.7</v>
      </c>
      <c r="Q52" s="67">
        <v>2.7</v>
      </c>
      <c r="R52" s="67">
        <v>2.6</v>
      </c>
      <c r="S52" s="67">
        <v>15.9</v>
      </c>
      <c r="T52" s="67">
        <v>19.899999999999999</v>
      </c>
      <c r="U52" s="67">
        <v>20</v>
      </c>
      <c r="V52" s="67">
        <v>19</v>
      </c>
      <c r="W52" s="67">
        <v>32.6</v>
      </c>
      <c r="X52" s="67">
        <v>10.4</v>
      </c>
      <c r="Y52" s="67">
        <v>122</v>
      </c>
      <c r="Z52" s="67">
        <v>6.6</v>
      </c>
      <c r="AA52" s="67">
        <v>123.3</v>
      </c>
      <c r="AB52" s="67"/>
      <c r="AC52" s="67"/>
      <c r="AD52" s="67">
        <v>15.7</v>
      </c>
      <c r="AE52" s="67">
        <v>3.7</v>
      </c>
      <c r="AF52" s="67">
        <v>20.399999999999999</v>
      </c>
      <c r="AG52" s="67">
        <v>20.399999999999999</v>
      </c>
      <c r="AH52" s="67">
        <v>20.100000000000001</v>
      </c>
      <c r="AI52" s="67">
        <v>7</v>
      </c>
      <c r="AJ52" s="67"/>
      <c r="AK52" s="67">
        <v>3.9</v>
      </c>
      <c r="AL52" s="67">
        <v>1.5</v>
      </c>
      <c r="AM52" s="67">
        <v>3.4</v>
      </c>
      <c r="AN52" s="67">
        <v>18.399999999999999</v>
      </c>
      <c r="AO52" s="67"/>
      <c r="AP52" s="67"/>
      <c r="AQ52" s="67"/>
      <c r="AR52" s="67"/>
      <c r="AS52" s="67"/>
      <c r="AT52" s="67"/>
      <c r="AU52" s="67">
        <v>1.7</v>
      </c>
      <c r="AV52" s="67"/>
      <c r="AW52" s="67"/>
      <c r="AX52" s="67"/>
      <c r="AY52" s="67"/>
      <c r="AZ52" s="67">
        <v>9.9</v>
      </c>
      <c r="BA52" s="67">
        <v>3.4</v>
      </c>
      <c r="BB52" s="67">
        <v>4</v>
      </c>
      <c r="BC52" s="67">
        <v>0.6</v>
      </c>
      <c r="BD52" s="67"/>
      <c r="BE52" s="67"/>
      <c r="BF52" s="67"/>
      <c r="BG52" s="67">
        <v>28.7</v>
      </c>
      <c r="BH52" s="67">
        <v>58.9</v>
      </c>
      <c r="BI52" s="67">
        <v>13.1</v>
      </c>
      <c r="BJ52" s="67">
        <v>1.4</v>
      </c>
      <c r="BK52" s="67">
        <v>1.1000000000000001</v>
      </c>
      <c r="BL52" s="67">
        <v>2.2000000000000002</v>
      </c>
      <c r="BM52" s="67">
        <v>2</v>
      </c>
      <c r="BN52" s="67"/>
      <c r="BO52" s="67">
        <v>1.2</v>
      </c>
      <c r="BP52" s="67">
        <v>18.8</v>
      </c>
      <c r="BQ52" s="67"/>
      <c r="BR52" s="67"/>
      <c r="BS52" s="67">
        <v>3.98</v>
      </c>
      <c r="BT52" s="68">
        <v>757.43</v>
      </c>
    </row>
    <row r="53" spans="1:72" x14ac:dyDescent="0.3">
      <c r="A53" s="1"/>
      <c r="B53" s="54" t="s">
        <v>840</v>
      </c>
      <c r="C53" s="67">
        <v>15</v>
      </c>
      <c r="D53" s="67">
        <v>19.3</v>
      </c>
      <c r="E53" s="67">
        <v>7.8</v>
      </c>
      <c r="F53" s="67">
        <v>10.220000000000001</v>
      </c>
      <c r="G53" s="67">
        <v>20.100000000000001</v>
      </c>
      <c r="H53" s="67">
        <v>2.7</v>
      </c>
      <c r="I53" s="67"/>
      <c r="J53" s="67">
        <v>9.1</v>
      </c>
      <c r="K53" s="67"/>
      <c r="L53" s="67">
        <v>4.9000000000000004</v>
      </c>
      <c r="M53" s="67"/>
      <c r="N53" s="67">
        <v>9.4</v>
      </c>
      <c r="O53" s="67">
        <v>11.6</v>
      </c>
      <c r="P53" s="67">
        <v>6.7</v>
      </c>
      <c r="Q53" s="67">
        <v>2.6</v>
      </c>
      <c r="R53" s="67">
        <v>2.6</v>
      </c>
      <c r="S53" s="67">
        <v>15.8</v>
      </c>
      <c r="T53" s="67">
        <v>20.2</v>
      </c>
      <c r="U53" s="67">
        <v>20</v>
      </c>
      <c r="V53" s="67">
        <v>19</v>
      </c>
      <c r="W53" s="67">
        <v>33.5</v>
      </c>
      <c r="X53" s="67">
        <v>10.6</v>
      </c>
      <c r="Y53" s="67">
        <v>112.3</v>
      </c>
      <c r="Z53" s="67">
        <v>3.3</v>
      </c>
      <c r="AA53" s="67">
        <v>102.3</v>
      </c>
      <c r="AB53" s="67"/>
      <c r="AC53" s="67"/>
      <c r="AD53" s="67">
        <v>15.7</v>
      </c>
      <c r="AE53" s="67">
        <v>3.7</v>
      </c>
      <c r="AF53" s="67">
        <v>20.399999999999999</v>
      </c>
      <c r="AG53" s="67">
        <v>20.399999999999999</v>
      </c>
      <c r="AH53" s="67">
        <v>20.100000000000001</v>
      </c>
      <c r="AI53" s="67">
        <v>7.4</v>
      </c>
      <c r="AJ53" s="67"/>
      <c r="AK53" s="67">
        <v>3.6</v>
      </c>
      <c r="AL53" s="67">
        <v>2.2999999999999998</v>
      </c>
      <c r="AM53" s="67">
        <v>3.4</v>
      </c>
      <c r="AN53" s="67">
        <v>18.399999999999999</v>
      </c>
      <c r="AO53" s="67"/>
      <c r="AP53" s="67"/>
      <c r="AQ53" s="67"/>
      <c r="AR53" s="67"/>
      <c r="AS53" s="67"/>
      <c r="AT53" s="67"/>
      <c r="AU53" s="67">
        <v>1.7</v>
      </c>
      <c r="AV53" s="67"/>
      <c r="AW53" s="67"/>
      <c r="AX53" s="67"/>
      <c r="AY53" s="67"/>
      <c r="AZ53" s="67">
        <v>9.8000000000000007</v>
      </c>
      <c r="BA53" s="67"/>
      <c r="BB53" s="67"/>
      <c r="BC53" s="67">
        <v>0.6</v>
      </c>
      <c r="BD53" s="67"/>
      <c r="BE53" s="67"/>
      <c r="BF53" s="67"/>
      <c r="BG53" s="67">
        <v>26.2</v>
      </c>
      <c r="BH53" s="67">
        <v>49.3</v>
      </c>
      <c r="BI53" s="67">
        <v>13.9</v>
      </c>
      <c r="BJ53" s="67">
        <v>1.4</v>
      </c>
      <c r="BK53" s="67">
        <v>1.1000000000000001</v>
      </c>
      <c r="BL53" s="67">
        <v>2.2000000000000002</v>
      </c>
      <c r="BM53" s="67">
        <v>2</v>
      </c>
      <c r="BN53" s="67"/>
      <c r="BO53" s="67">
        <v>1.2</v>
      </c>
      <c r="BP53" s="67">
        <v>18.7</v>
      </c>
      <c r="BQ53" s="67"/>
      <c r="BR53" s="67"/>
      <c r="BS53" s="67">
        <v>4.1399999999999997</v>
      </c>
      <c r="BT53" s="68">
        <v>706.66</v>
      </c>
    </row>
    <row r="54" spans="1:72" x14ac:dyDescent="0.3">
      <c r="A54" s="1"/>
      <c r="B54" s="54" t="s">
        <v>841</v>
      </c>
      <c r="C54" s="67">
        <v>15.7</v>
      </c>
      <c r="D54" s="67">
        <v>19.100000000000001</v>
      </c>
      <c r="E54" s="67">
        <v>6.9</v>
      </c>
      <c r="F54" s="67">
        <v>10.92</v>
      </c>
      <c r="G54" s="67">
        <v>20.100000000000001</v>
      </c>
      <c r="H54" s="67">
        <v>2.7</v>
      </c>
      <c r="I54" s="67"/>
      <c r="J54" s="67">
        <v>8.6999999999999993</v>
      </c>
      <c r="K54" s="67"/>
      <c r="L54" s="67">
        <v>5.8</v>
      </c>
      <c r="M54" s="67"/>
      <c r="N54" s="67">
        <v>9.4</v>
      </c>
      <c r="O54" s="67">
        <v>11.6</v>
      </c>
      <c r="P54" s="67">
        <v>6.7</v>
      </c>
      <c r="Q54" s="67">
        <v>2.7</v>
      </c>
      <c r="R54" s="67">
        <v>2.6</v>
      </c>
      <c r="S54" s="67">
        <v>15.9</v>
      </c>
      <c r="T54" s="67">
        <v>20.100000000000001</v>
      </c>
      <c r="U54" s="67">
        <v>20</v>
      </c>
      <c r="V54" s="67">
        <v>19</v>
      </c>
      <c r="W54" s="67">
        <v>43.6</v>
      </c>
      <c r="X54" s="67">
        <v>12.8</v>
      </c>
      <c r="Y54" s="67">
        <v>82.5</v>
      </c>
      <c r="Z54" s="67">
        <v>1.6</v>
      </c>
      <c r="AA54" s="67">
        <v>70.5</v>
      </c>
      <c r="AB54" s="67"/>
      <c r="AC54" s="67"/>
      <c r="AD54" s="67">
        <v>15.8</v>
      </c>
      <c r="AE54" s="67">
        <v>3.7</v>
      </c>
      <c r="AF54" s="67">
        <v>20.399999999999999</v>
      </c>
      <c r="AG54" s="67">
        <v>20.399999999999999</v>
      </c>
      <c r="AH54" s="67">
        <v>20.100000000000001</v>
      </c>
      <c r="AI54" s="67">
        <v>7.4</v>
      </c>
      <c r="AJ54" s="67"/>
      <c r="AK54" s="67">
        <v>4.2</v>
      </c>
      <c r="AL54" s="67">
        <v>2.1</v>
      </c>
      <c r="AM54" s="67">
        <v>3.4</v>
      </c>
      <c r="AN54" s="67">
        <v>18.399999999999999</v>
      </c>
      <c r="AO54" s="67"/>
      <c r="AP54" s="67"/>
      <c r="AQ54" s="67"/>
      <c r="AR54" s="67"/>
      <c r="AS54" s="67"/>
      <c r="AT54" s="67"/>
      <c r="AU54" s="67">
        <v>1.8</v>
      </c>
      <c r="AV54" s="67"/>
      <c r="AW54" s="67"/>
      <c r="AX54" s="67"/>
      <c r="AY54" s="67"/>
      <c r="AZ54" s="67">
        <v>9.9</v>
      </c>
      <c r="BA54" s="67"/>
      <c r="BB54" s="67"/>
      <c r="BC54" s="67">
        <v>0.6</v>
      </c>
      <c r="BD54" s="67"/>
      <c r="BE54" s="67"/>
      <c r="BF54" s="67"/>
      <c r="BG54" s="67">
        <v>19.3</v>
      </c>
      <c r="BH54" s="67">
        <v>37.200000000000003</v>
      </c>
      <c r="BI54" s="67">
        <v>13.6</v>
      </c>
      <c r="BJ54" s="67">
        <v>1.4</v>
      </c>
      <c r="BK54" s="67">
        <v>1.1000000000000001</v>
      </c>
      <c r="BL54" s="67">
        <v>2.2000000000000002</v>
      </c>
      <c r="BM54" s="67">
        <v>2</v>
      </c>
      <c r="BN54" s="67"/>
      <c r="BO54" s="67">
        <v>1.2</v>
      </c>
      <c r="BP54" s="67">
        <v>18.8</v>
      </c>
      <c r="BQ54" s="67"/>
      <c r="BR54" s="67"/>
      <c r="BS54" s="67">
        <v>4.03</v>
      </c>
      <c r="BT54" s="68">
        <v>637.95000000000005</v>
      </c>
    </row>
    <row r="55" spans="1:72" x14ac:dyDescent="0.3">
      <c r="A55" s="1"/>
      <c r="B55" s="56" t="s">
        <v>1089</v>
      </c>
      <c r="C55" s="69">
        <v>16</v>
      </c>
      <c r="D55" s="69">
        <v>19.100000000000001</v>
      </c>
      <c r="E55" s="69">
        <v>6.5</v>
      </c>
      <c r="F55" s="69">
        <v>10.89</v>
      </c>
      <c r="G55" s="69">
        <v>19.5</v>
      </c>
      <c r="H55" s="69">
        <v>2.6</v>
      </c>
      <c r="I55" s="69"/>
      <c r="J55" s="69">
        <v>8.3000000000000007</v>
      </c>
      <c r="K55" s="69"/>
      <c r="L55" s="69">
        <v>6.1</v>
      </c>
      <c r="M55" s="69"/>
      <c r="N55" s="69">
        <v>9.5</v>
      </c>
      <c r="O55" s="69">
        <v>12.1</v>
      </c>
      <c r="P55" s="69">
        <v>6.7</v>
      </c>
      <c r="Q55" s="69">
        <v>2.8</v>
      </c>
      <c r="R55" s="69">
        <v>2.6</v>
      </c>
      <c r="S55" s="69">
        <v>16</v>
      </c>
      <c r="T55" s="69">
        <v>20.8</v>
      </c>
      <c r="U55" s="69">
        <v>20</v>
      </c>
      <c r="V55" s="69">
        <v>19.100000000000001</v>
      </c>
      <c r="W55" s="69">
        <v>50</v>
      </c>
      <c r="X55" s="69">
        <v>19.2</v>
      </c>
      <c r="Y55" s="69">
        <v>65</v>
      </c>
      <c r="Z55" s="69">
        <v>1.2</v>
      </c>
      <c r="AA55" s="69">
        <v>68</v>
      </c>
      <c r="AB55" s="69"/>
      <c r="AC55" s="69"/>
      <c r="AD55" s="69">
        <v>15.9</v>
      </c>
      <c r="AE55" s="69">
        <v>3.7</v>
      </c>
      <c r="AF55" s="69">
        <v>20.399999999999999</v>
      </c>
      <c r="AG55" s="69">
        <v>20.399999999999999</v>
      </c>
      <c r="AH55" s="69">
        <v>20.100000000000001</v>
      </c>
      <c r="AI55" s="69">
        <v>7.4</v>
      </c>
      <c r="AJ55" s="69"/>
      <c r="AK55" s="69">
        <v>4.0999999999999996</v>
      </c>
      <c r="AL55" s="69">
        <v>1.9</v>
      </c>
      <c r="AM55" s="69">
        <v>3.4</v>
      </c>
      <c r="AN55" s="69">
        <v>18.399999999999999</v>
      </c>
      <c r="AO55" s="69"/>
      <c r="AP55" s="69"/>
      <c r="AQ55" s="69"/>
      <c r="AR55" s="69"/>
      <c r="AS55" s="69"/>
      <c r="AT55" s="69"/>
      <c r="AU55" s="69">
        <v>1.8</v>
      </c>
      <c r="AV55" s="69"/>
      <c r="AW55" s="69"/>
      <c r="AX55" s="69"/>
      <c r="AY55" s="69"/>
      <c r="AZ55" s="69">
        <v>9.9</v>
      </c>
      <c r="BA55" s="69"/>
      <c r="BB55" s="69"/>
      <c r="BC55" s="69">
        <v>0.6</v>
      </c>
      <c r="BD55" s="69"/>
      <c r="BE55" s="69"/>
      <c r="BF55" s="69"/>
      <c r="BG55" s="69">
        <v>8.1</v>
      </c>
      <c r="BH55" s="69">
        <v>17.600000000000001</v>
      </c>
      <c r="BI55" s="69">
        <v>13.5</v>
      </c>
      <c r="BJ55" s="69">
        <v>1.4</v>
      </c>
      <c r="BK55" s="69">
        <v>1.1000000000000001</v>
      </c>
      <c r="BL55" s="69">
        <v>2.2000000000000002</v>
      </c>
      <c r="BM55" s="69">
        <v>2</v>
      </c>
      <c r="BN55" s="69"/>
      <c r="BO55" s="69">
        <v>1.2</v>
      </c>
      <c r="BP55" s="69">
        <v>18.8</v>
      </c>
      <c r="BQ55" s="69"/>
      <c r="BR55" s="69"/>
      <c r="BS55" s="69">
        <v>4.34</v>
      </c>
      <c r="BT55" s="70">
        <v>600.23</v>
      </c>
    </row>
    <row r="56" spans="1:72" ht="15.6" x14ac:dyDescent="0.3">
      <c r="A56" s="1"/>
      <c r="B56" s="71" t="s">
        <v>1090</v>
      </c>
      <c r="C56" s="72">
        <v>386.4</v>
      </c>
      <c r="D56" s="72">
        <v>458.7</v>
      </c>
      <c r="E56" s="72">
        <v>190.6</v>
      </c>
      <c r="F56" s="72">
        <v>262.65499999999997</v>
      </c>
      <c r="G56" s="72">
        <v>343.65</v>
      </c>
      <c r="H56" s="72">
        <v>56.8</v>
      </c>
      <c r="I56" s="72">
        <v>0</v>
      </c>
      <c r="J56" s="72">
        <v>197.2</v>
      </c>
      <c r="K56" s="72">
        <v>7.5</v>
      </c>
      <c r="L56" s="72">
        <v>140.44999999999999</v>
      </c>
      <c r="M56" s="72">
        <v>0</v>
      </c>
      <c r="N56" s="72">
        <v>223.1</v>
      </c>
      <c r="O56" s="72">
        <v>312.3</v>
      </c>
      <c r="P56" s="72">
        <v>160.80000000000001</v>
      </c>
      <c r="Q56" s="72">
        <v>64.849999999999994</v>
      </c>
      <c r="R56" s="72">
        <v>60.7</v>
      </c>
      <c r="S56" s="72">
        <v>387.7</v>
      </c>
      <c r="T56" s="72">
        <v>489.35</v>
      </c>
      <c r="U56" s="72">
        <v>480</v>
      </c>
      <c r="V56" s="72">
        <v>459.05</v>
      </c>
      <c r="W56" s="72">
        <v>968.15</v>
      </c>
      <c r="X56" s="72">
        <v>359.5</v>
      </c>
      <c r="Y56" s="72">
        <v>2519.85</v>
      </c>
      <c r="Z56" s="72">
        <v>209.25</v>
      </c>
      <c r="AA56" s="72">
        <v>2507.4</v>
      </c>
      <c r="AB56" s="72">
        <v>0</v>
      </c>
      <c r="AC56" s="72">
        <v>389</v>
      </c>
      <c r="AD56" s="72">
        <v>388.1</v>
      </c>
      <c r="AE56" s="72">
        <v>90.3</v>
      </c>
      <c r="AF56" s="72">
        <v>489.6</v>
      </c>
      <c r="AG56" s="72">
        <v>489.6</v>
      </c>
      <c r="AH56" s="72">
        <v>482.4</v>
      </c>
      <c r="AI56" s="72">
        <v>176</v>
      </c>
      <c r="AJ56" s="72">
        <v>799.3</v>
      </c>
      <c r="AK56" s="72">
        <v>108.15</v>
      </c>
      <c r="AL56" s="72">
        <v>53.9</v>
      </c>
      <c r="AM56" s="72">
        <v>79.05</v>
      </c>
      <c r="AN56" s="72">
        <v>439.65</v>
      </c>
      <c r="AO56" s="72">
        <v>0</v>
      </c>
      <c r="AP56" s="72">
        <v>0</v>
      </c>
      <c r="AQ56" s="72">
        <v>2356.4499999999998</v>
      </c>
      <c r="AR56" s="72">
        <v>0</v>
      </c>
      <c r="AS56" s="72">
        <v>2048.56</v>
      </c>
      <c r="AT56" s="72">
        <v>2.2000000000000002</v>
      </c>
      <c r="AU56" s="72">
        <v>43.8</v>
      </c>
      <c r="AV56" s="72">
        <v>130.85</v>
      </c>
      <c r="AW56" s="72">
        <v>0</v>
      </c>
      <c r="AX56" s="72">
        <v>161</v>
      </c>
      <c r="AY56" s="72">
        <v>0</v>
      </c>
      <c r="AZ56" s="72">
        <v>237.45</v>
      </c>
      <c r="BA56" s="72">
        <v>1090.8</v>
      </c>
      <c r="BB56" s="72">
        <v>1158.8</v>
      </c>
      <c r="BC56" s="72">
        <v>14.4</v>
      </c>
      <c r="BD56" s="72">
        <v>1156.5</v>
      </c>
      <c r="BE56" s="72">
        <v>1585.5</v>
      </c>
      <c r="BF56" s="72">
        <v>200.5</v>
      </c>
      <c r="BG56" s="72">
        <v>512.65</v>
      </c>
      <c r="BH56" s="72">
        <v>1258.6500000000001</v>
      </c>
      <c r="BI56" s="72">
        <v>309.2</v>
      </c>
      <c r="BJ56" s="72">
        <v>31.7</v>
      </c>
      <c r="BK56" s="72">
        <v>26.7</v>
      </c>
      <c r="BL56" s="72">
        <v>52.8</v>
      </c>
      <c r="BM56" s="72">
        <v>47.8</v>
      </c>
      <c r="BN56" s="72">
        <v>132.69999999999999</v>
      </c>
      <c r="BO56" s="72">
        <v>27.9</v>
      </c>
      <c r="BP56" s="72">
        <v>451.7</v>
      </c>
      <c r="BQ56" s="72">
        <v>47.85</v>
      </c>
      <c r="BR56" s="72">
        <v>72.900000000000006</v>
      </c>
      <c r="BS56" s="72">
        <v>124.105</v>
      </c>
      <c r="BT56" s="72">
        <v>28514.47</v>
      </c>
    </row>
    <row r="57" spans="1:72"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row>
    <row r="58" spans="1:72"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row>
    <row r="59" spans="1:72"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row>
    <row r="60" spans="1:72"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row>
    <row r="61" spans="1:72"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row>
    <row r="62" spans="1:72"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row>
    <row r="63" spans="1:7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row>
    <row r="64" spans="1:72"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row>
    <row r="65" spans="1:72"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row>
    <row r="66" spans="1:72"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row>
    <row r="67" spans="1:72"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row>
    <row r="68" spans="1:72"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row>
    <row r="69" spans="1:72"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row>
    <row r="70" spans="1:72" x14ac:dyDescent="0.3">
      <c r="A70" s="1"/>
      <c r="B70" s="1"/>
      <c r="C70" s="1"/>
      <c r="D70" s="1"/>
      <c r="E70" s="1"/>
      <c r="F70" s="1"/>
      <c r="G70" s="1"/>
      <c r="H70" s="1"/>
      <c r="I70" s="1"/>
      <c r="J70" s="1"/>
      <c r="K70" s="1"/>
      <c r="L70" s="1" t="s">
        <v>574</v>
      </c>
      <c r="M70" s="1">
        <v>1654.5550000000001</v>
      </c>
      <c r="N70" s="1">
        <v>5.8025100939978893</v>
      </c>
      <c r="O70" s="1" t="s">
        <v>1091</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row>
    <row r="71" spans="1:72" x14ac:dyDescent="0.3">
      <c r="A71" s="1"/>
      <c r="B71" s="1"/>
      <c r="C71" s="1"/>
      <c r="D71" s="1"/>
      <c r="E71" s="1"/>
      <c r="F71" s="1"/>
      <c r="G71" s="1"/>
      <c r="H71" s="1"/>
      <c r="I71" s="1"/>
      <c r="J71" s="1"/>
      <c r="K71" s="1"/>
      <c r="L71" s="1" t="s">
        <v>573</v>
      </c>
      <c r="M71" s="1">
        <v>7069.8549999999996</v>
      </c>
      <c r="N71" s="1">
        <v>24.793920420053396</v>
      </c>
      <c r="O71" s="1" t="s">
        <v>1092</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row>
    <row r="72" spans="1:72" x14ac:dyDescent="0.3">
      <c r="A72" s="1"/>
      <c r="B72" s="1"/>
      <c r="C72" s="1"/>
      <c r="D72" s="1"/>
      <c r="E72" s="1"/>
      <c r="F72" s="1"/>
      <c r="G72" s="1"/>
      <c r="H72" s="1"/>
      <c r="I72" s="1"/>
      <c r="J72" s="1"/>
      <c r="K72" s="1"/>
      <c r="L72" s="1" t="s">
        <v>575</v>
      </c>
      <c r="M72" s="1">
        <v>9042.9599999999991</v>
      </c>
      <c r="N72" s="1">
        <v>31.71358261261738</v>
      </c>
      <c r="O72" s="1" t="s">
        <v>1093</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row>
    <row r="73" spans="1:72" x14ac:dyDescent="0.3">
      <c r="A73" s="1"/>
      <c r="B73" s="1"/>
      <c r="C73" s="1"/>
      <c r="D73" s="1"/>
      <c r="E73" s="1"/>
      <c r="F73" s="1"/>
      <c r="G73" s="1"/>
      <c r="H73" s="1"/>
      <c r="I73" s="1"/>
      <c r="J73" s="1"/>
      <c r="K73" s="1"/>
      <c r="L73" s="1" t="s">
        <v>576</v>
      </c>
      <c r="M73" s="1">
        <v>10747.1</v>
      </c>
      <c r="N73" s="1">
        <v>37.689986873331328</v>
      </c>
      <c r="O73" s="1" t="s">
        <v>1094</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row>
  </sheetData>
  <mergeCells count="48">
    <mergeCell ref="B3:G3"/>
    <mergeCell ref="C6"/>
    <mergeCell ref="D6"/>
    <mergeCell ref="E6"/>
    <mergeCell ref="F6"/>
    <mergeCell ref="G6"/>
    <mergeCell ref="B5:BT5"/>
    <mergeCell ref="B6:B7"/>
    <mergeCell ref="H6"/>
    <mergeCell ref="I6"/>
    <mergeCell ref="J6"/>
    <mergeCell ref="K6"/>
    <mergeCell ref="L6:P6"/>
    <mergeCell ref="Q6"/>
    <mergeCell ref="R6"/>
    <mergeCell ref="S6"/>
    <mergeCell ref="T6"/>
    <mergeCell ref="U6"/>
    <mergeCell ref="V6"/>
    <mergeCell ref="W6:X6"/>
    <mergeCell ref="Y6"/>
    <mergeCell ref="Z6:AC6"/>
    <mergeCell ref="AD6:AE6"/>
    <mergeCell ref="AF6:AI6"/>
    <mergeCell ref="AJ6"/>
    <mergeCell ref="AK6"/>
    <mergeCell ref="AL6"/>
    <mergeCell ref="AM6"/>
    <mergeCell ref="AN6"/>
    <mergeCell ref="AO6"/>
    <mergeCell ref="AP6:AQ6"/>
    <mergeCell ref="AR6:AS6"/>
    <mergeCell ref="AT6"/>
    <mergeCell ref="AU6"/>
    <mergeCell ref="AV6:AW6"/>
    <mergeCell ref="AX6"/>
    <mergeCell ref="AY6:AZ6"/>
    <mergeCell ref="BA6:BE6"/>
    <mergeCell ref="BF6"/>
    <mergeCell ref="BG6"/>
    <mergeCell ref="BH6"/>
    <mergeCell ref="BI6"/>
    <mergeCell ref="BJ6:BM6"/>
    <mergeCell ref="BN6"/>
    <mergeCell ref="BO6"/>
    <mergeCell ref="BP6:BQ6"/>
    <mergeCell ref="BR6"/>
    <mergeCell ref="BS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21" x14ac:dyDescent="0.4">
      <c r="A5" s="1"/>
      <c r="B5" s="213" t="s">
        <v>1095</v>
      </c>
      <c r="C5" s="213"/>
      <c r="D5" s="213"/>
      <c r="E5" s="213"/>
      <c r="F5" s="213"/>
      <c r="G5" s="213"/>
      <c r="H5" s="213"/>
      <c r="I5" s="213"/>
    </row>
    <row r="6" spans="1:9" ht="43.95" customHeight="1" x14ac:dyDescent="0.3">
      <c r="A6" s="1"/>
      <c r="B6" s="212" t="s">
        <v>567</v>
      </c>
      <c r="C6" s="212" t="s">
        <v>626</v>
      </c>
      <c r="D6" s="212" t="s">
        <v>627</v>
      </c>
      <c r="E6" s="212" t="s">
        <v>628</v>
      </c>
      <c r="F6" s="212" t="s">
        <v>629</v>
      </c>
      <c r="G6" s="212" t="s">
        <v>624</v>
      </c>
      <c r="H6" s="212" t="s">
        <v>625</v>
      </c>
      <c r="I6" s="64" t="s">
        <v>1096</v>
      </c>
    </row>
    <row r="7" spans="1:9" x14ac:dyDescent="0.3">
      <c r="A7" s="1"/>
      <c r="B7" s="212"/>
      <c r="C7" s="64" t="s">
        <v>1021</v>
      </c>
      <c r="D7" s="64" t="s">
        <v>1022</v>
      </c>
      <c r="E7" s="64" t="s">
        <v>1023</v>
      </c>
      <c r="F7" s="64" t="s">
        <v>1024</v>
      </c>
      <c r="G7" s="64" t="s">
        <v>1027</v>
      </c>
      <c r="H7" s="64" t="s">
        <v>1097</v>
      </c>
      <c r="I7" s="64" t="s">
        <v>786</v>
      </c>
    </row>
    <row r="8" spans="1:9" x14ac:dyDescent="0.3">
      <c r="A8" s="1"/>
      <c r="B8" s="50" t="s">
        <v>1070</v>
      </c>
      <c r="C8" s="65">
        <v>16.8</v>
      </c>
      <c r="D8" s="65">
        <v>20.3</v>
      </c>
      <c r="E8" s="65">
        <v>6.9</v>
      </c>
      <c r="F8" s="65">
        <v>11.09</v>
      </c>
      <c r="G8" s="65">
        <v>6.7</v>
      </c>
      <c r="H8" s="65">
        <v>63.3</v>
      </c>
      <c r="I8" s="66">
        <v>125.09</v>
      </c>
    </row>
    <row r="9" spans="1:9" x14ac:dyDescent="0.3">
      <c r="A9" s="1"/>
      <c r="B9" s="54" t="s">
        <v>1071</v>
      </c>
      <c r="C9" s="67">
        <v>17</v>
      </c>
      <c r="D9" s="67">
        <v>20.3</v>
      </c>
      <c r="E9" s="67">
        <v>7.2</v>
      </c>
      <c r="F9" s="67">
        <v>11.07</v>
      </c>
      <c r="G9" s="67">
        <v>6.4</v>
      </c>
      <c r="H9" s="67">
        <v>63.3</v>
      </c>
      <c r="I9" s="68">
        <v>125.27</v>
      </c>
    </row>
    <row r="10" spans="1:9" x14ac:dyDescent="0.3">
      <c r="A10" s="1"/>
      <c r="B10" s="54" t="s">
        <v>1072</v>
      </c>
      <c r="C10" s="67">
        <v>15.9</v>
      </c>
      <c r="D10" s="67">
        <v>20.3</v>
      </c>
      <c r="E10" s="67">
        <v>6.5</v>
      </c>
      <c r="F10" s="67">
        <v>11.05</v>
      </c>
      <c r="G10" s="67">
        <v>6.6</v>
      </c>
      <c r="H10" s="67">
        <v>64.099999999999994</v>
      </c>
      <c r="I10" s="68">
        <v>124.45</v>
      </c>
    </row>
    <row r="11" spans="1:9" x14ac:dyDescent="0.3">
      <c r="A11" s="1"/>
      <c r="B11" s="54" t="s">
        <v>1073</v>
      </c>
      <c r="C11" s="67">
        <v>15.9</v>
      </c>
      <c r="D11" s="67">
        <v>20.3</v>
      </c>
      <c r="E11" s="67">
        <v>9.3000000000000007</v>
      </c>
      <c r="F11" s="67">
        <v>11.1</v>
      </c>
      <c r="G11" s="67">
        <v>7</v>
      </c>
      <c r="H11" s="67">
        <v>63.1</v>
      </c>
      <c r="I11" s="68">
        <v>126.7</v>
      </c>
    </row>
    <row r="12" spans="1:9" x14ac:dyDescent="0.3">
      <c r="A12" s="1"/>
      <c r="B12" s="54" t="s">
        <v>1074</v>
      </c>
      <c r="C12" s="67">
        <v>16</v>
      </c>
      <c r="D12" s="67">
        <v>20.100000000000001</v>
      </c>
      <c r="E12" s="67">
        <v>8.6</v>
      </c>
      <c r="F12" s="67">
        <v>11.04</v>
      </c>
      <c r="G12" s="67">
        <v>6.8</v>
      </c>
      <c r="H12" s="67">
        <v>63.8</v>
      </c>
      <c r="I12" s="68">
        <v>126.34</v>
      </c>
    </row>
    <row r="13" spans="1:9" x14ac:dyDescent="0.3">
      <c r="A13" s="1"/>
      <c r="B13" s="54" t="s">
        <v>1075</v>
      </c>
      <c r="C13" s="67">
        <v>15.5</v>
      </c>
      <c r="D13" s="67">
        <v>19.399999999999999</v>
      </c>
      <c r="E13" s="67">
        <v>9.1</v>
      </c>
      <c r="F13" s="67">
        <v>11.08</v>
      </c>
      <c r="G13" s="67">
        <v>4.9000000000000004</v>
      </c>
      <c r="H13" s="67">
        <v>63.8</v>
      </c>
      <c r="I13" s="68">
        <v>123.78</v>
      </c>
    </row>
    <row r="14" spans="1:9" x14ac:dyDescent="0.3">
      <c r="A14" s="1"/>
      <c r="B14" s="54" t="s">
        <v>1076</v>
      </c>
      <c r="C14" s="67">
        <v>16.899999999999999</v>
      </c>
      <c r="D14" s="67">
        <v>19.399999999999999</v>
      </c>
      <c r="E14" s="67">
        <v>8.6999999999999993</v>
      </c>
      <c r="F14" s="67">
        <v>10.98</v>
      </c>
      <c r="G14" s="67">
        <v>6.5</v>
      </c>
      <c r="H14" s="67">
        <v>64.2</v>
      </c>
      <c r="I14" s="68">
        <v>126.68</v>
      </c>
    </row>
    <row r="15" spans="1:9" x14ac:dyDescent="0.3">
      <c r="A15" s="1"/>
      <c r="B15" s="56" t="s">
        <v>1077</v>
      </c>
      <c r="C15" s="69">
        <v>17</v>
      </c>
      <c r="D15" s="69">
        <v>19.399999999999999</v>
      </c>
      <c r="E15" s="69">
        <v>8.8000000000000007</v>
      </c>
      <c r="F15" s="69">
        <v>11.05</v>
      </c>
      <c r="G15" s="69">
        <v>6.8</v>
      </c>
      <c r="H15" s="69">
        <v>63.8</v>
      </c>
      <c r="I15" s="70">
        <v>126.85</v>
      </c>
    </row>
    <row r="16" spans="1:9" x14ac:dyDescent="0.3">
      <c r="A16" s="1"/>
      <c r="B16" s="50" t="s">
        <v>1078</v>
      </c>
      <c r="C16" s="65">
        <v>16.5</v>
      </c>
      <c r="D16" s="65">
        <v>18</v>
      </c>
      <c r="E16" s="65">
        <v>8.5</v>
      </c>
      <c r="F16" s="65">
        <v>10.42</v>
      </c>
      <c r="G16" s="65">
        <v>6.5</v>
      </c>
      <c r="H16" s="65">
        <v>64.2</v>
      </c>
      <c r="I16" s="66">
        <v>124.12</v>
      </c>
    </row>
    <row r="17" spans="1:9" x14ac:dyDescent="0.3">
      <c r="A17" s="1"/>
      <c r="B17" s="54" t="s">
        <v>1079</v>
      </c>
      <c r="C17" s="67">
        <v>16.5</v>
      </c>
      <c r="D17" s="67">
        <v>18.100000000000001</v>
      </c>
      <c r="E17" s="67">
        <v>7.7</v>
      </c>
      <c r="F17" s="67">
        <v>11.02</v>
      </c>
      <c r="G17" s="67">
        <v>6.6</v>
      </c>
      <c r="H17" s="67">
        <v>63.8</v>
      </c>
      <c r="I17" s="68">
        <v>123.72</v>
      </c>
    </row>
    <row r="18" spans="1:9" x14ac:dyDescent="0.3">
      <c r="A18" s="1"/>
      <c r="B18" s="54" t="s">
        <v>1080</v>
      </c>
      <c r="C18" s="67">
        <v>16.100000000000001</v>
      </c>
      <c r="D18" s="67">
        <v>19</v>
      </c>
      <c r="E18" s="67">
        <v>7.3</v>
      </c>
      <c r="F18" s="67">
        <v>11.1</v>
      </c>
      <c r="G18" s="67">
        <v>6.5</v>
      </c>
      <c r="H18" s="67">
        <v>63.2</v>
      </c>
      <c r="I18" s="68">
        <v>123.2</v>
      </c>
    </row>
    <row r="19" spans="1:9" x14ac:dyDescent="0.3">
      <c r="A19" s="1"/>
      <c r="B19" s="54" t="s">
        <v>1081</v>
      </c>
      <c r="C19" s="67">
        <v>16.3</v>
      </c>
      <c r="D19" s="67">
        <v>19</v>
      </c>
      <c r="E19" s="67">
        <v>7.2</v>
      </c>
      <c r="F19" s="67">
        <v>11.06</v>
      </c>
      <c r="G19" s="67">
        <v>6.6</v>
      </c>
      <c r="H19" s="67">
        <v>62.9</v>
      </c>
      <c r="I19" s="68">
        <v>123.06</v>
      </c>
    </row>
    <row r="20" spans="1:9" x14ac:dyDescent="0.3">
      <c r="A20" s="1"/>
      <c r="B20" s="54" t="s">
        <v>1082</v>
      </c>
      <c r="C20" s="67">
        <v>16.2</v>
      </c>
      <c r="D20" s="67">
        <v>19</v>
      </c>
      <c r="E20" s="67">
        <v>7</v>
      </c>
      <c r="F20" s="67">
        <v>11.07</v>
      </c>
      <c r="G20" s="67">
        <v>9</v>
      </c>
      <c r="H20" s="67">
        <v>63</v>
      </c>
      <c r="I20" s="68">
        <v>125.27</v>
      </c>
    </row>
    <row r="21" spans="1:9" x14ac:dyDescent="0.3">
      <c r="A21" s="1"/>
      <c r="B21" s="54" t="s">
        <v>1083</v>
      </c>
      <c r="C21" s="67">
        <v>16.100000000000001</v>
      </c>
      <c r="D21" s="67">
        <v>19.100000000000001</v>
      </c>
      <c r="E21" s="67">
        <v>6.3</v>
      </c>
      <c r="F21" s="67">
        <v>11.05</v>
      </c>
      <c r="G21" s="67">
        <v>9</v>
      </c>
      <c r="H21" s="67">
        <v>63.8</v>
      </c>
      <c r="I21" s="68">
        <v>125.35</v>
      </c>
    </row>
    <row r="22" spans="1:9" x14ac:dyDescent="0.3">
      <c r="A22" s="1"/>
      <c r="B22" s="54" t="s">
        <v>1084</v>
      </c>
      <c r="C22" s="67">
        <v>16.2</v>
      </c>
      <c r="D22" s="67">
        <v>19.100000000000001</v>
      </c>
      <c r="E22" s="67">
        <v>8.6999999999999993</v>
      </c>
      <c r="F22" s="67">
        <v>11.1</v>
      </c>
      <c r="G22" s="67">
        <v>9</v>
      </c>
      <c r="H22" s="67">
        <v>63.2</v>
      </c>
      <c r="I22" s="68">
        <v>127.3</v>
      </c>
    </row>
    <row r="23" spans="1:9" x14ac:dyDescent="0.3">
      <c r="A23" s="1"/>
      <c r="B23" s="56" t="s">
        <v>1085</v>
      </c>
      <c r="C23" s="69">
        <v>16.100000000000001</v>
      </c>
      <c r="D23" s="69">
        <v>19.100000000000001</v>
      </c>
      <c r="E23" s="69">
        <v>8.1</v>
      </c>
      <c r="F23" s="69">
        <v>11.06</v>
      </c>
      <c r="G23" s="69">
        <v>8.8000000000000007</v>
      </c>
      <c r="H23" s="69">
        <v>62.8</v>
      </c>
      <c r="I23" s="70">
        <v>125.96</v>
      </c>
    </row>
    <row r="24" spans="1:9" x14ac:dyDescent="0.3">
      <c r="A24" s="1"/>
      <c r="B24" s="50" t="s">
        <v>1086</v>
      </c>
      <c r="C24" s="65">
        <v>15.7</v>
      </c>
      <c r="D24" s="65">
        <v>19</v>
      </c>
      <c r="E24" s="65">
        <v>8.3000000000000007</v>
      </c>
      <c r="F24" s="65">
        <v>11.06</v>
      </c>
      <c r="G24" s="65">
        <v>8.5</v>
      </c>
      <c r="H24" s="65">
        <v>63</v>
      </c>
      <c r="I24" s="66">
        <v>125.56</v>
      </c>
    </row>
    <row r="25" spans="1:9" x14ac:dyDescent="0.3">
      <c r="A25" s="1"/>
      <c r="B25" s="54" t="s">
        <v>1087</v>
      </c>
      <c r="C25" s="67">
        <v>16</v>
      </c>
      <c r="D25" s="67">
        <v>18.3</v>
      </c>
      <c r="E25" s="67">
        <v>7.1</v>
      </c>
      <c r="F25" s="67">
        <v>11.06</v>
      </c>
      <c r="G25" s="67">
        <v>8.6999999999999993</v>
      </c>
      <c r="H25" s="67">
        <v>63.1</v>
      </c>
      <c r="I25" s="68">
        <v>124.26</v>
      </c>
    </row>
    <row r="26" spans="1:9" x14ac:dyDescent="0.3">
      <c r="A26" s="1"/>
      <c r="B26" s="54" t="s">
        <v>1088</v>
      </c>
      <c r="C26" s="67">
        <v>16.600000000000001</v>
      </c>
      <c r="D26" s="67">
        <v>19</v>
      </c>
      <c r="E26" s="67">
        <v>8.4</v>
      </c>
      <c r="F26" s="67">
        <v>11.03</v>
      </c>
      <c r="G26" s="67">
        <v>8.8000000000000007</v>
      </c>
      <c r="H26" s="67">
        <v>63.1</v>
      </c>
      <c r="I26" s="68">
        <v>126.93</v>
      </c>
    </row>
    <row r="27" spans="1:9" x14ac:dyDescent="0.3">
      <c r="A27" s="1"/>
      <c r="B27" s="54" t="s">
        <v>814</v>
      </c>
      <c r="C27" s="67">
        <v>16.2</v>
      </c>
      <c r="D27" s="67">
        <v>18.3</v>
      </c>
      <c r="E27" s="67">
        <v>7.6</v>
      </c>
      <c r="F27" s="67">
        <v>10.58</v>
      </c>
      <c r="G27" s="67">
        <v>9.1999999999999993</v>
      </c>
      <c r="H27" s="67">
        <v>60.4</v>
      </c>
      <c r="I27" s="68">
        <v>122.28</v>
      </c>
    </row>
    <row r="28" spans="1:9" x14ac:dyDescent="0.3">
      <c r="A28" s="1"/>
      <c r="B28" s="54" t="s">
        <v>815</v>
      </c>
      <c r="C28" s="67">
        <v>16</v>
      </c>
      <c r="D28" s="67">
        <v>18.399999999999999</v>
      </c>
      <c r="E28" s="67">
        <v>7.4</v>
      </c>
      <c r="F28" s="67">
        <v>11.15</v>
      </c>
      <c r="G28" s="67">
        <v>9.4</v>
      </c>
      <c r="H28" s="67">
        <v>62.3</v>
      </c>
      <c r="I28" s="68">
        <v>124.65</v>
      </c>
    </row>
    <row r="29" spans="1:9" x14ac:dyDescent="0.3">
      <c r="A29" s="1"/>
      <c r="B29" s="54" t="s">
        <v>816</v>
      </c>
      <c r="C29" s="67">
        <v>16.2</v>
      </c>
      <c r="D29" s="67">
        <v>19</v>
      </c>
      <c r="E29" s="67">
        <v>7.3</v>
      </c>
      <c r="F29" s="67">
        <v>11.17</v>
      </c>
      <c r="G29" s="67">
        <v>9</v>
      </c>
      <c r="H29" s="67">
        <v>62.4</v>
      </c>
      <c r="I29" s="68">
        <v>125.07</v>
      </c>
    </row>
    <row r="30" spans="1:9" x14ac:dyDescent="0.3">
      <c r="A30" s="1"/>
      <c r="B30" s="54" t="s">
        <v>817</v>
      </c>
      <c r="C30" s="67">
        <v>15.8</v>
      </c>
      <c r="D30" s="67">
        <v>19</v>
      </c>
      <c r="E30" s="67">
        <v>8.6999999999999993</v>
      </c>
      <c r="F30" s="67">
        <v>11.16</v>
      </c>
      <c r="G30" s="67">
        <v>9.3000000000000007</v>
      </c>
      <c r="H30" s="67">
        <v>62.8</v>
      </c>
      <c r="I30" s="68">
        <v>126.76</v>
      </c>
    </row>
    <row r="31" spans="1:9" x14ac:dyDescent="0.3">
      <c r="A31" s="1"/>
      <c r="B31" s="56" t="s">
        <v>818</v>
      </c>
      <c r="C31" s="69">
        <v>15.8</v>
      </c>
      <c r="D31" s="69">
        <v>19</v>
      </c>
      <c r="E31" s="69">
        <v>7</v>
      </c>
      <c r="F31" s="69">
        <v>11.21</v>
      </c>
      <c r="G31" s="69">
        <v>9.3000000000000007</v>
      </c>
      <c r="H31" s="69">
        <v>62.7</v>
      </c>
      <c r="I31" s="70">
        <v>125.01</v>
      </c>
    </row>
    <row r="32" spans="1:9" x14ac:dyDescent="0.3">
      <c r="A32" s="1"/>
      <c r="B32" s="50" t="s">
        <v>819</v>
      </c>
      <c r="C32" s="65">
        <v>16</v>
      </c>
      <c r="D32" s="65">
        <v>19</v>
      </c>
      <c r="E32" s="65">
        <v>8.5</v>
      </c>
      <c r="F32" s="65">
        <v>11.17</v>
      </c>
      <c r="G32" s="65">
        <v>9</v>
      </c>
      <c r="H32" s="65">
        <v>62.1</v>
      </c>
      <c r="I32" s="66">
        <v>125.77</v>
      </c>
    </row>
    <row r="33" spans="1:9" x14ac:dyDescent="0.3">
      <c r="A33" s="1"/>
      <c r="B33" s="54" t="s">
        <v>820</v>
      </c>
      <c r="C33" s="67">
        <v>17.100000000000001</v>
      </c>
      <c r="D33" s="67">
        <v>19</v>
      </c>
      <c r="E33" s="67">
        <v>7.9</v>
      </c>
      <c r="F33" s="67">
        <v>11.16</v>
      </c>
      <c r="G33" s="67">
        <v>7.5</v>
      </c>
      <c r="H33" s="67">
        <v>61.8</v>
      </c>
      <c r="I33" s="68">
        <v>124.46</v>
      </c>
    </row>
    <row r="34" spans="1:9" x14ac:dyDescent="0.3">
      <c r="A34" s="1"/>
      <c r="B34" s="54" t="s">
        <v>821</v>
      </c>
      <c r="C34" s="67">
        <v>16</v>
      </c>
      <c r="D34" s="67">
        <v>19</v>
      </c>
      <c r="E34" s="67">
        <v>9.6999999999999993</v>
      </c>
      <c r="F34" s="67">
        <v>11.15</v>
      </c>
      <c r="G34" s="67">
        <v>8.6</v>
      </c>
      <c r="H34" s="67">
        <v>61.9</v>
      </c>
      <c r="I34" s="68">
        <v>126.35</v>
      </c>
    </row>
    <row r="35" spans="1:9" x14ac:dyDescent="0.3">
      <c r="A35" s="1"/>
      <c r="B35" s="54" t="s">
        <v>822</v>
      </c>
      <c r="C35" s="67">
        <v>16.3</v>
      </c>
      <c r="D35" s="67">
        <v>19</v>
      </c>
      <c r="E35" s="67">
        <v>7.3</v>
      </c>
      <c r="F35" s="67">
        <v>11.14</v>
      </c>
      <c r="G35" s="67">
        <v>8.6</v>
      </c>
      <c r="H35" s="67">
        <v>62.2</v>
      </c>
      <c r="I35" s="68">
        <v>124.54</v>
      </c>
    </row>
    <row r="36" spans="1:9" x14ac:dyDescent="0.3">
      <c r="A36" s="1"/>
      <c r="B36" s="54" t="s">
        <v>823</v>
      </c>
      <c r="C36" s="67">
        <v>16.2</v>
      </c>
      <c r="D36" s="67">
        <v>19</v>
      </c>
      <c r="E36" s="67">
        <v>8.1999999999999993</v>
      </c>
      <c r="F36" s="67">
        <v>11.1</v>
      </c>
      <c r="G36" s="67">
        <v>9.1</v>
      </c>
      <c r="H36" s="67">
        <v>62.3</v>
      </c>
      <c r="I36" s="68">
        <v>125.9</v>
      </c>
    </row>
    <row r="37" spans="1:9" x14ac:dyDescent="0.3">
      <c r="A37" s="1"/>
      <c r="B37" s="54" t="s">
        <v>824</v>
      </c>
      <c r="C37" s="67">
        <v>16</v>
      </c>
      <c r="D37" s="67">
        <v>19</v>
      </c>
      <c r="E37" s="67">
        <v>8.3000000000000007</v>
      </c>
      <c r="F37" s="67">
        <v>11.18</v>
      </c>
      <c r="G37" s="67">
        <v>9.1999999999999993</v>
      </c>
      <c r="H37" s="67">
        <v>62.7</v>
      </c>
      <c r="I37" s="68">
        <v>126.38</v>
      </c>
    </row>
    <row r="38" spans="1:9" x14ac:dyDescent="0.3">
      <c r="A38" s="1"/>
      <c r="B38" s="54" t="s">
        <v>825</v>
      </c>
      <c r="C38" s="67">
        <v>16.3</v>
      </c>
      <c r="D38" s="67">
        <v>18.7</v>
      </c>
      <c r="E38" s="67">
        <v>9.6999999999999993</v>
      </c>
      <c r="F38" s="67">
        <v>11.14</v>
      </c>
      <c r="G38" s="67">
        <v>8.6999999999999993</v>
      </c>
      <c r="H38" s="67">
        <v>62.1</v>
      </c>
      <c r="I38" s="68">
        <v>126.64</v>
      </c>
    </row>
    <row r="39" spans="1:9" x14ac:dyDescent="0.3">
      <c r="A39" s="1"/>
      <c r="B39" s="56" t="s">
        <v>826</v>
      </c>
      <c r="C39" s="69">
        <v>16</v>
      </c>
      <c r="D39" s="69">
        <v>19.100000000000001</v>
      </c>
      <c r="E39" s="69">
        <v>8.1999999999999993</v>
      </c>
      <c r="F39" s="69">
        <v>10.51</v>
      </c>
      <c r="G39" s="69">
        <v>8.6</v>
      </c>
      <c r="H39" s="69">
        <v>62.1</v>
      </c>
      <c r="I39" s="70">
        <v>124.51</v>
      </c>
    </row>
    <row r="40" spans="1:9" x14ac:dyDescent="0.3">
      <c r="A40" s="1"/>
      <c r="B40" s="50" t="s">
        <v>827</v>
      </c>
      <c r="C40" s="65">
        <v>16.5</v>
      </c>
      <c r="D40" s="65">
        <v>19</v>
      </c>
      <c r="E40" s="65">
        <v>7.5</v>
      </c>
      <c r="F40" s="65">
        <v>11.12</v>
      </c>
      <c r="G40" s="65">
        <v>9.1999999999999993</v>
      </c>
      <c r="H40" s="65">
        <v>61.9</v>
      </c>
      <c r="I40" s="66">
        <v>125.22</v>
      </c>
    </row>
    <row r="41" spans="1:9" x14ac:dyDescent="0.3">
      <c r="A41" s="1"/>
      <c r="B41" s="54" t="s">
        <v>828</v>
      </c>
      <c r="C41" s="67">
        <v>15.6</v>
      </c>
      <c r="D41" s="67">
        <v>19</v>
      </c>
      <c r="E41" s="67">
        <v>8.5</v>
      </c>
      <c r="F41" s="67">
        <v>10.61</v>
      </c>
      <c r="G41" s="67">
        <v>8.8000000000000007</v>
      </c>
      <c r="H41" s="67">
        <v>61.9</v>
      </c>
      <c r="I41" s="68">
        <v>124.41</v>
      </c>
    </row>
    <row r="42" spans="1:9" x14ac:dyDescent="0.3">
      <c r="A42" s="1"/>
      <c r="B42" s="54" t="s">
        <v>829</v>
      </c>
      <c r="C42" s="67">
        <v>15.8</v>
      </c>
      <c r="D42" s="67">
        <v>19</v>
      </c>
      <c r="E42" s="67">
        <v>8.1</v>
      </c>
      <c r="F42" s="67">
        <v>10.62</v>
      </c>
      <c r="G42" s="67">
        <v>8.1999999999999993</v>
      </c>
      <c r="H42" s="67">
        <v>61.9</v>
      </c>
      <c r="I42" s="68">
        <v>123.62</v>
      </c>
    </row>
    <row r="43" spans="1:9" x14ac:dyDescent="0.3">
      <c r="A43" s="1"/>
      <c r="B43" s="54" t="s">
        <v>830</v>
      </c>
      <c r="C43" s="67">
        <v>16.600000000000001</v>
      </c>
      <c r="D43" s="67">
        <v>18.899999999999999</v>
      </c>
      <c r="E43" s="67">
        <v>7.4</v>
      </c>
      <c r="F43" s="67">
        <v>11.02</v>
      </c>
      <c r="G43" s="67">
        <v>9.1999999999999993</v>
      </c>
      <c r="H43" s="67">
        <v>62</v>
      </c>
      <c r="I43" s="68">
        <v>125.12</v>
      </c>
    </row>
    <row r="44" spans="1:9" x14ac:dyDescent="0.3">
      <c r="A44" s="1"/>
      <c r="B44" s="54" t="s">
        <v>831</v>
      </c>
      <c r="C44" s="67">
        <v>16</v>
      </c>
      <c r="D44" s="67">
        <v>19.100000000000001</v>
      </c>
      <c r="E44" s="67">
        <v>8</v>
      </c>
      <c r="F44" s="67">
        <v>11.07</v>
      </c>
      <c r="G44" s="67">
        <v>8.6999999999999993</v>
      </c>
      <c r="H44" s="67">
        <v>62.2</v>
      </c>
      <c r="I44" s="68">
        <v>125.07</v>
      </c>
    </row>
    <row r="45" spans="1:9" x14ac:dyDescent="0.3">
      <c r="A45" s="1"/>
      <c r="B45" s="54" t="s">
        <v>832</v>
      </c>
      <c r="C45" s="67">
        <v>16.3</v>
      </c>
      <c r="D45" s="67">
        <v>19.100000000000001</v>
      </c>
      <c r="E45" s="67">
        <v>7.6</v>
      </c>
      <c r="F45" s="67">
        <v>11.04</v>
      </c>
      <c r="G45" s="67">
        <v>8.6</v>
      </c>
      <c r="H45" s="67">
        <v>61.9</v>
      </c>
      <c r="I45" s="68">
        <v>124.54</v>
      </c>
    </row>
    <row r="46" spans="1:9" x14ac:dyDescent="0.3">
      <c r="A46" s="1"/>
      <c r="B46" s="54" t="s">
        <v>833</v>
      </c>
      <c r="C46" s="67">
        <v>16.2</v>
      </c>
      <c r="D46" s="67">
        <v>19.100000000000001</v>
      </c>
      <c r="E46" s="67">
        <v>9.1</v>
      </c>
      <c r="F46" s="67">
        <v>11.04</v>
      </c>
      <c r="G46" s="67">
        <v>8.6999999999999993</v>
      </c>
      <c r="H46" s="67">
        <v>61.8</v>
      </c>
      <c r="I46" s="68">
        <v>125.94</v>
      </c>
    </row>
    <row r="47" spans="1:9" x14ac:dyDescent="0.3">
      <c r="A47" s="1"/>
      <c r="B47" s="56" t="s">
        <v>834</v>
      </c>
      <c r="C47" s="69">
        <v>16.2</v>
      </c>
      <c r="D47" s="69">
        <v>19.100000000000001</v>
      </c>
      <c r="E47" s="69">
        <v>8</v>
      </c>
      <c r="F47" s="69">
        <v>11.09</v>
      </c>
      <c r="G47" s="69">
        <v>8.6</v>
      </c>
      <c r="H47" s="69">
        <v>62.3</v>
      </c>
      <c r="I47" s="70">
        <v>125.29</v>
      </c>
    </row>
    <row r="48" spans="1:9" x14ac:dyDescent="0.3">
      <c r="A48" s="1"/>
      <c r="B48" s="50" t="s">
        <v>835</v>
      </c>
      <c r="C48" s="65">
        <v>16.2</v>
      </c>
      <c r="D48" s="65">
        <v>19.100000000000001</v>
      </c>
      <c r="E48" s="65">
        <v>8.1999999999999993</v>
      </c>
      <c r="F48" s="65">
        <v>11.04</v>
      </c>
      <c r="G48" s="65">
        <v>8.6</v>
      </c>
      <c r="H48" s="65">
        <v>62.4</v>
      </c>
      <c r="I48" s="66">
        <v>125.54</v>
      </c>
    </row>
    <row r="49" spans="1:9" x14ac:dyDescent="0.3">
      <c r="A49" s="1"/>
      <c r="B49" s="54" t="s">
        <v>836</v>
      </c>
      <c r="C49" s="67">
        <v>16.3</v>
      </c>
      <c r="D49" s="67">
        <v>19.100000000000001</v>
      </c>
      <c r="E49" s="67">
        <v>7.6</v>
      </c>
      <c r="F49" s="67">
        <v>11.03</v>
      </c>
      <c r="G49" s="67">
        <v>8.5</v>
      </c>
      <c r="H49" s="67">
        <v>62.5</v>
      </c>
      <c r="I49" s="68">
        <v>125.03</v>
      </c>
    </row>
    <row r="50" spans="1:9" x14ac:dyDescent="0.3">
      <c r="A50" s="1"/>
      <c r="B50" s="54" t="s">
        <v>837</v>
      </c>
      <c r="C50" s="67">
        <v>15.2</v>
      </c>
      <c r="D50" s="67">
        <v>19.100000000000001</v>
      </c>
      <c r="E50" s="67">
        <v>7.2</v>
      </c>
      <c r="F50" s="67">
        <v>10.07</v>
      </c>
      <c r="G50" s="67">
        <v>8.6999999999999993</v>
      </c>
      <c r="H50" s="67">
        <v>62.7</v>
      </c>
      <c r="I50" s="68">
        <v>122.97</v>
      </c>
    </row>
    <row r="51" spans="1:9" x14ac:dyDescent="0.3">
      <c r="A51" s="1"/>
      <c r="B51" s="54" t="s">
        <v>838</v>
      </c>
      <c r="C51" s="67">
        <v>15</v>
      </c>
      <c r="D51" s="67">
        <v>19.2</v>
      </c>
      <c r="E51" s="67">
        <v>9</v>
      </c>
      <c r="F51" s="67">
        <v>9.77</v>
      </c>
      <c r="G51" s="67">
        <v>8.6999999999999993</v>
      </c>
      <c r="H51" s="67">
        <v>62</v>
      </c>
      <c r="I51" s="68">
        <v>123.67</v>
      </c>
    </row>
    <row r="52" spans="1:9" x14ac:dyDescent="0.3">
      <c r="A52" s="1"/>
      <c r="B52" s="54" t="s">
        <v>839</v>
      </c>
      <c r="C52" s="67">
        <v>15</v>
      </c>
      <c r="D52" s="67">
        <v>19.399999999999999</v>
      </c>
      <c r="E52" s="67">
        <v>8.3000000000000007</v>
      </c>
      <c r="F52" s="67">
        <v>10.45</v>
      </c>
      <c r="G52" s="67">
        <v>8.6</v>
      </c>
      <c r="H52" s="67">
        <v>62.2</v>
      </c>
      <c r="I52" s="68">
        <v>123.95</v>
      </c>
    </row>
    <row r="53" spans="1:9" x14ac:dyDescent="0.3">
      <c r="A53" s="1"/>
      <c r="B53" s="54" t="s">
        <v>840</v>
      </c>
      <c r="C53" s="67">
        <v>15</v>
      </c>
      <c r="D53" s="67">
        <v>19.3</v>
      </c>
      <c r="E53" s="67">
        <v>7.8</v>
      </c>
      <c r="F53" s="67">
        <v>10.220000000000001</v>
      </c>
      <c r="G53" s="67">
        <v>9.1</v>
      </c>
      <c r="H53" s="67">
        <v>62.1</v>
      </c>
      <c r="I53" s="68">
        <v>123.52</v>
      </c>
    </row>
    <row r="54" spans="1:9" x14ac:dyDescent="0.3">
      <c r="A54" s="1"/>
      <c r="B54" s="54" t="s">
        <v>841</v>
      </c>
      <c r="C54" s="67">
        <v>15.7</v>
      </c>
      <c r="D54" s="67">
        <v>19.100000000000001</v>
      </c>
      <c r="E54" s="67">
        <v>6.9</v>
      </c>
      <c r="F54" s="67">
        <v>10.92</v>
      </c>
      <c r="G54" s="67">
        <v>8.6999999999999993</v>
      </c>
      <c r="H54" s="67">
        <v>62.4</v>
      </c>
      <c r="I54" s="68">
        <v>123.72</v>
      </c>
    </row>
    <row r="55" spans="1:9" x14ac:dyDescent="0.3">
      <c r="A55" s="1"/>
      <c r="B55" s="56" t="s">
        <v>1089</v>
      </c>
      <c r="C55" s="69">
        <v>16</v>
      </c>
      <c r="D55" s="69">
        <v>19.100000000000001</v>
      </c>
      <c r="E55" s="69">
        <v>6.5</v>
      </c>
      <c r="F55" s="69">
        <v>10.89</v>
      </c>
      <c r="G55" s="69">
        <v>8.3000000000000007</v>
      </c>
      <c r="H55" s="69">
        <v>61.8</v>
      </c>
      <c r="I55" s="70">
        <v>122.59</v>
      </c>
    </row>
    <row r="56" spans="1:9" ht="15.6" x14ac:dyDescent="0.3">
      <c r="A56" s="1"/>
      <c r="B56" s="71" t="s">
        <v>1090</v>
      </c>
      <c r="C56" s="72">
        <v>386.4</v>
      </c>
      <c r="D56" s="72">
        <v>458.7</v>
      </c>
      <c r="E56" s="72">
        <v>190.6</v>
      </c>
      <c r="F56" s="72">
        <v>262.65499999999997</v>
      </c>
      <c r="G56" s="72">
        <v>197.2</v>
      </c>
      <c r="H56" s="72">
        <v>1503.65</v>
      </c>
      <c r="I56" s="72">
        <v>2999.2049999999999</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J261"/>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35" width="13" customWidth="1"/>
    <col min="36" max="36" width="21" customWidth="1"/>
  </cols>
  <sheetData>
    <row r="1" spans="1:3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row>
    <row r="3" spans="1:36" ht="69" customHeight="1" x14ac:dyDescent="0.3">
      <c r="A3" s="1"/>
      <c r="B3" s="196" t="s">
        <v>1098</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row>
    <row r="4" spans="1:3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row>
    <row r="5" spans="1:36" ht="17.399999999999999" x14ac:dyDescent="0.3">
      <c r="A5" s="1"/>
      <c r="B5" s="2" t="s">
        <v>1099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row>
    <row r="6" spans="1:36" ht="22.95" customHeight="1" x14ac:dyDescent="0.3">
      <c r="A6" s="1"/>
      <c r="B6" s="204" t="s">
        <v>3</v>
      </c>
      <c r="C6" s="204" t="s">
        <v>41</v>
      </c>
      <c r="D6" s="204" t="s">
        <v>1100</v>
      </c>
      <c r="E6" s="204" t="s">
        <v>1101</v>
      </c>
      <c r="F6" s="204" t="s">
        <v>1102</v>
      </c>
      <c r="G6" s="204"/>
      <c r="H6" s="204"/>
      <c r="I6" s="204"/>
      <c r="J6" s="204"/>
      <c r="K6" s="204"/>
      <c r="L6" s="204"/>
      <c r="M6" s="204"/>
      <c r="N6" s="204"/>
      <c r="O6" s="204"/>
      <c r="P6" s="204"/>
      <c r="Q6" s="204"/>
      <c r="R6" s="204"/>
      <c r="S6" s="204"/>
      <c r="T6" s="204"/>
      <c r="U6" s="204"/>
      <c r="V6" s="204"/>
      <c r="W6" s="204"/>
      <c r="X6" s="204"/>
      <c r="Y6" s="204"/>
      <c r="Z6" s="204"/>
      <c r="AA6" s="204"/>
      <c r="AB6" s="204"/>
      <c r="AC6" s="204"/>
      <c r="AD6" s="204"/>
      <c r="AE6" s="204"/>
      <c r="AF6" s="204"/>
      <c r="AG6" s="204"/>
      <c r="AH6" s="204"/>
      <c r="AI6" s="204"/>
      <c r="AJ6" s="204"/>
    </row>
    <row r="7" spans="1:36" ht="22.95" customHeight="1" x14ac:dyDescent="0.3">
      <c r="A7" s="1"/>
      <c r="B7" s="204"/>
      <c r="C7" s="204"/>
      <c r="D7" s="204"/>
      <c r="E7" s="204"/>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v>22</v>
      </c>
      <c r="AB7" s="3">
        <v>23</v>
      </c>
      <c r="AC7" s="3">
        <v>24</v>
      </c>
      <c r="AD7" s="3">
        <v>25</v>
      </c>
      <c r="AE7" s="3">
        <v>26</v>
      </c>
      <c r="AF7" s="3">
        <v>27</v>
      </c>
      <c r="AG7" s="3">
        <v>28</v>
      </c>
      <c r="AH7" s="3">
        <v>29</v>
      </c>
      <c r="AI7" s="3">
        <v>30</v>
      </c>
      <c r="AJ7" s="3" t="s">
        <v>946</v>
      </c>
    </row>
    <row r="8" spans="1:36" x14ac:dyDescent="0.3">
      <c r="A8" s="1"/>
      <c r="B8" s="73" t="s">
        <v>626</v>
      </c>
      <c r="C8" s="73" t="s">
        <v>1021</v>
      </c>
      <c r="D8" s="73" t="s">
        <v>1103</v>
      </c>
      <c r="E8" s="74" t="s">
        <v>574</v>
      </c>
      <c r="F8" s="75"/>
      <c r="G8" s="75"/>
      <c r="H8" s="75">
        <v>195.15</v>
      </c>
      <c r="I8" s="75">
        <v>342.3</v>
      </c>
      <c r="J8" s="75">
        <v>359.25</v>
      </c>
      <c r="K8" s="75">
        <v>367.45</v>
      </c>
      <c r="L8" s="75">
        <v>370.6</v>
      </c>
      <c r="M8" s="75">
        <v>370.35</v>
      </c>
      <c r="N8" s="75">
        <v>364.35</v>
      </c>
      <c r="O8" s="75">
        <v>356.55</v>
      </c>
      <c r="P8" s="75">
        <v>363.45</v>
      </c>
      <c r="Q8" s="75">
        <v>366.2</v>
      </c>
      <c r="R8" s="75">
        <v>367.65</v>
      </c>
      <c r="S8" s="75">
        <v>359.05</v>
      </c>
      <c r="T8" s="75">
        <v>365.55</v>
      </c>
      <c r="U8" s="75">
        <v>362.9</v>
      </c>
      <c r="V8" s="75">
        <v>341.45</v>
      </c>
      <c r="W8" s="75">
        <v>357.4</v>
      </c>
      <c r="X8" s="75">
        <v>359.9</v>
      </c>
      <c r="Y8" s="75">
        <v>356.3</v>
      </c>
      <c r="Z8" s="75">
        <v>355.9</v>
      </c>
      <c r="AA8" s="75">
        <v>362.55</v>
      </c>
      <c r="AB8" s="75">
        <v>346.7</v>
      </c>
      <c r="AC8" s="75">
        <v>375.4</v>
      </c>
      <c r="AD8" s="75">
        <v>379.65</v>
      </c>
      <c r="AE8" s="75">
        <v>380.55</v>
      </c>
      <c r="AF8" s="75">
        <v>384.35</v>
      </c>
      <c r="AG8" s="75">
        <v>386.45</v>
      </c>
      <c r="AH8" s="75">
        <v>388.5</v>
      </c>
      <c r="AI8" s="75">
        <v>386.4</v>
      </c>
      <c r="AJ8" s="75">
        <v>10072.299999999999</v>
      </c>
    </row>
    <row r="9" spans="1:36" x14ac:dyDescent="0.3">
      <c r="A9" s="1"/>
      <c r="B9" s="73" t="s">
        <v>627</v>
      </c>
      <c r="C9" s="73" t="s">
        <v>1104</v>
      </c>
      <c r="D9" s="73" t="s">
        <v>296</v>
      </c>
      <c r="E9" s="74" t="s">
        <v>574</v>
      </c>
      <c r="F9" s="75">
        <v>414.9</v>
      </c>
      <c r="G9" s="75">
        <v>359.75</v>
      </c>
      <c r="H9" s="75">
        <v>314.05</v>
      </c>
      <c r="I9" s="75">
        <v>386.35</v>
      </c>
      <c r="J9" s="75">
        <v>328.7</v>
      </c>
      <c r="K9" s="75">
        <v>454.7</v>
      </c>
      <c r="L9" s="75">
        <v>305.89999999999998</v>
      </c>
      <c r="M9" s="75">
        <v>332.3</v>
      </c>
      <c r="N9" s="75">
        <v>447.6</v>
      </c>
      <c r="O9" s="75">
        <v>454.7</v>
      </c>
      <c r="P9" s="75">
        <v>445.75</v>
      </c>
      <c r="Q9" s="75">
        <v>438.4</v>
      </c>
      <c r="R9" s="75">
        <v>444.15</v>
      </c>
      <c r="S9" s="75">
        <v>431.8</v>
      </c>
      <c r="T9" s="75">
        <v>339.62</v>
      </c>
      <c r="U9" s="75"/>
      <c r="V9" s="75">
        <v>424.15</v>
      </c>
      <c r="W9" s="75">
        <v>476.125</v>
      </c>
      <c r="X9" s="75">
        <v>440.6</v>
      </c>
      <c r="Y9" s="75">
        <v>463.25</v>
      </c>
      <c r="Z9" s="75">
        <v>473.35</v>
      </c>
      <c r="AA9" s="75">
        <v>475.95</v>
      </c>
      <c r="AB9" s="75">
        <v>482.55</v>
      </c>
      <c r="AC9" s="75">
        <v>401.2</v>
      </c>
      <c r="AD9" s="75">
        <v>456</v>
      </c>
      <c r="AE9" s="75">
        <v>479.2</v>
      </c>
      <c r="AF9" s="75">
        <v>465.95</v>
      </c>
      <c r="AG9" s="75">
        <v>473.75</v>
      </c>
      <c r="AH9" s="75">
        <v>471.5</v>
      </c>
      <c r="AI9" s="75">
        <v>458.7</v>
      </c>
      <c r="AJ9" s="75">
        <v>12340.945</v>
      </c>
    </row>
    <row r="10" spans="1:36" x14ac:dyDescent="0.3">
      <c r="A10" s="1"/>
      <c r="B10" s="73" t="s">
        <v>628</v>
      </c>
      <c r="C10" s="73" t="s">
        <v>1105</v>
      </c>
      <c r="D10" s="73" t="s">
        <v>41</v>
      </c>
      <c r="E10" s="74" t="s">
        <v>574</v>
      </c>
      <c r="F10" s="75">
        <v>182</v>
      </c>
      <c r="G10" s="75">
        <v>157.19999999999999</v>
      </c>
      <c r="H10" s="75">
        <v>49.75</v>
      </c>
      <c r="I10" s="75">
        <v>70.95</v>
      </c>
      <c r="J10" s="75">
        <v>170.15</v>
      </c>
      <c r="K10" s="75">
        <v>194.6</v>
      </c>
      <c r="L10" s="75">
        <v>190.6</v>
      </c>
      <c r="M10" s="75">
        <v>192.05</v>
      </c>
      <c r="N10" s="75">
        <v>197.75</v>
      </c>
      <c r="O10" s="75">
        <v>183.75</v>
      </c>
      <c r="P10" s="75">
        <v>189.7</v>
      </c>
      <c r="Q10" s="75">
        <v>197.6</v>
      </c>
      <c r="R10" s="75">
        <v>119.85</v>
      </c>
      <c r="S10" s="75">
        <v>192.15</v>
      </c>
      <c r="T10" s="75">
        <v>194.7</v>
      </c>
      <c r="U10" s="75">
        <v>180.9</v>
      </c>
      <c r="V10" s="75">
        <v>198.95</v>
      </c>
      <c r="W10" s="75">
        <v>196.76</v>
      </c>
      <c r="X10" s="75">
        <v>197.7</v>
      </c>
      <c r="Y10" s="75">
        <v>203.25</v>
      </c>
      <c r="Z10" s="75">
        <v>182.5</v>
      </c>
      <c r="AA10" s="75">
        <v>177.28</v>
      </c>
      <c r="AB10" s="75">
        <v>203.75</v>
      </c>
      <c r="AC10" s="75">
        <v>207.5</v>
      </c>
      <c r="AD10" s="75">
        <v>197.15</v>
      </c>
      <c r="AE10" s="75">
        <v>198.7</v>
      </c>
      <c r="AF10" s="75">
        <v>185.8</v>
      </c>
      <c r="AG10" s="75">
        <v>186.55</v>
      </c>
      <c r="AH10" s="75">
        <v>179.7</v>
      </c>
      <c r="AI10" s="75">
        <v>190.6</v>
      </c>
      <c r="AJ10" s="75">
        <v>5369.89</v>
      </c>
    </row>
    <row r="11" spans="1:36" x14ac:dyDescent="0.3">
      <c r="A11" s="1"/>
      <c r="B11" s="73" t="s">
        <v>629</v>
      </c>
      <c r="C11" s="73" t="s">
        <v>1024</v>
      </c>
      <c r="D11" s="73" t="s">
        <v>41</v>
      </c>
      <c r="E11" s="74" t="s">
        <v>574</v>
      </c>
      <c r="F11" s="75">
        <v>265.35000000000002</v>
      </c>
      <c r="G11" s="75">
        <v>264.3</v>
      </c>
      <c r="H11" s="75">
        <v>263.89999999999998</v>
      </c>
      <c r="I11" s="75">
        <v>261.35000000000002</v>
      </c>
      <c r="J11" s="75">
        <v>261.89999999999998</v>
      </c>
      <c r="K11" s="75">
        <v>263.75</v>
      </c>
      <c r="L11" s="75">
        <v>257.76</v>
      </c>
      <c r="M11" s="75">
        <v>254.03370000000001</v>
      </c>
      <c r="N11" s="75">
        <v>247.3</v>
      </c>
      <c r="O11" s="75">
        <v>265.5</v>
      </c>
      <c r="P11" s="75">
        <v>252.26499999999999</v>
      </c>
      <c r="Q11" s="75">
        <v>260.70499999999998</v>
      </c>
      <c r="R11" s="75">
        <v>261.95</v>
      </c>
      <c r="S11" s="75">
        <v>256.89999999999998</v>
      </c>
      <c r="T11" s="75">
        <v>263.25885</v>
      </c>
      <c r="U11" s="75">
        <v>262.55</v>
      </c>
      <c r="V11" s="75">
        <v>262.57215000000002</v>
      </c>
      <c r="W11" s="75">
        <v>263.27</v>
      </c>
      <c r="X11" s="75">
        <v>254.5</v>
      </c>
      <c r="Y11" s="75">
        <v>263.35000000000002</v>
      </c>
      <c r="Z11" s="75">
        <v>257.7</v>
      </c>
      <c r="AA11" s="75">
        <v>266.97000000000003</v>
      </c>
      <c r="AB11" s="75">
        <v>258.45</v>
      </c>
      <c r="AC11" s="75">
        <v>264.7</v>
      </c>
      <c r="AD11" s="75">
        <v>261.55</v>
      </c>
      <c r="AE11" s="75">
        <v>262.25</v>
      </c>
      <c r="AF11" s="75">
        <v>261.73</v>
      </c>
      <c r="AG11" s="75">
        <v>258.82499999999999</v>
      </c>
      <c r="AH11" s="75">
        <v>264.90499999999997</v>
      </c>
      <c r="AI11" s="75">
        <v>262.65499999999997</v>
      </c>
      <c r="AJ11" s="75">
        <v>7826.1997000000001</v>
      </c>
    </row>
    <row r="12" spans="1:36" x14ac:dyDescent="0.3">
      <c r="A12" s="1"/>
      <c r="B12" s="73" t="s">
        <v>612</v>
      </c>
      <c r="C12" s="73" t="s">
        <v>949</v>
      </c>
      <c r="D12" s="73" t="s">
        <v>41</v>
      </c>
      <c r="E12" s="74" t="s">
        <v>573</v>
      </c>
      <c r="F12" s="75">
        <v>347.95</v>
      </c>
      <c r="G12" s="75">
        <v>359.35</v>
      </c>
      <c r="H12" s="75">
        <v>364.1</v>
      </c>
      <c r="I12" s="75">
        <v>373.4</v>
      </c>
      <c r="J12" s="75">
        <v>368.2</v>
      </c>
      <c r="K12" s="75">
        <v>378.35</v>
      </c>
      <c r="L12" s="75">
        <v>413.7</v>
      </c>
      <c r="M12" s="75">
        <v>406.45</v>
      </c>
      <c r="N12" s="75">
        <v>423.2</v>
      </c>
      <c r="O12" s="75">
        <v>414.9</v>
      </c>
      <c r="P12" s="75">
        <v>448.85</v>
      </c>
      <c r="Q12" s="75">
        <v>400.3</v>
      </c>
      <c r="R12" s="75">
        <v>381.45</v>
      </c>
      <c r="S12" s="75">
        <v>379.75</v>
      </c>
      <c r="T12" s="75">
        <v>379.2</v>
      </c>
      <c r="U12" s="75">
        <v>396.65</v>
      </c>
      <c r="V12" s="75">
        <v>376.3</v>
      </c>
      <c r="W12" s="75">
        <v>365.5</v>
      </c>
      <c r="X12" s="75">
        <v>375.5</v>
      </c>
      <c r="Y12" s="75">
        <v>404.9</v>
      </c>
      <c r="Z12" s="75">
        <v>398.9</v>
      </c>
      <c r="AA12" s="75">
        <v>379.15</v>
      </c>
      <c r="AB12" s="75">
        <v>332.9</v>
      </c>
      <c r="AC12" s="75">
        <v>338.1</v>
      </c>
      <c r="AD12" s="75">
        <v>346.75</v>
      </c>
      <c r="AE12" s="75">
        <v>390.3</v>
      </c>
      <c r="AF12" s="75">
        <v>374.3</v>
      </c>
      <c r="AG12" s="75">
        <v>355.15</v>
      </c>
      <c r="AH12" s="75">
        <v>341.55</v>
      </c>
      <c r="AI12" s="75">
        <v>343.65</v>
      </c>
      <c r="AJ12" s="75">
        <v>11358.75</v>
      </c>
    </row>
    <row r="13" spans="1:36" x14ac:dyDescent="0.3">
      <c r="A13" s="1"/>
      <c r="B13" s="73" t="s">
        <v>613</v>
      </c>
      <c r="C13" s="73" t="s">
        <v>951</v>
      </c>
      <c r="D13" s="73" t="s">
        <v>41</v>
      </c>
      <c r="E13" s="74" t="s">
        <v>573</v>
      </c>
      <c r="F13" s="75">
        <v>55.85</v>
      </c>
      <c r="G13" s="75">
        <v>59.1</v>
      </c>
      <c r="H13" s="75">
        <v>60.15</v>
      </c>
      <c r="I13" s="75">
        <v>57.1</v>
      </c>
      <c r="J13" s="75">
        <v>65.55</v>
      </c>
      <c r="K13" s="75">
        <v>52.65</v>
      </c>
      <c r="L13" s="75">
        <v>67.05</v>
      </c>
      <c r="M13" s="75">
        <v>57</v>
      </c>
      <c r="N13" s="75">
        <v>63.85</v>
      </c>
      <c r="O13" s="75">
        <v>64.819999999999993</v>
      </c>
      <c r="P13" s="75">
        <v>68</v>
      </c>
      <c r="Q13" s="75">
        <v>61.15</v>
      </c>
      <c r="R13" s="75">
        <v>58.85</v>
      </c>
      <c r="S13" s="75">
        <v>54.2</v>
      </c>
      <c r="T13" s="75">
        <v>58.85</v>
      </c>
      <c r="U13" s="75">
        <v>54.5</v>
      </c>
      <c r="V13" s="75">
        <v>53.2</v>
      </c>
      <c r="W13" s="75">
        <v>62.1</v>
      </c>
      <c r="X13" s="75">
        <v>61.9</v>
      </c>
      <c r="Y13" s="75">
        <v>61.9</v>
      </c>
      <c r="Z13" s="75">
        <v>61.05</v>
      </c>
      <c r="AA13" s="75">
        <v>63.94</v>
      </c>
      <c r="AB13" s="75">
        <v>65.05</v>
      </c>
      <c r="AC13" s="75">
        <v>70.900000000000006</v>
      </c>
      <c r="AD13" s="75">
        <v>67.95</v>
      </c>
      <c r="AE13" s="75">
        <v>64.849999999999994</v>
      </c>
      <c r="AF13" s="75">
        <v>64.849999999999994</v>
      </c>
      <c r="AG13" s="75">
        <v>61.6</v>
      </c>
      <c r="AH13" s="75">
        <v>60</v>
      </c>
      <c r="AI13" s="75">
        <v>56.8</v>
      </c>
      <c r="AJ13" s="75">
        <v>1834.76</v>
      </c>
    </row>
    <row r="14" spans="1:36" x14ac:dyDescent="0.3">
      <c r="A14" s="1"/>
      <c r="B14" s="73" t="s">
        <v>614</v>
      </c>
      <c r="C14" s="73" t="s">
        <v>1026</v>
      </c>
      <c r="D14" s="73" t="s">
        <v>41</v>
      </c>
      <c r="E14" s="74" t="s">
        <v>573</v>
      </c>
      <c r="F14" s="75"/>
      <c r="G14" s="75"/>
      <c r="H14" s="75"/>
      <c r="I14" s="75"/>
      <c r="J14" s="75"/>
      <c r="K14" s="75">
        <v>2.4500000000000002</v>
      </c>
      <c r="L14" s="75">
        <v>2.75</v>
      </c>
      <c r="M14" s="75"/>
      <c r="N14" s="75"/>
      <c r="O14" s="75"/>
      <c r="P14" s="75"/>
      <c r="Q14" s="75"/>
      <c r="R14" s="75">
        <v>3.7</v>
      </c>
      <c r="S14" s="75">
        <v>2.65</v>
      </c>
      <c r="T14" s="75"/>
      <c r="U14" s="75"/>
      <c r="V14" s="75"/>
      <c r="W14" s="75">
        <v>4.8</v>
      </c>
      <c r="X14" s="75">
        <v>9.6</v>
      </c>
      <c r="Y14" s="75">
        <v>9.6</v>
      </c>
      <c r="Z14" s="75">
        <v>2.7</v>
      </c>
      <c r="AA14" s="75"/>
      <c r="AB14" s="75"/>
      <c r="AC14" s="75"/>
      <c r="AD14" s="75">
        <v>5</v>
      </c>
      <c r="AE14" s="75">
        <v>9.6</v>
      </c>
      <c r="AF14" s="75">
        <v>9.6</v>
      </c>
      <c r="AG14" s="75">
        <v>2.4</v>
      </c>
      <c r="AH14" s="75"/>
      <c r="AI14" s="75"/>
      <c r="AJ14" s="75">
        <v>64.849999999999994</v>
      </c>
    </row>
    <row r="15" spans="1:36" x14ac:dyDescent="0.3">
      <c r="A15" s="1"/>
      <c r="B15" s="73" t="s">
        <v>624</v>
      </c>
      <c r="C15" s="73" t="s">
        <v>1027</v>
      </c>
      <c r="D15" s="73" t="s">
        <v>41</v>
      </c>
      <c r="E15" s="74" t="s">
        <v>574</v>
      </c>
      <c r="F15" s="75">
        <v>190.6</v>
      </c>
      <c r="G15" s="75">
        <v>212.4</v>
      </c>
      <c r="H15" s="75">
        <v>215.65</v>
      </c>
      <c r="I15" s="75">
        <v>203.35</v>
      </c>
      <c r="J15" s="75">
        <v>206</v>
      </c>
      <c r="K15" s="75">
        <v>193.1</v>
      </c>
      <c r="L15" s="75">
        <v>209.95</v>
      </c>
      <c r="M15" s="75">
        <v>186.3</v>
      </c>
      <c r="N15" s="75">
        <v>199</v>
      </c>
      <c r="O15" s="75">
        <v>203.25</v>
      </c>
      <c r="P15" s="75">
        <v>208.2</v>
      </c>
      <c r="Q15" s="75">
        <v>211.3</v>
      </c>
      <c r="R15" s="75">
        <v>210.95</v>
      </c>
      <c r="S15" s="75">
        <v>215.35</v>
      </c>
      <c r="T15" s="75">
        <v>208.65</v>
      </c>
      <c r="U15" s="75">
        <v>210.4</v>
      </c>
      <c r="V15" s="75">
        <v>190.35</v>
      </c>
      <c r="W15" s="75">
        <v>211.35</v>
      </c>
      <c r="X15" s="75">
        <v>212</v>
      </c>
      <c r="Y15" s="75">
        <v>209.3</v>
      </c>
      <c r="Z15" s="75">
        <v>206.7</v>
      </c>
      <c r="AA15" s="75">
        <v>204.5</v>
      </c>
      <c r="AB15" s="75">
        <v>203.55</v>
      </c>
      <c r="AC15" s="75">
        <v>188.75</v>
      </c>
      <c r="AD15" s="75">
        <v>203.55</v>
      </c>
      <c r="AE15" s="75">
        <v>206.55</v>
      </c>
      <c r="AF15" s="75">
        <v>211.95</v>
      </c>
      <c r="AG15" s="75">
        <v>211.6</v>
      </c>
      <c r="AH15" s="75">
        <v>196.85</v>
      </c>
      <c r="AI15" s="75">
        <v>197.2</v>
      </c>
      <c r="AJ15" s="75">
        <v>6138.65</v>
      </c>
    </row>
    <row r="16" spans="1:36" x14ac:dyDescent="0.3">
      <c r="A16" s="1"/>
      <c r="B16" s="73" t="s">
        <v>38</v>
      </c>
      <c r="C16" s="73" t="s">
        <v>39</v>
      </c>
      <c r="D16" s="73" t="s">
        <v>41</v>
      </c>
      <c r="E16" s="74" t="s">
        <v>573</v>
      </c>
      <c r="F16" s="75">
        <v>2830</v>
      </c>
      <c r="G16" s="75">
        <v>2899.6</v>
      </c>
      <c r="H16" s="75">
        <v>2724.65</v>
      </c>
      <c r="I16" s="75">
        <v>2741.65</v>
      </c>
      <c r="J16" s="75">
        <v>2729.25</v>
      </c>
      <c r="K16" s="75">
        <v>2757.4</v>
      </c>
      <c r="L16" s="75">
        <v>2654.25</v>
      </c>
      <c r="M16" s="75">
        <v>3063</v>
      </c>
      <c r="N16" s="75">
        <v>3203.25</v>
      </c>
      <c r="O16" s="75">
        <v>3251.2</v>
      </c>
      <c r="P16" s="75">
        <v>3058.1</v>
      </c>
      <c r="Q16" s="75">
        <v>2865.2</v>
      </c>
      <c r="R16" s="75">
        <v>2804.4</v>
      </c>
      <c r="S16" s="75">
        <v>2602.65</v>
      </c>
      <c r="T16" s="75">
        <v>2490.9</v>
      </c>
      <c r="U16" s="75">
        <v>2443.1999999999998</v>
      </c>
      <c r="V16" s="75">
        <v>2331.6999999999998</v>
      </c>
      <c r="W16" s="75">
        <v>2459.3000000000002</v>
      </c>
      <c r="X16" s="75">
        <v>2461.65</v>
      </c>
      <c r="Y16" s="75">
        <v>2270.4499999999998</v>
      </c>
      <c r="Z16" s="75">
        <v>2163.65</v>
      </c>
      <c r="AA16" s="75">
        <v>2202.0500000000002</v>
      </c>
      <c r="AB16" s="75">
        <v>1857.05</v>
      </c>
      <c r="AC16" s="75">
        <v>2095</v>
      </c>
      <c r="AD16" s="75">
        <v>2119.3000000000002</v>
      </c>
      <c r="AE16" s="75">
        <v>2148.85</v>
      </c>
      <c r="AF16" s="75">
        <v>2081.65</v>
      </c>
      <c r="AG16" s="75">
        <v>1957.5</v>
      </c>
      <c r="AH16" s="75">
        <v>1929</v>
      </c>
      <c r="AI16" s="75">
        <v>2025.6</v>
      </c>
      <c r="AJ16" s="75">
        <v>75221.45</v>
      </c>
    </row>
    <row r="17" spans="1:36" x14ac:dyDescent="0.3">
      <c r="A17" s="1"/>
      <c r="B17" s="73" t="s">
        <v>585</v>
      </c>
      <c r="C17" s="73" t="s">
        <v>952</v>
      </c>
      <c r="D17" s="73" t="s">
        <v>41</v>
      </c>
      <c r="E17" s="74" t="s">
        <v>573</v>
      </c>
      <c r="F17" s="75">
        <v>451.2</v>
      </c>
      <c r="G17" s="75">
        <v>451.2</v>
      </c>
      <c r="H17" s="75">
        <v>451.2</v>
      </c>
      <c r="I17" s="75">
        <v>451.2</v>
      </c>
      <c r="J17" s="75">
        <v>451.2</v>
      </c>
      <c r="K17" s="75">
        <v>451.2</v>
      </c>
      <c r="L17" s="75">
        <v>451.2</v>
      </c>
      <c r="M17" s="75">
        <v>451.2</v>
      </c>
      <c r="N17" s="75">
        <v>427.3</v>
      </c>
      <c r="O17" s="75">
        <v>449.15</v>
      </c>
      <c r="P17" s="75">
        <v>357.45</v>
      </c>
      <c r="Q17" s="75">
        <v>401.35</v>
      </c>
      <c r="R17" s="75">
        <v>439.75</v>
      </c>
      <c r="S17" s="75">
        <v>439.45</v>
      </c>
      <c r="T17" s="75">
        <v>448.3</v>
      </c>
      <c r="U17" s="75">
        <v>451.2</v>
      </c>
      <c r="V17" s="75">
        <v>451.2</v>
      </c>
      <c r="W17" s="75">
        <v>451.2</v>
      </c>
      <c r="X17" s="75">
        <v>451.2</v>
      </c>
      <c r="Y17" s="75">
        <v>451.2</v>
      </c>
      <c r="Z17" s="75">
        <v>451.2</v>
      </c>
      <c r="AA17" s="75">
        <v>451.2</v>
      </c>
      <c r="AB17" s="75">
        <v>451.2</v>
      </c>
      <c r="AC17" s="75">
        <v>451.2</v>
      </c>
      <c r="AD17" s="75">
        <v>451.2</v>
      </c>
      <c r="AE17" s="75">
        <v>451.2</v>
      </c>
      <c r="AF17" s="75">
        <v>451.2</v>
      </c>
      <c r="AG17" s="75">
        <v>451.2</v>
      </c>
      <c r="AH17" s="75">
        <v>451.85</v>
      </c>
      <c r="AI17" s="75">
        <v>451.2</v>
      </c>
      <c r="AJ17" s="75">
        <v>13341</v>
      </c>
    </row>
    <row r="18" spans="1:36" x14ac:dyDescent="0.3">
      <c r="A18" s="1"/>
      <c r="B18" s="73" t="s">
        <v>587</v>
      </c>
      <c r="C18" s="73" t="s">
        <v>1106</v>
      </c>
      <c r="D18" s="73" t="s">
        <v>41</v>
      </c>
      <c r="E18" s="74" t="s">
        <v>573</v>
      </c>
      <c r="F18" s="75"/>
      <c r="G18" s="75"/>
      <c r="H18" s="75"/>
      <c r="I18" s="75"/>
      <c r="J18" s="75"/>
      <c r="K18" s="75"/>
      <c r="L18" s="75"/>
      <c r="M18" s="75"/>
      <c r="N18" s="75"/>
      <c r="O18" s="75"/>
      <c r="P18" s="75"/>
      <c r="Q18" s="75"/>
      <c r="R18" s="75"/>
      <c r="S18" s="75"/>
      <c r="T18" s="75"/>
      <c r="U18" s="75"/>
      <c r="V18" s="75"/>
      <c r="W18" s="75"/>
      <c r="X18" s="75"/>
      <c r="Y18" s="75"/>
      <c r="Z18" s="75"/>
      <c r="AA18" s="75"/>
      <c r="AB18" s="75"/>
      <c r="AC18" s="75"/>
      <c r="AD18" s="75"/>
      <c r="AE18" s="75"/>
      <c r="AF18" s="75"/>
      <c r="AG18" s="75"/>
      <c r="AH18" s="75"/>
      <c r="AI18" s="75"/>
      <c r="AJ18" s="75">
        <v>0</v>
      </c>
    </row>
    <row r="19" spans="1:36" x14ac:dyDescent="0.3">
      <c r="A19" s="1"/>
      <c r="B19" s="73" t="s">
        <v>587</v>
      </c>
      <c r="C19" s="73" t="s">
        <v>1107</v>
      </c>
      <c r="D19" s="73" t="s">
        <v>41</v>
      </c>
      <c r="E19" s="74" t="s">
        <v>573</v>
      </c>
      <c r="F19" s="75"/>
      <c r="G19" s="75"/>
      <c r="H19" s="75"/>
      <c r="I19" s="75"/>
      <c r="J19" s="75"/>
      <c r="K19" s="75"/>
      <c r="L19" s="75"/>
      <c r="M19" s="75"/>
      <c r="N19" s="75"/>
      <c r="O19" s="75"/>
      <c r="P19" s="75"/>
      <c r="Q19" s="75"/>
      <c r="R19" s="75"/>
      <c r="S19" s="75"/>
      <c r="T19" s="75"/>
      <c r="U19" s="75"/>
      <c r="V19" s="75"/>
      <c r="W19" s="75"/>
      <c r="X19" s="75"/>
      <c r="Y19" s="75"/>
      <c r="Z19" s="75"/>
      <c r="AA19" s="75"/>
      <c r="AB19" s="75"/>
      <c r="AC19" s="75"/>
      <c r="AD19" s="75"/>
      <c r="AE19" s="75"/>
      <c r="AF19" s="75"/>
      <c r="AG19" s="75"/>
      <c r="AH19" s="75"/>
      <c r="AI19" s="75"/>
      <c r="AJ19" s="75">
        <v>0</v>
      </c>
    </row>
    <row r="20" spans="1:36" x14ac:dyDescent="0.3">
      <c r="A20" s="1"/>
      <c r="B20" s="73" t="s">
        <v>583</v>
      </c>
      <c r="C20" s="73" t="s">
        <v>953</v>
      </c>
      <c r="D20" s="73" t="s">
        <v>41</v>
      </c>
      <c r="E20" s="74" t="s">
        <v>573</v>
      </c>
      <c r="F20" s="75">
        <v>3626.05</v>
      </c>
      <c r="G20" s="75">
        <v>3629.35</v>
      </c>
      <c r="H20" s="75">
        <v>3621.5</v>
      </c>
      <c r="I20" s="75">
        <v>3360.35</v>
      </c>
      <c r="J20" s="75">
        <v>2823.4</v>
      </c>
      <c r="K20" s="75">
        <v>2739.65</v>
      </c>
      <c r="L20" s="75">
        <v>3142.3</v>
      </c>
      <c r="M20" s="75">
        <v>2899.55</v>
      </c>
      <c r="N20" s="75">
        <v>3173.8</v>
      </c>
      <c r="O20" s="75">
        <v>3340.4</v>
      </c>
      <c r="P20" s="75">
        <v>3485.7</v>
      </c>
      <c r="Q20" s="75">
        <v>2863.15</v>
      </c>
      <c r="R20" s="75">
        <v>3631</v>
      </c>
      <c r="S20" s="75">
        <v>2609.75</v>
      </c>
      <c r="T20" s="75">
        <v>3397.85</v>
      </c>
      <c r="U20" s="75">
        <v>2929.7</v>
      </c>
      <c r="V20" s="75">
        <v>2441.8000000000002</v>
      </c>
      <c r="W20" s="75">
        <v>3540.8</v>
      </c>
      <c r="X20" s="75">
        <v>2918.4</v>
      </c>
      <c r="Y20" s="75">
        <v>2396.3000000000002</v>
      </c>
      <c r="Z20" s="75">
        <v>2803.5</v>
      </c>
      <c r="AA20" s="75">
        <v>2672.05</v>
      </c>
      <c r="AB20" s="75">
        <v>2965</v>
      </c>
      <c r="AC20" s="75">
        <v>3408.7</v>
      </c>
      <c r="AD20" s="75">
        <v>3280.55</v>
      </c>
      <c r="AE20" s="75">
        <v>3030.55</v>
      </c>
      <c r="AF20" s="75">
        <v>3314.75</v>
      </c>
      <c r="AG20" s="75">
        <v>3375.15</v>
      </c>
      <c r="AH20" s="75">
        <v>2682.1</v>
      </c>
      <c r="AI20" s="75">
        <v>2744.05</v>
      </c>
      <c r="AJ20" s="75">
        <v>92847.2</v>
      </c>
    </row>
    <row r="21" spans="1:36" x14ac:dyDescent="0.3">
      <c r="A21" s="1"/>
      <c r="B21" s="73" t="s">
        <v>583</v>
      </c>
      <c r="C21" s="73" t="s">
        <v>954</v>
      </c>
      <c r="D21" s="73" t="s">
        <v>41</v>
      </c>
      <c r="E21" s="74" t="s">
        <v>573</v>
      </c>
      <c r="F21" s="75">
        <v>692</v>
      </c>
      <c r="G21" s="75">
        <v>656.35</v>
      </c>
      <c r="H21" s="75">
        <v>790.7</v>
      </c>
      <c r="I21" s="75">
        <v>694.2</v>
      </c>
      <c r="J21" s="75">
        <v>615.95000000000005</v>
      </c>
      <c r="K21" s="75">
        <v>419.75</v>
      </c>
      <c r="L21" s="75">
        <v>617.45000000000005</v>
      </c>
      <c r="M21" s="75">
        <v>617.9</v>
      </c>
      <c r="N21" s="75">
        <v>608</v>
      </c>
      <c r="O21" s="75">
        <v>698.4</v>
      </c>
      <c r="P21" s="75">
        <v>632.1</v>
      </c>
      <c r="Q21" s="75">
        <v>612.29999999999995</v>
      </c>
      <c r="R21" s="75">
        <v>776.05</v>
      </c>
      <c r="S21" s="75">
        <v>617.01</v>
      </c>
      <c r="T21" s="75">
        <v>701.45</v>
      </c>
      <c r="U21" s="75">
        <v>635.04999999999995</v>
      </c>
      <c r="V21" s="75">
        <v>562.04999999999995</v>
      </c>
      <c r="W21" s="75">
        <v>742.25</v>
      </c>
      <c r="X21" s="75">
        <v>606.9</v>
      </c>
      <c r="Y21" s="75">
        <v>538.45000000000005</v>
      </c>
      <c r="Z21" s="75">
        <v>507.25</v>
      </c>
      <c r="AA21" s="75">
        <v>477.65</v>
      </c>
      <c r="AB21" s="75">
        <v>494.65</v>
      </c>
      <c r="AC21" s="75">
        <v>540.5</v>
      </c>
      <c r="AD21" s="75">
        <v>540.70000000000005</v>
      </c>
      <c r="AE21" s="75">
        <v>549.75</v>
      </c>
      <c r="AF21" s="75">
        <v>565.45000000000005</v>
      </c>
      <c r="AG21" s="75">
        <v>546.79999999999995</v>
      </c>
      <c r="AH21" s="75">
        <v>494.9</v>
      </c>
      <c r="AI21" s="75">
        <v>485</v>
      </c>
      <c r="AJ21" s="75">
        <v>18036.96</v>
      </c>
    </row>
    <row r="22" spans="1:36" x14ac:dyDescent="0.3">
      <c r="A22" s="1"/>
      <c r="B22" s="73" t="s">
        <v>592</v>
      </c>
      <c r="C22" s="73" t="s">
        <v>1108</v>
      </c>
      <c r="D22" s="73" t="s">
        <v>41</v>
      </c>
      <c r="E22" s="74" t="s">
        <v>575</v>
      </c>
      <c r="F22" s="75">
        <v>9.1</v>
      </c>
      <c r="G22" s="75">
        <v>8.85</v>
      </c>
      <c r="H22" s="75">
        <v>8.4499999999999993</v>
      </c>
      <c r="I22" s="75">
        <v>6.75</v>
      </c>
      <c r="J22" s="75">
        <v>5.65</v>
      </c>
      <c r="K22" s="75">
        <v>8.75</v>
      </c>
      <c r="L22" s="75">
        <v>6.8</v>
      </c>
      <c r="M22" s="75">
        <v>8.5500000000000007</v>
      </c>
      <c r="N22" s="75">
        <v>8.4499999999999993</v>
      </c>
      <c r="O22" s="75">
        <v>6.8</v>
      </c>
      <c r="P22" s="75">
        <v>8.9499999999999993</v>
      </c>
      <c r="Q22" s="75">
        <v>8.6</v>
      </c>
      <c r="R22" s="75">
        <v>8.9</v>
      </c>
      <c r="S22" s="75">
        <v>9.0500000000000007</v>
      </c>
      <c r="T22" s="75">
        <v>7.85</v>
      </c>
      <c r="U22" s="75">
        <v>7.9</v>
      </c>
      <c r="V22" s="75">
        <v>8.25</v>
      </c>
      <c r="W22" s="75">
        <v>7.3</v>
      </c>
      <c r="X22" s="75">
        <v>8.4</v>
      </c>
      <c r="Y22" s="75">
        <v>9.15</v>
      </c>
      <c r="Z22" s="75">
        <v>9.25</v>
      </c>
      <c r="AA22" s="75">
        <v>8.8000000000000007</v>
      </c>
      <c r="AB22" s="75">
        <v>9.15</v>
      </c>
      <c r="AC22" s="75">
        <v>9.1</v>
      </c>
      <c r="AD22" s="75">
        <v>8.9</v>
      </c>
      <c r="AE22" s="75">
        <v>8.4499999999999993</v>
      </c>
      <c r="AF22" s="75">
        <v>8.6</v>
      </c>
      <c r="AG22" s="75">
        <v>8.85</v>
      </c>
      <c r="AH22" s="75">
        <v>9.0500000000000007</v>
      </c>
      <c r="AI22" s="75">
        <v>7.5</v>
      </c>
      <c r="AJ22" s="75">
        <v>250.15</v>
      </c>
    </row>
    <row r="23" spans="1:36" x14ac:dyDescent="0.3">
      <c r="A23" s="1"/>
      <c r="B23" s="73" t="s">
        <v>43</v>
      </c>
      <c r="C23" s="73" t="s">
        <v>955</v>
      </c>
      <c r="D23" s="73" t="s">
        <v>41</v>
      </c>
      <c r="E23" s="74" t="s">
        <v>573</v>
      </c>
      <c r="F23" s="75">
        <v>165.6</v>
      </c>
      <c r="G23" s="75">
        <v>165.85</v>
      </c>
      <c r="H23" s="75">
        <v>165.95</v>
      </c>
      <c r="I23" s="75">
        <v>165.7</v>
      </c>
      <c r="J23" s="75">
        <v>166.1</v>
      </c>
      <c r="K23" s="75">
        <v>155.27500000000001</v>
      </c>
      <c r="L23" s="75">
        <v>154.05000000000001</v>
      </c>
      <c r="M23" s="75">
        <v>164.1</v>
      </c>
      <c r="N23" s="75">
        <v>102.5</v>
      </c>
      <c r="O23" s="75">
        <v>163.1</v>
      </c>
      <c r="P23" s="75">
        <v>163.95</v>
      </c>
      <c r="Q23" s="75">
        <v>163.35</v>
      </c>
      <c r="R23" s="75">
        <v>163.25</v>
      </c>
      <c r="S23" s="75">
        <v>163.44999999999999</v>
      </c>
      <c r="T23" s="75">
        <v>163.6</v>
      </c>
      <c r="U23" s="75">
        <v>165.6</v>
      </c>
      <c r="V23" s="75">
        <v>113.8</v>
      </c>
      <c r="W23" s="75">
        <v>162.69499999999999</v>
      </c>
      <c r="X23" s="75">
        <v>163.65</v>
      </c>
      <c r="Y23" s="75">
        <v>163.25</v>
      </c>
      <c r="Z23" s="75">
        <v>163.6</v>
      </c>
      <c r="AA23" s="75">
        <v>160.13499999999999</v>
      </c>
      <c r="AB23" s="75">
        <v>163.30000000000001</v>
      </c>
      <c r="AC23" s="75">
        <v>152.44999999999999</v>
      </c>
      <c r="AD23" s="75">
        <v>120.85</v>
      </c>
      <c r="AE23" s="75">
        <v>164.65</v>
      </c>
      <c r="AF23" s="75">
        <v>161.30000000000001</v>
      </c>
      <c r="AG23" s="75">
        <v>166.35</v>
      </c>
      <c r="AH23" s="75">
        <v>166.85</v>
      </c>
      <c r="AI23" s="75">
        <v>166.5</v>
      </c>
      <c r="AJ23" s="75">
        <v>4740.8050000000003</v>
      </c>
    </row>
    <row r="24" spans="1:36" x14ac:dyDescent="0.3">
      <c r="A24" s="1"/>
      <c r="B24" s="73" t="s">
        <v>43</v>
      </c>
      <c r="C24" s="73" t="s">
        <v>956</v>
      </c>
      <c r="D24" s="73" t="s">
        <v>41</v>
      </c>
      <c r="E24" s="74" t="s">
        <v>573</v>
      </c>
      <c r="F24" s="75">
        <v>298.75</v>
      </c>
      <c r="G24" s="75">
        <v>295.95</v>
      </c>
      <c r="H24" s="75">
        <v>296.05</v>
      </c>
      <c r="I24" s="75">
        <v>271.55</v>
      </c>
      <c r="J24" s="75">
        <v>301.5</v>
      </c>
      <c r="K24" s="75">
        <v>263.65499999999997</v>
      </c>
      <c r="L24" s="75">
        <v>266.14999999999998</v>
      </c>
      <c r="M24" s="75">
        <v>325.25</v>
      </c>
      <c r="N24" s="75">
        <v>206.8</v>
      </c>
      <c r="O24" s="75">
        <v>222.7</v>
      </c>
      <c r="P24" s="75">
        <v>313.39999999999998</v>
      </c>
      <c r="Q24" s="75">
        <v>304.10000000000002</v>
      </c>
      <c r="R24" s="75">
        <v>304.7</v>
      </c>
      <c r="S24" s="75">
        <v>306.05</v>
      </c>
      <c r="T24" s="75">
        <v>308.7</v>
      </c>
      <c r="U24" s="75">
        <v>307</v>
      </c>
      <c r="V24" s="75">
        <v>301.5</v>
      </c>
      <c r="W24" s="75">
        <v>314.22000000000003</v>
      </c>
      <c r="X24" s="75">
        <v>307.5</v>
      </c>
      <c r="Y24" s="75">
        <v>309.35000000000002</v>
      </c>
      <c r="Z24" s="75">
        <v>300.3</v>
      </c>
      <c r="AA24" s="75">
        <v>304.05</v>
      </c>
      <c r="AB24" s="75">
        <v>300.2</v>
      </c>
      <c r="AC24" s="75">
        <v>306.10000000000002</v>
      </c>
      <c r="AD24" s="75">
        <v>304.7</v>
      </c>
      <c r="AE24" s="75">
        <v>298.95</v>
      </c>
      <c r="AF24" s="75">
        <v>277.55</v>
      </c>
      <c r="AG24" s="75">
        <v>299.10000000000002</v>
      </c>
      <c r="AH24" s="75">
        <v>306.25</v>
      </c>
      <c r="AI24" s="75">
        <v>304.25</v>
      </c>
      <c r="AJ24" s="75">
        <v>8826.3250000000007</v>
      </c>
    </row>
    <row r="25" spans="1:36" x14ac:dyDescent="0.3">
      <c r="A25" s="1"/>
      <c r="B25" s="73" t="s">
        <v>43</v>
      </c>
      <c r="C25" s="73" t="s">
        <v>957</v>
      </c>
      <c r="D25" s="73" t="s">
        <v>41</v>
      </c>
      <c r="E25" s="74" t="s">
        <v>573</v>
      </c>
      <c r="F25" s="75">
        <v>1876.1</v>
      </c>
      <c r="G25" s="75">
        <v>1890.55</v>
      </c>
      <c r="H25" s="75">
        <v>1880.33</v>
      </c>
      <c r="I25" s="75">
        <v>1917.15</v>
      </c>
      <c r="J25" s="75">
        <v>1900.55</v>
      </c>
      <c r="K25" s="75">
        <v>1712.655</v>
      </c>
      <c r="L25" s="75">
        <v>1727.45</v>
      </c>
      <c r="M25" s="75">
        <v>2020.55</v>
      </c>
      <c r="N25" s="75">
        <v>2034.2</v>
      </c>
      <c r="O25" s="75">
        <v>2000.95</v>
      </c>
      <c r="P25" s="75">
        <v>1954.65</v>
      </c>
      <c r="Q25" s="75">
        <v>1902.9</v>
      </c>
      <c r="R25" s="75">
        <v>1866.8</v>
      </c>
      <c r="S25" s="75">
        <v>1895.3</v>
      </c>
      <c r="T25" s="75">
        <v>1901.45</v>
      </c>
      <c r="U25" s="75">
        <v>1889.7</v>
      </c>
      <c r="V25" s="75">
        <v>1886.65</v>
      </c>
      <c r="W25" s="75">
        <v>1917.32</v>
      </c>
      <c r="X25" s="75">
        <v>1899.05</v>
      </c>
      <c r="Y25" s="75">
        <v>1895.2</v>
      </c>
      <c r="Z25" s="75">
        <v>1902.5</v>
      </c>
      <c r="AA25" s="75">
        <v>1894.5</v>
      </c>
      <c r="AB25" s="75">
        <v>1896.3</v>
      </c>
      <c r="AC25" s="75">
        <v>1882.4</v>
      </c>
      <c r="AD25" s="75">
        <v>1884.75</v>
      </c>
      <c r="AE25" s="75">
        <v>1918.55</v>
      </c>
      <c r="AF25" s="75">
        <v>1887.65</v>
      </c>
      <c r="AG25" s="75">
        <v>1882.2</v>
      </c>
      <c r="AH25" s="75">
        <v>1901</v>
      </c>
      <c r="AI25" s="75">
        <v>1887.95</v>
      </c>
      <c r="AJ25" s="75">
        <v>56907.305</v>
      </c>
    </row>
    <row r="26" spans="1:36" x14ac:dyDescent="0.3">
      <c r="A26" s="1"/>
      <c r="B26" s="73" t="s">
        <v>43</v>
      </c>
      <c r="C26" s="73" t="s">
        <v>1109</v>
      </c>
      <c r="D26" s="73" t="s">
        <v>41</v>
      </c>
      <c r="E26" s="74" t="s">
        <v>573</v>
      </c>
      <c r="F26" s="75"/>
      <c r="G26" s="75"/>
      <c r="H26" s="75"/>
      <c r="I26" s="75"/>
      <c r="J26" s="75"/>
      <c r="K26" s="75"/>
      <c r="L26" s="75"/>
      <c r="M26" s="75"/>
      <c r="N26" s="75"/>
      <c r="O26" s="75"/>
      <c r="P26" s="75"/>
      <c r="Q26" s="75"/>
      <c r="R26" s="75"/>
      <c r="S26" s="75"/>
      <c r="T26" s="75"/>
      <c r="U26" s="75"/>
      <c r="V26" s="75"/>
      <c r="W26" s="75"/>
      <c r="X26" s="75"/>
      <c r="Y26" s="75"/>
      <c r="Z26" s="75"/>
      <c r="AA26" s="75"/>
      <c r="AB26" s="75"/>
      <c r="AC26" s="75"/>
      <c r="AD26" s="75"/>
      <c r="AE26" s="75"/>
      <c r="AF26" s="75"/>
      <c r="AG26" s="75"/>
      <c r="AH26" s="75"/>
      <c r="AI26" s="75"/>
      <c r="AJ26" s="75">
        <v>0</v>
      </c>
    </row>
    <row r="27" spans="1:36" x14ac:dyDescent="0.3">
      <c r="A27" s="1"/>
      <c r="B27" s="73" t="s">
        <v>43</v>
      </c>
      <c r="C27" s="73" t="s">
        <v>1110</v>
      </c>
      <c r="D27" s="73" t="s">
        <v>41</v>
      </c>
      <c r="E27" s="74" t="s">
        <v>574</v>
      </c>
      <c r="F27" s="75"/>
      <c r="G27" s="75"/>
      <c r="H27" s="75"/>
      <c r="I27" s="75"/>
      <c r="J27" s="75"/>
      <c r="K27" s="75"/>
      <c r="L27" s="75"/>
      <c r="M27" s="75"/>
      <c r="N27" s="75"/>
      <c r="O27" s="75"/>
      <c r="P27" s="75"/>
      <c r="Q27" s="75"/>
      <c r="R27" s="75"/>
      <c r="S27" s="75"/>
      <c r="T27" s="75"/>
      <c r="U27" s="75"/>
      <c r="V27" s="75"/>
      <c r="W27" s="75"/>
      <c r="X27" s="75"/>
      <c r="Y27" s="75"/>
      <c r="Z27" s="75"/>
      <c r="AA27" s="75"/>
      <c r="AB27" s="75"/>
      <c r="AC27" s="75"/>
      <c r="AD27" s="75"/>
      <c r="AE27" s="75"/>
      <c r="AF27" s="75"/>
      <c r="AG27" s="75"/>
      <c r="AH27" s="75"/>
      <c r="AI27" s="75"/>
      <c r="AJ27" s="75">
        <v>0</v>
      </c>
    </row>
    <row r="28" spans="1:36" x14ac:dyDescent="0.3">
      <c r="A28" s="1"/>
      <c r="B28" s="73" t="s">
        <v>43</v>
      </c>
      <c r="C28" s="73" t="s">
        <v>1110</v>
      </c>
      <c r="D28" s="73" t="s">
        <v>1111</v>
      </c>
      <c r="E28" s="74" t="s">
        <v>574</v>
      </c>
      <c r="F28" s="75"/>
      <c r="G28" s="75"/>
      <c r="H28" s="75"/>
      <c r="I28" s="75"/>
      <c r="J28" s="75"/>
      <c r="K28" s="75"/>
      <c r="L28" s="75"/>
      <c r="M28" s="75"/>
      <c r="N28" s="75"/>
      <c r="O28" s="75"/>
      <c r="P28" s="75"/>
      <c r="Q28" s="75"/>
      <c r="R28" s="75"/>
      <c r="S28" s="75"/>
      <c r="T28" s="75"/>
      <c r="U28" s="75"/>
      <c r="V28" s="75"/>
      <c r="W28" s="75"/>
      <c r="X28" s="75"/>
      <c r="Y28" s="75"/>
      <c r="Z28" s="75"/>
      <c r="AA28" s="75"/>
      <c r="AB28" s="75"/>
      <c r="AC28" s="75"/>
      <c r="AD28" s="75"/>
      <c r="AE28" s="75"/>
      <c r="AF28" s="75"/>
      <c r="AG28" s="75"/>
      <c r="AH28" s="75"/>
      <c r="AI28" s="75"/>
      <c r="AJ28" s="75">
        <v>0</v>
      </c>
    </row>
    <row r="29" spans="1:36" x14ac:dyDescent="0.3">
      <c r="A29" s="1"/>
      <c r="B29" s="73" t="s">
        <v>43</v>
      </c>
      <c r="C29" s="73" t="s">
        <v>1112</v>
      </c>
      <c r="D29" s="73" t="s">
        <v>41</v>
      </c>
      <c r="E29" s="74" t="s">
        <v>574</v>
      </c>
      <c r="F29" s="75"/>
      <c r="G29" s="75"/>
      <c r="H29" s="75"/>
      <c r="I29" s="75"/>
      <c r="J29" s="75"/>
      <c r="K29" s="75"/>
      <c r="L29" s="75"/>
      <c r="M29" s="75"/>
      <c r="N29" s="75"/>
      <c r="O29" s="75"/>
      <c r="P29" s="75"/>
      <c r="Q29" s="75"/>
      <c r="R29" s="75"/>
      <c r="S29" s="75"/>
      <c r="T29" s="75"/>
      <c r="U29" s="75"/>
      <c r="V29" s="75"/>
      <c r="W29" s="75"/>
      <c r="X29" s="75"/>
      <c r="Y29" s="75"/>
      <c r="Z29" s="75"/>
      <c r="AA29" s="75"/>
      <c r="AB29" s="75"/>
      <c r="AC29" s="75"/>
      <c r="AD29" s="75"/>
      <c r="AE29" s="75"/>
      <c r="AF29" s="75">
        <v>6.7</v>
      </c>
      <c r="AG29" s="75">
        <v>12.1</v>
      </c>
      <c r="AH29" s="75"/>
      <c r="AI29" s="75"/>
      <c r="AJ29" s="75">
        <v>18.8</v>
      </c>
    </row>
    <row r="30" spans="1:36" x14ac:dyDescent="0.3">
      <c r="A30" s="1"/>
      <c r="B30" s="73" t="s">
        <v>615</v>
      </c>
      <c r="C30" s="73" t="s">
        <v>958</v>
      </c>
      <c r="D30" s="73" t="s">
        <v>1113</v>
      </c>
      <c r="E30" s="74" t="s">
        <v>573</v>
      </c>
      <c r="F30" s="75">
        <v>287.25</v>
      </c>
      <c r="G30" s="75">
        <v>255.5</v>
      </c>
      <c r="H30" s="75">
        <v>321.7</v>
      </c>
      <c r="I30" s="75">
        <v>281.55</v>
      </c>
      <c r="J30" s="75">
        <v>229.8</v>
      </c>
      <c r="K30" s="75">
        <v>223.2</v>
      </c>
      <c r="L30" s="75">
        <v>226.55</v>
      </c>
      <c r="M30" s="75">
        <v>225.05</v>
      </c>
      <c r="N30" s="75">
        <v>198.7</v>
      </c>
      <c r="O30" s="75">
        <v>224.1</v>
      </c>
      <c r="P30" s="75">
        <v>215.4</v>
      </c>
      <c r="Q30" s="75">
        <v>194.55</v>
      </c>
      <c r="R30" s="75">
        <v>235.5</v>
      </c>
      <c r="S30" s="75">
        <v>218.9</v>
      </c>
      <c r="T30" s="75">
        <v>226.15</v>
      </c>
      <c r="U30" s="75">
        <v>219.3</v>
      </c>
      <c r="V30" s="75">
        <v>193.6</v>
      </c>
      <c r="W30" s="75">
        <v>211.75</v>
      </c>
      <c r="X30" s="75">
        <v>194.2</v>
      </c>
      <c r="Y30" s="75">
        <v>163.05000000000001</v>
      </c>
      <c r="Z30" s="75">
        <v>152.30000000000001</v>
      </c>
      <c r="AA30" s="75">
        <v>141.25</v>
      </c>
      <c r="AB30" s="75">
        <v>133.94999999999999</v>
      </c>
      <c r="AC30" s="75">
        <v>156.80000000000001</v>
      </c>
      <c r="AD30" s="75">
        <v>183.15</v>
      </c>
      <c r="AE30" s="75">
        <v>186.3</v>
      </c>
      <c r="AF30" s="75">
        <v>180.8</v>
      </c>
      <c r="AG30" s="75">
        <v>163.05000000000001</v>
      </c>
      <c r="AH30" s="75">
        <v>142.15</v>
      </c>
      <c r="AI30" s="75">
        <v>140.44999999999999</v>
      </c>
      <c r="AJ30" s="75">
        <v>6126</v>
      </c>
    </row>
    <row r="31" spans="1:36" x14ac:dyDescent="0.3">
      <c r="A31" s="1"/>
      <c r="B31" s="73" t="s">
        <v>615</v>
      </c>
      <c r="C31" s="73" t="s">
        <v>959</v>
      </c>
      <c r="D31" s="73" t="s">
        <v>41</v>
      </c>
      <c r="E31" s="74" t="s">
        <v>573</v>
      </c>
      <c r="F31" s="75">
        <v>285.64999999999998</v>
      </c>
      <c r="G31" s="75">
        <v>256.64999999999998</v>
      </c>
      <c r="H31" s="75">
        <v>258.75</v>
      </c>
      <c r="I31" s="75">
        <v>225.5</v>
      </c>
      <c r="J31" s="75">
        <v>242.05</v>
      </c>
      <c r="K31" s="75">
        <v>253.05</v>
      </c>
      <c r="L31" s="75">
        <v>257.95</v>
      </c>
      <c r="M31" s="75">
        <v>247.4</v>
      </c>
      <c r="N31" s="75">
        <v>274.10000000000002</v>
      </c>
      <c r="O31" s="75">
        <v>305.39999999999998</v>
      </c>
      <c r="P31" s="75">
        <v>281.35000000000002</v>
      </c>
      <c r="Q31" s="75">
        <v>277.75</v>
      </c>
      <c r="R31" s="75">
        <v>317.39999999999998</v>
      </c>
      <c r="S31" s="75">
        <v>266.3</v>
      </c>
      <c r="T31" s="75">
        <v>275.8</v>
      </c>
      <c r="U31" s="75">
        <v>253.2</v>
      </c>
      <c r="V31" s="75">
        <v>233.75</v>
      </c>
      <c r="W31" s="75">
        <v>249.2</v>
      </c>
      <c r="X31" s="75">
        <v>225.05</v>
      </c>
      <c r="Y31" s="75">
        <v>216.35</v>
      </c>
      <c r="Z31" s="75">
        <v>240.95</v>
      </c>
      <c r="AA31" s="75">
        <v>229.45</v>
      </c>
      <c r="AB31" s="75">
        <v>253.5</v>
      </c>
      <c r="AC31" s="75">
        <v>254.95</v>
      </c>
      <c r="AD31" s="75">
        <v>246.95</v>
      </c>
      <c r="AE31" s="75">
        <v>273.45</v>
      </c>
      <c r="AF31" s="75">
        <v>260.64999999999998</v>
      </c>
      <c r="AG31" s="75">
        <v>229.5</v>
      </c>
      <c r="AH31" s="75">
        <v>219.55</v>
      </c>
      <c r="AI31" s="75">
        <v>223.1</v>
      </c>
      <c r="AJ31" s="75">
        <v>7634.7</v>
      </c>
    </row>
    <row r="32" spans="1:36" x14ac:dyDescent="0.3">
      <c r="A32" s="1"/>
      <c r="B32" s="73" t="s">
        <v>615</v>
      </c>
      <c r="C32" s="73" t="s">
        <v>960</v>
      </c>
      <c r="D32" s="73" t="s">
        <v>41</v>
      </c>
      <c r="E32" s="74" t="s">
        <v>573</v>
      </c>
      <c r="F32" s="75">
        <v>396.5</v>
      </c>
      <c r="G32" s="75">
        <v>363.2</v>
      </c>
      <c r="H32" s="75">
        <v>367.05</v>
      </c>
      <c r="I32" s="75">
        <v>355.55</v>
      </c>
      <c r="J32" s="75">
        <v>336.55</v>
      </c>
      <c r="K32" s="75">
        <v>358.15</v>
      </c>
      <c r="L32" s="75">
        <v>362.8</v>
      </c>
      <c r="M32" s="75">
        <v>343.35</v>
      </c>
      <c r="N32" s="75">
        <v>364.85</v>
      </c>
      <c r="O32" s="75">
        <v>419.5</v>
      </c>
      <c r="P32" s="75">
        <v>389.85</v>
      </c>
      <c r="Q32" s="75">
        <v>373.55</v>
      </c>
      <c r="R32" s="75">
        <v>431.65</v>
      </c>
      <c r="S32" s="75">
        <v>370.95</v>
      </c>
      <c r="T32" s="75">
        <v>389.45</v>
      </c>
      <c r="U32" s="75">
        <v>350.3</v>
      </c>
      <c r="V32" s="75">
        <v>324.60000000000002</v>
      </c>
      <c r="W32" s="75">
        <v>345.85</v>
      </c>
      <c r="X32" s="75">
        <v>315.85000000000002</v>
      </c>
      <c r="Y32" s="75">
        <v>299.8</v>
      </c>
      <c r="Z32" s="75">
        <v>330.2</v>
      </c>
      <c r="AA32" s="75">
        <v>319.75</v>
      </c>
      <c r="AB32" s="75">
        <v>356.5</v>
      </c>
      <c r="AC32" s="75">
        <v>365.15</v>
      </c>
      <c r="AD32" s="75">
        <v>351.65</v>
      </c>
      <c r="AE32" s="75">
        <v>386.65</v>
      </c>
      <c r="AF32" s="75">
        <v>367.85</v>
      </c>
      <c r="AG32" s="75">
        <v>321.89999999999998</v>
      </c>
      <c r="AH32" s="75">
        <v>307.95</v>
      </c>
      <c r="AI32" s="75">
        <v>312.3</v>
      </c>
      <c r="AJ32" s="75">
        <v>10679.25</v>
      </c>
    </row>
    <row r="33" spans="1:36" x14ac:dyDescent="0.3">
      <c r="A33" s="1"/>
      <c r="B33" s="73" t="s">
        <v>615</v>
      </c>
      <c r="C33" s="73" t="s">
        <v>961</v>
      </c>
      <c r="D33" s="73" t="s">
        <v>1113</v>
      </c>
      <c r="E33" s="74" t="s">
        <v>573</v>
      </c>
      <c r="F33" s="75">
        <v>165.3</v>
      </c>
      <c r="G33" s="75">
        <v>158.94999999999999</v>
      </c>
      <c r="H33" s="75">
        <v>162.55000000000001</v>
      </c>
      <c r="I33" s="75">
        <v>174.35</v>
      </c>
      <c r="J33" s="75">
        <v>212.6</v>
      </c>
      <c r="K33" s="75">
        <v>211</v>
      </c>
      <c r="L33" s="75">
        <v>222.8</v>
      </c>
      <c r="M33" s="75">
        <v>220.75</v>
      </c>
      <c r="N33" s="75">
        <v>209.6</v>
      </c>
      <c r="O33" s="75">
        <v>200.35</v>
      </c>
      <c r="P33" s="75">
        <v>201.4</v>
      </c>
      <c r="Q33" s="75">
        <v>187.95</v>
      </c>
      <c r="R33" s="75">
        <v>168.65</v>
      </c>
      <c r="S33" s="75">
        <v>159.75</v>
      </c>
      <c r="T33" s="75">
        <v>160.4</v>
      </c>
      <c r="U33" s="75">
        <v>161.80000000000001</v>
      </c>
      <c r="V33" s="75">
        <v>155.85</v>
      </c>
      <c r="W33" s="75">
        <v>156</v>
      </c>
      <c r="X33" s="75">
        <v>159.6</v>
      </c>
      <c r="Y33" s="75">
        <v>162.1</v>
      </c>
      <c r="Z33" s="75">
        <v>161.4</v>
      </c>
      <c r="AA33" s="75">
        <v>161.80000000000001</v>
      </c>
      <c r="AB33" s="75">
        <v>161</v>
      </c>
      <c r="AC33" s="75">
        <v>161.44999999999999</v>
      </c>
      <c r="AD33" s="75">
        <v>161</v>
      </c>
      <c r="AE33" s="75">
        <v>160.80000000000001</v>
      </c>
      <c r="AF33" s="75">
        <v>161.4</v>
      </c>
      <c r="AG33" s="75">
        <v>161.19999999999999</v>
      </c>
      <c r="AH33" s="75">
        <v>160.5</v>
      </c>
      <c r="AI33" s="75">
        <v>160.80000000000001</v>
      </c>
      <c r="AJ33" s="75">
        <v>5223.1000000000004</v>
      </c>
    </row>
    <row r="34" spans="1:36" x14ac:dyDescent="0.3">
      <c r="A34" s="1"/>
      <c r="B34" s="73" t="s">
        <v>579</v>
      </c>
      <c r="C34" s="73" t="s">
        <v>962</v>
      </c>
      <c r="D34" s="73" t="s">
        <v>41</v>
      </c>
      <c r="E34" s="74" t="s">
        <v>573</v>
      </c>
      <c r="F34" s="75">
        <v>3987.6</v>
      </c>
      <c r="G34" s="75">
        <v>3950.3</v>
      </c>
      <c r="H34" s="75">
        <v>3681.9</v>
      </c>
      <c r="I34" s="75">
        <v>3689.8</v>
      </c>
      <c r="J34" s="75">
        <v>3412.15</v>
      </c>
      <c r="K34" s="75">
        <v>3216.05</v>
      </c>
      <c r="L34" s="75">
        <v>3095.6</v>
      </c>
      <c r="M34" s="75">
        <v>3126.95</v>
      </c>
      <c r="N34" s="75">
        <v>3626.55</v>
      </c>
      <c r="O34" s="75">
        <v>3987.95</v>
      </c>
      <c r="P34" s="75">
        <v>3991.95</v>
      </c>
      <c r="Q34" s="75">
        <v>3996.45</v>
      </c>
      <c r="R34" s="75">
        <v>3974.35</v>
      </c>
      <c r="S34" s="75">
        <v>3968.15</v>
      </c>
      <c r="T34" s="75">
        <v>3970.25</v>
      </c>
      <c r="U34" s="75">
        <v>3087.25</v>
      </c>
      <c r="V34" s="75">
        <v>3975.75</v>
      </c>
      <c r="W34" s="75">
        <v>3954.1</v>
      </c>
      <c r="X34" s="75">
        <v>3874.05</v>
      </c>
      <c r="Y34" s="75">
        <v>3596.5</v>
      </c>
      <c r="Z34" s="75">
        <v>3385</v>
      </c>
      <c r="AA34" s="75">
        <v>3250.9</v>
      </c>
      <c r="AB34" s="75">
        <v>3143.25</v>
      </c>
      <c r="AC34" s="75">
        <v>3446.35</v>
      </c>
      <c r="AD34" s="75">
        <v>3874.75</v>
      </c>
      <c r="AE34" s="75">
        <v>4003.8</v>
      </c>
      <c r="AF34" s="75">
        <v>3995.6</v>
      </c>
      <c r="AG34" s="75">
        <v>3996.65</v>
      </c>
      <c r="AH34" s="75">
        <v>3983</v>
      </c>
      <c r="AI34" s="75">
        <v>3996.95</v>
      </c>
      <c r="AJ34" s="75">
        <v>111239.9</v>
      </c>
    </row>
    <row r="35" spans="1:36" x14ac:dyDescent="0.3">
      <c r="A35" s="1"/>
      <c r="B35" s="73" t="s">
        <v>219</v>
      </c>
      <c r="C35" s="73" t="s">
        <v>963</v>
      </c>
      <c r="D35" s="73" t="s">
        <v>41</v>
      </c>
      <c r="E35" s="74" t="s">
        <v>573</v>
      </c>
      <c r="F35" s="75">
        <v>178.9</v>
      </c>
      <c r="G35" s="75">
        <v>178.15</v>
      </c>
      <c r="H35" s="75">
        <v>178.25</v>
      </c>
      <c r="I35" s="75">
        <v>178.55</v>
      </c>
      <c r="J35" s="75">
        <v>178.5</v>
      </c>
      <c r="K35" s="75">
        <v>179.85</v>
      </c>
      <c r="L35" s="75">
        <v>179.3</v>
      </c>
      <c r="M35" s="75">
        <v>180.95</v>
      </c>
      <c r="N35" s="75">
        <v>180.35</v>
      </c>
      <c r="O35" s="75">
        <v>178.95</v>
      </c>
      <c r="P35" s="75">
        <v>178.6</v>
      </c>
      <c r="Q35" s="75">
        <v>178.65</v>
      </c>
      <c r="R35" s="75">
        <v>177.65</v>
      </c>
      <c r="S35" s="75">
        <v>177.3</v>
      </c>
      <c r="T35" s="75">
        <v>128.1</v>
      </c>
      <c r="U35" s="75">
        <v>186.05</v>
      </c>
      <c r="V35" s="75">
        <v>184.55</v>
      </c>
      <c r="W35" s="75">
        <v>188.25</v>
      </c>
      <c r="X35" s="75">
        <v>182.55</v>
      </c>
      <c r="Y35" s="75">
        <v>182.65</v>
      </c>
      <c r="Z35" s="75">
        <v>184.95</v>
      </c>
      <c r="AA35" s="75">
        <v>185</v>
      </c>
      <c r="AB35" s="75">
        <v>186.2</v>
      </c>
      <c r="AC35" s="75">
        <v>189.95</v>
      </c>
      <c r="AD35" s="75">
        <v>186.7</v>
      </c>
      <c r="AE35" s="75">
        <v>186.2</v>
      </c>
      <c r="AF35" s="75">
        <v>184.35</v>
      </c>
      <c r="AG35" s="75">
        <v>184.05</v>
      </c>
      <c r="AH35" s="75">
        <v>187.7</v>
      </c>
      <c r="AI35" s="75">
        <v>186.15</v>
      </c>
      <c r="AJ35" s="75">
        <v>5417.35</v>
      </c>
    </row>
    <row r="36" spans="1:36" x14ac:dyDescent="0.3">
      <c r="A36" s="1"/>
      <c r="B36" s="73" t="s">
        <v>219</v>
      </c>
      <c r="C36" s="73" t="s">
        <v>964</v>
      </c>
      <c r="D36" s="73" t="s">
        <v>41</v>
      </c>
      <c r="E36" s="74" t="s">
        <v>573</v>
      </c>
      <c r="F36" s="75">
        <v>137.15</v>
      </c>
      <c r="G36" s="75">
        <v>139.25</v>
      </c>
      <c r="H36" s="75">
        <v>140.69999999999999</v>
      </c>
      <c r="I36" s="75">
        <v>140.75</v>
      </c>
      <c r="J36" s="75">
        <v>138.85</v>
      </c>
      <c r="K36" s="75">
        <v>140.80000000000001</v>
      </c>
      <c r="L36" s="75">
        <v>144.1</v>
      </c>
      <c r="M36" s="75">
        <v>143.94999999999999</v>
      </c>
      <c r="N36" s="75">
        <v>143.15</v>
      </c>
      <c r="O36" s="75">
        <v>140.9</v>
      </c>
      <c r="P36" s="75">
        <v>141.35</v>
      </c>
      <c r="Q36" s="75">
        <v>141.4</v>
      </c>
      <c r="R36" s="75">
        <v>138.75</v>
      </c>
      <c r="S36" s="75">
        <v>137.25</v>
      </c>
      <c r="T36" s="75">
        <v>132.19999999999999</v>
      </c>
      <c r="U36" s="75">
        <v>100.7</v>
      </c>
      <c r="V36" s="75">
        <v>145.65</v>
      </c>
      <c r="W36" s="75">
        <v>147.85</v>
      </c>
      <c r="X36" s="75">
        <v>145.19999999999999</v>
      </c>
      <c r="Y36" s="75">
        <v>144.94999999999999</v>
      </c>
      <c r="Z36" s="75">
        <v>145.30000000000001</v>
      </c>
      <c r="AA36" s="75">
        <v>140.15</v>
      </c>
      <c r="AB36" s="75">
        <v>141.65</v>
      </c>
      <c r="AC36" s="75">
        <v>137.75</v>
      </c>
      <c r="AD36" s="75">
        <v>132.35</v>
      </c>
      <c r="AE36" s="75">
        <v>128</v>
      </c>
      <c r="AF36" s="75">
        <v>126.1</v>
      </c>
      <c r="AG36" s="75">
        <v>130.55000000000001</v>
      </c>
      <c r="AH36" s="75">
        <v>133.6</v>
      </c>
      <c r="AI36" s="75">
        <v>133.80000000000001</v>
      </c>
      <c r="AJ36" s="75">
        <v>4134.1499999999996</v>
      </c>
    </row>
    <row r="37" spans="1:36" x14ac:dyDescent="0.3">
      <c r="A37" s="1"/>
      <c r="B37" s="73" t="s">
        <v>219</v>
      </c>
      <c r="C37" s="73" t="s">
        <v>1114</v>
      </c>
      <c r="D37" s="73" t="s">
        <v>1115</v>
      </c>
      <c r="E37" s="74" t="s">
        <v>574</v>
      </c>
      <c r="F37" s="75">
        <v>132.94999999999999</v>
      </c>
      <c r="G37" s="75">
        <v>75.2</v>
      </c>
      <c r="H37" s="75">
        <v>161.19999999999999</v>
      </c>
      <c r="I37" s="75">
        <v>134.80000000000001</v>
      </c>
      <c r="J37" s="75">
        <v>306.3</v>
      </c>
      <c r="K37" s="75">
        <v>101.2</v>
      </c>
      <c r="L37" s="75"/>
      <c r="M37" s="75"/>
      <c r="N37" s="75"/>
      <c r="O37" s="75"/>
      <c r="P37" s="75"/>
      <c r="Q37" s="75"/>
      <c r="R37" s="75"/>
      <c r="S37" s="75"/>
      <c r="T37" s="75"/>
      <c r="U37" s="75"/>
      <c r="V37" s="75">
        <v>46.6</v>
      </c>
      <c r="W37" s="75"/>
      <c r="X37" s="75"/>
      <c r="Y37" s="75">
        <v>536</v>
      </c>
      <c r="Z37" s="75">
        <v>512.5</v>
      </c>
      <c r="AA37" s="75">
        <v>292.5</v>
      </c>
      <c r="AB37" s="75"/>
      <c r="AC37" s="75">
        <v>41.9</v>
      </c>
      <c r="AD37" s="75"/>
      <c r="AE37" s="75">
        <v>11.05</v>
      </c>
      <c r="AF37" s="75">
        <v>19.7</v>
      </c>
      <c r="AG37" s="75"/>
      <c r="AH37" s="75"/>
      <c r="AI37" s="75"/>
      <c r="AJ37" s="75">
        <v>2371.9</v>
      </c>
    </row>
    <row r="38" spans="1:36" x14ac:dyDescent="0.3">
      <c r="A38" s="1"/>
      <c r="B38" s="73" t="s">
        <v>611</v>
      </c>
      <c r="C38" s="73" t="s">
        <v>965</v>
      </c>
      <c r="D38" s="73" t="s">
        <v>41</v>
      </c>
      <c r="E38" s="74" t="s">
        <v>573</v>
      </c>
      <c r="F38" s="75">
        <v>62.2</v>
      </c>
      <c r="G38" s="75">
        <v>76</v>
      </c>
      <c r="H38" s="75">
        <v>73.150000000000006</v>
      </c>
      <c r="I38" s="75">
        <v>77.25</v>
      </c>
      <c r="J38" s="75">
        <v>77.2</v>
      </c>
      <c r="K38" s="75">
        <v>83.4</v>
      </c>
      <c r="L38" s="75">
        <v>82.6</v>
      </c>
      <c r="M38" s="75">
        <v>81.150000000000006</v>
      </c>
      <c r="N38" s="75">
        <v>56.65</v>
      </c>
      <c r="O38" s="75">
        <v>82.75</v>
      </c>
      <c r="P38" s="75">
        <v>81.599999999999994</v>
      </c>
      <c r="Q38" s="75">
        <v>81.5</v>
      </c>
      <c r="R38" s="75">
        <v>81</v>
      </c>
      <c r="S38" s="75">
        <v>82</v>
      </c>
      <c r="T38" s="75">
        <v>80.400000000000006</v>
      </c>
      <c r="U38" s="75">
        <v>79.45</v>
      </c>
      <c r="V38" s="75">
        <v>78.3</v>
      </c>
      <c r="W38" s="75">
        <v>80.05</v>
      </c>
      <c r="X38" s="75">
        <v>80.849999999999994</v>
      </c>
      <c r="Y38" s="75">
        <v>78</v>
      </c>
      <c r="Z38" s="75">
        <v>72.75</v>
      </c>
      <c r="AA38" s="75">
        <v>79.150000000000006</v>
      </c>
      <c r="AB38" s="75">
        <v>79.650000000000006</v>
      </c>
      <c r="AC38" s="75">
        <v>80.2</v>
      </c>
      <c r="AD38" s="75">
        <v>79.05</v>
      </c>
      <c r="AE38" s="75">
        <v>78.2</v>
      </c>
      <c r="AF38" s="75">
        <v>77.25</v>
      </c>
      <c r="AG38" s="75">
        <v>74.95</v>
      </c>
      <c r="AH38" s="75">
        <v>69.650000000000006</v>
      </c>
      <c r="AI38" s="75">
        <v>64.849999999999994</v>
      </c>
      <c r="AJ38" s="75">
        <v>2311.1999999999998</v>
      </c>
    </row>
    <row r="39" spans="1:36" x14ac:dyDescent="0.3">
      <c r="A39" s="1"/>
      <c r="B39" s="73" t="s">
        <v>48</v>
      </c>
      <c r="C39" s="73" t="s">
        <v>49</v>
      </c>
      <c r="D39" s="73" t="s">
        <v>41</v>
      </c>
      <c r="E39" s="74" t="s">
        <v>573</v>
      </c>
      <c r="F39" s="75">
        <v>14611.8</v>
      </c>
      <c r="G39" s="75">
        <v>14679.565000000001</v>
      </c>
      <c r="H39" s="75">
        <v>15064.885</v>
      </c>
      <c r="I39" s="75">
        <v>14980.1</v>
      </c>
      <c r="J39" s="75">
        <v>15037</v>
      </c>
      <c r="K39" s="75">
        <v>15058.9</v>
      </c>
      <c r="L39" s="75">
        <v>15040.7</v>
      </c>
      <c r="M39" s="75">
        <v>14578.25</v>
      </c>
      <c r="N39" s="75">
        <v>14496.75</v>
      </c>
      <c r="O39" s="75">
        <v>14835.3</v>
      </c>
      <c r="P39" s="75">
        <v>15050</v>
      </c>
      <c r="Q39" s="75">
        <v>15030.05</v>
      </c>
      <c r="R39" s="75">
        <v>14965.05</v>
      </c>
      <c r="S39" s="75">
        <v>14675.9</v>
      </c>
      <c r="T39" s="75">
        <v>14989.05</v>
      </c>
      <c r="U39" s="75">
        <v>15019.75</v>
      </c>
      <c r="V39" s="75">
        <v>15002.8</v>
      </c>
      <c r="W39" s="75">
        <v>14978.75</v>
      </c>
      <c r="X39" s="75">
        <v>14960.4</v>
      </c>
      <c r="Y39" s="75">
        <v>14748.75</v>
      </c>
      <c r="Z39" s="75">
        <v>14987</v>
      </c>
      <c r="AA39" s="75">
        <v>14242.85</v>
      </c>
      <c r="AB39" s="75">
        <v>14315.35</v>
      </c>
      <c r="AC39" s="75">
        <v>14497.2</v>
      </c>
      <c r="AD39" s="75">
        <v>13498.7</v>
      </c>
      <c r="AE39" s="75">
        <v>14668.8</v>
      </c>
      <c r="AF39" s="75">
        <v>14698.5</v>
      </c>
      <c r="AG39" s="75">
        <v>14651.35</v>
      </c>
      <c r="AH39" s="75">
        <v>14718.4</v>
      </c>
      <c r="AI39" s="75">
        <v>14279.8</v>
      </c>
      <c r="AJ39" s="75">
        <v>442361.7</v>
      </c>
    </row>
    <row r="40" spans="1:36" x14ac:dyDescent="0.3">
      <c r="A40" s="1"/>
      <c r="B40" s="73" t="s">
        <v>48</v>
      </c>
      <c r="C40" s="73" t="s">
        <v>966</v>
      </c>
      <c r="D40" s="73" t="s">
        <v>41</v>
      </c>
      <c r="E40" s="74" t="s">
        <v>573</v>
      </c>
      <c r="F40" s="75">
        <v>4974.55</v>
      </c>
      <c r="G40" s="75">
        <v>5001.8950000000004</v>
      </c>
      <c r="H40" s="75">
        <v>5155.88</v>
      </c>
      <c r="I40" s="75">
        <v>5131.3500000000004</v>
      </c>
      <c r="J40" s="75">
        <v>5148.8999999999996</v>
      </c>
      <c r="K40" s="75">
        <v>5157</v>
      </c>
      <c r="L40" s="75">
        <v>5161.2</v>
      </c>
      <c r="M40" s="75">
        <v>4987.8</v>
      </c>
      <c r="N40" s="75">
        <v>4948.75</v>
      </c>
      <c r="O40" s="75">
        <v>5077.1000000000004</v>
      </c>
      <c r="P40" s="75">
        <v>5168.3500000000004</v>
      </c>
      <c r="Q40" s="75">
        <v>5150.75</v>
      </c>
      <c r="R40" s="75">
        <v>5150.3999999999996</v>
      </c>
      <c r="S40" s="75">
        <v>5039.6000000000004</v>
      </c>
      <c r="T40" s="75">
        <v>5100.1499999999996</v>
      </c>
      <c r="U40" s="75">
        <v>4123.6499999999996</v>
      </c>
      <c r="V40" s="75">
        <v>4837.3500000000004</v>
      </c>
      <c r="W40" s="75">
        <v>4258.8500000000004</v>
      </c>
      <c r="X40" s="75">
        <v>5126.45</v>
      </c>
      <c r="Y40" s="75">
        <v>5063</v>
      </c>
      <c r="Z40" s="75">
        <v>5145.55</v>
      </c>
      <c r="AA40" s="75">
        <v>4869.7</v>
      </c>
      <c r="AB40" s="75">
        <v>4905.6000000000004</v>
      </c>
      <c r="AC40" s="75">
        <v>4975.3999999999996</v>
      </c>
      <c r="AD40" s="75">
        <v>4405.05</v>
      </c>
      <c r="AE40" s="75">
        <v>5013.45</v>
      </c>
      <c r="AF40" s="75">
        <v>5039.05</v>
      </c>
      <c r="AG40" s="75">
        <v>5030.75</v>
      </c>
      <c r="AH40" s="75">
        <v>5026.8999999999996</v>
      </c>
      <c r="AI40" s="75">
        <v>4389.95</v>
      </c>
      <c r="AJ40" s="75">
        <v>148564.375</v>
      </c>
    </row>
    <row r="41" spans="1:36" x14ac:dyDescent="0.3">
      <c r="A41" s="1"/>
      <c r="B41" s="73" t="s">
        <v>48</v>
      </c>
      <c r="C41" s="73" t="s">
        <v>1116</v>
      </c>
      <c r="D41" s="73" t="s">
        <v>1117</v>
      </c>
      <c r="E41" s="74" t="s">
        <v>574</v>
      </c>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v>0</v>
      </c>
    </row>
    <row r="42" spans="1:36" x14ac:dyDescent="0.3">
      <c r="A42" s="1"/>
      <c r="B42" s="73" t="s">
        <v>48</v>
      </c>
      <c r="C42" s="73" t="s">
        <v>1116</v>
      </c>
      <c r="D42" s="73" t="s">
        <v>1118</v>
      </c>
      <c r="E42" s="74" t="s">
        <v>574</v>
      </c>
      <c r="F42" s="75"/>
      <c r="G42" s="75"/>
      <c r="H42" s="75"/>
      <c r="I42" s="75"/>
      <c r="J42" s="75"/>
      <c r="K42" s="75"/>
      <c r="L42" s="75"/>
      <c r="M42" s="75"/>
      <c r="N42" s="75"/>
      <c r="O42" s="75"/>
      <c r="P42" s="75"/>
      <c r="Q42" s="75"/>
      <c r="R42" s="75"/>
      <c r="S42" s="75"/>
      <c r="T42" s="75"/>
      <c r="U42" s="75"/>
      <c r="V42" s="75"/>
      <c r="W42" s="75"/>
      <c r="X42" s="75"/>
      <c r="Y42" s="75"/>
      <c r="Z42" s="75"/>
      <c r="AA42" s="75"/>
      <c r="AB42" s="75"/>
      <c r="AC42" s="75"/>
      <c r="AD42" s="75"/>
      <c r="AE42" s="75"/>
      <c r="AF42" s="75"/>
      <c r="AG42" s="75"/>
      <c r="AH42" s="75"/>
      <c r="AI42" s="75"/>
      <c r="AJ42" s="75">
        <v>0</v>
      </c>
    </row>
    <row r="43" spans="1:36" ht="27.6" x14ac:dyDescent="0.3">
      <c r="A43" s="1"/>
      <c r="B43" s="73" t="s">
        <v>600</v>
      </c>
      <c r="C43" s="73" t="s">
        <v>967</v>
      </c>
      <c r="D43" s="73" t="s">
        <v>41</v>
      </c>
      <c r="E43" s="74" t="s">
        <v>573</v>
      </c>
      <c r="F43" s="75">
        <v>69.8</v>
      </c>
      <c r="G43" s="75">
        <v>69.5</v>
      </c>
      <c r="H43" s="75">
        <v>70.599999999999994</v>
      </c>
      <c r="I43" s="75">
        <v>68.7</v>
      </c>
      <c r="J43" s="75">
        <v>67.45</v>
      </c>
      <c r="K43" s="75">
        <v>68.05</v>
      </c>
      <c r="L43" s="75">
        <v>79.95</v>
      </c>
      <c r="M43" s="75">
        <v>80.7</v>
      </c>
      <c r="N43" s="75">
        <v>46.55</v>
      </c>
      <c r="O43" s="75">
        <v>82.35</v>
      </c>
      <c r="P43" s="75">
        <v>82.5</v>
      </c>
      <c r="Q43" s="75">
        <v>79.75</v>
      </c>
      <c r="R43" s="75">
        <v>80.5</v>
      </c>
      <c r="S43" s="75">
        <v>78.25</v>
      </c>
      <c r="T43" s="75">
        <v>60.55</v>
      </c>
      <c r="U43" s="75">
        <v>60.95</v>
      </c>
      <c r="V43" s="75">
        <v>61.4</v>
      </c>
      <c r="W43" s="75">
        <v>61.55</v>
      </c>
      <c r="X43" s="75">
        <v>60.9</v>
      </c>
      <c r="Y43" s="75">
        <v>60.95</v>
      </c>
      <c r="Z43" s="75">
        <v>60.9</v>
      </c>
      <c r="AA43" s="75">
        <v>61.6</v>
      </c>
      <c r="AB43" s="75">
        <v>61.4</v>
      </c>
      <c r="AC43" s="75">
        <v>61.55</v>
      </c>
      <c r="AD43" s="75">
        <v>61.65</v>
      </c>
      <c r="AE43" s="75">
        <v>61.6</v>
      </c>
      <c r="AF43" s="75">
        <v>56.35</v>
      </c>
      <c r="AG43" s="75">
        <v>59.9</v>
      </c>
      <c r="AH43" s="75">
        <v>61.75</v>
      </c>
      <c r="AI43" s="75">
        <v>60.7</v>
      </c>
      <c r="AJ43" s="75">
        <v>1998.35</v>
      </c>
    </row>
    <row r="44" spans="1:36" ht="27.6" x14ac:dyDescent="0.3">
      <c r="A44" s="1"/>
      <c r="B44" s="73" t="s">
        <v>616</v>
      </c>
      <c r="C44" s="73" t="s">
        <v>968</v>
      </c>
      <c r="D44" s="73" t="s">
        <v>41</v>
      </c>
      <c r="E44" s="74" t="s">
        <v>573</v>
      </c>
      <c r="F44" s="75">
        <v>372.9</v>
      </c>
      <c r="G44" s="75">
        <v>358.75</v>
      </c>
      <c r="H44" s="75">
        <v>351.65</v>
      </c>
      <c r="I44" s="75">
        <v>372.15</v>
      </c>
      <c r="J44" s="75">
        <v>369.15</v>
      </c>
      <c r="K44" s="75">
        <v>371.9</v>
      </c>
      <c r="L44" s="75">
        <v>375.75</v>
      </c>
      <c r="M44" s="75">
        <v>387.4</v>
      </c>
      <c r="N44" s="75">
        <v>427.05</v>
      </c>
      <c r="O44" s="75">
        <v>403.35</v>
      </c>
      <c r="P44" s="75">
        <v>249.15</v>
      </c>
      <c r="Q44" s="75">
        <v>240.1</v>
      </c>
      <c r="R44" s="75">
        <v>239.85</v>
      </c>
      <c r="S44" s="75">
        <v>225.85</v>
      </c>
      <c r="T44" s="75">
        <v>239.85</v>
      </c>
      <c r="U44" s="75">
        <v>239.75</v>
      </c>
      <c r="V44" s="75">
        <v>240.15</v>
      </c>
      <c r="W44" s="75">
        <v>239.8</v>
      </c>
      <c r="X44" s="75">
        <v>240.05</v>
      </c>
      <c r="Y44" s="75">
        <v>239.95</v>
      </c>
      <c r="Z44" s="75">
        <v>240.2</v>
      </c>
      <c r="AA44" s="75">
        <v>452.95</v>
      </c>
      <c r="AB44" s="75">
        <v>422.85</v>
      </c>
      <c r="AC44" s="75">
        <v>398.95</v>
      </c>
      <c r="AD44" s="75">
        <v>426.8</v>
      </c>
      <c r="AE44" s="75">
        <v>438.9</v>
      </c>
      <c r="AF44" s="75">
        <v>421.65</v>
      </c>
      <c r="AG44" s="75">
        <v>421.05</v>
      </c>
      <c r="AH44" s="75">
        <v>395.95</v>
      </c>
      <c r="AI44" s="75">
        <v>387.7</v>
      </c>
      <c r="AJ44" s="75">
        <v>10191.549999999999</v>
      </c>
    </row>
    <row r="45" spans="1:36" ht="27.6" x14ac:dyDescent="0.3">
      <c r="A45" s="1"/>
      <c r="B45" s="73" t="s">
        <v>601</v>
      </c>
      <c r="C45" s="73" t="s">
        <v>969</v>
      </c>
      <c r="D45" s="73" t="s">
        <v>41</v>
      </c>
      <c r="E45" s="74" t="s">
        <v>573</v>
      </c>
      <c r="F45" s="75"/>
      <c r="G45" s="75"/>
      <c r="H45" s="75"/>
      <c r="I45" s="75"/>
      <c r="J45" s="75"/>
      <c r="K45" s="75"/>
      <c r="L45" s="75"/>
      <c r="M45" s="75"/>
      <c r="N45" s="75"/>
      <c r="O45" s="75"/>
      <c r="P45" s="75">
        <v>45.45</v>
      </c>
      <c r="Q45" s="75">
        <v>483</v>
      </c>
      <c r="R45" s="75">
        <v>452.75</v>
      </c>
      <c r="S45" s="75">
        <v>482.5</v>
      </c>
      <c r="T45" s="75">
        <v>312.3</v>
      </c>
      <c r="U45" s="75"/>
      <c r="V45" s="75"/>
      <c r="W45" s="75"/>
      <c r="X45" s="75"/>
      <c r="Y45" s="75"/>
      <c r="Z45" s="75">
        <v>32</v>
      </c>
      <c r="AA45" s="75">
        <v>475.35</v>
      </c>
      <c r="AB45" s="75">
        <v>478.5</v>
      </c>
      <c r="AC45" s="75">
        <v>487.15</v>
      </c>
      <c r="AD45" s="75">
        <v>488.3</v>
      </c>
      <c r="AE45" s="75">
        <v>487.8</v>
      </c>
      <c r="AF45" s="75">
        <v>484.9</v>
      </c>
      <c r="AG45" s="75">
        <v>485.2</v>
      </c>
      <c r="AH45" s="75">
        <v>486.9</v>
      </c>
      <c r="AI45" s="75">
        <v>489.35</v>
      </c>
      <c r="AJ45" s="75">
        <v>6171.45</v>
      </c>
    </row>
    <row r="46" spans="1:36" x14ac:dyDescent="0.3">
      <c r="A46" s="1"/>
      <c r="B46" s="73" t="s">
        <v>581</v>
      </c>
      <c r="C46" s="73" t="s">
        <v>970</v>
      </c>
      <c r="D46" s="73" t="s">
        <v>41</v>
      </c>
      <c r="E46" s="74" t="s">
        <v>573</v>
      </c>
      <c r="F46" s="75">
        <v>6248.45</v>
      </c>
      <c r="G46" s="75">
        <v>3546.8</v>
      </c>
      <c r="H46" s="75">
        <v>5184.7</v>
      </c>
      <c r="I46" s="75">
        <v>4484.55</v>
      </c>
      <c r="J46" s="75">
        <v>4789.45</v>
      </c>
      <c r="K46" s="75">
        <v>4275</v>
      </c>
      <c r="L46" s="75">
        <v>4317.8999999999996</v>
      </c>
      <c r="M46" s="75">
        <v>5406.25</v>
      </c>
      <c r="N46" s="75">
        <v>4269.75</v>
      </c>
      <c r="O46" s="75">
        <v>7376.2</v>
      </c>
      <c r="P46" s="75">
        <v>6211.8</v>
      </c>
      <c r="Q46" s="75">
        <v>5428.9</v>
      </c>
      <c r="R46" s="75">
        <v>5656.35</v>
      </c>
      <c r="S46" s="75">
        <v>5993.6</v>
      </c>
      <c r="T46" s="75">
        <v>4270.8</v>
      </c>
      <c r="U46" s="75">
        <v>4567.55</v>
      </c>
      <c r="V46" s="75">
        <v>5156.3999999999996</v>
      </c>
      <c r="W46" s="75">
        <v>5100.55</v>
      </c>
      <c r="X46" s="75">
        <v>6438.25</v>
      </c>
      <c r="Y46" s="75">
        <v>4693.25</v>
      </c>
      <c r="Z46" s="75">
        <v>5563.7</v>
      </c>
      <c r="AA46" s="75">
        <v>2758.55</v>
      </c>
      <c r="AB46" s="75">
        <v>1675.75</v>
      </c>
      <c r="AC46" s="75">
        <v>5036.1499999999996</v>
      </c>
      <c r="AD46" s="75">
        <v>4169</v>
      </c>
      <c r="AE46" s="75">
        <v>2663.7</v>
      </c>
      <c r="AF46" s="75">
        <v>4542.05</v>
      </c>
      <c r="AG46" s="75">
        <v>4626.55</v>
      </c>
      <c r="AH46" s="75">
        <v>3072.3</v>
      </c>
      <c r="AI46" s="75">
        <v>6240.6</v>
      </c>
      <c r="AJ46" s="75">
        <v>143764.85</v>
      </c>
    </row>
    <row r="47" spans="1:36" x14ac:dyDescent="0.3">
      <c r="A47" s="1"/>
      <c r="B47" s="73" t="s">
        <v>581</v>
      </c>
      <c r="C47" s="73" t="s">
        <v>971</v>
      </c>
      <c r="D47" s="73" t="s">
        <v>41</v>
      </c>
      <c r="E47" s="74" t="s">
        <v>573</v>
      </c>
      <c r="F47" s="75">
        <v>155.5</v>
      </c>
      <c r="G47" s="75">
        <v>155.80000000000001</v>
      </c>
      <c r="H47" s="75">
        <v>155.75</v>
      </c>
      <c r="I47" s="75">
        <v>155.65</v>
      </c>
      <c r="J47" s="75">
        <v>154.80000000000001</v>
      </c>
      <c r="K47" s="75">
        <v>155.15</v>
      </c>
      <c r="L47" s="75">
        <v>155.44999999999999</v>
      </c>
      <c r="M47" s="75">
        <v>107.2</v>
      </c>
      <c r="N47" s="75">
        <v>107.4</v>
      </c>
      <c r="O47" s="75">
        <v>155.94999999999999</v>
      </c>
      <c r="P47" s="75">
        <v>156</v>
      </c>
      <c r="Q47" s="75">
        <v>155.85</v>
      </c>
      <c r="R47" s="75">
        <v>155.4</v>
      </c>
      <c r="S47" s="75">
        <v>155.35</v>
      </c>
      <c r="T47" s="75">
        <v>155.1</v>
      </c>
      <c r="U47" s="75">
        <v>154.05000000000001</v>
      </c>
      <c r="V47" s="75">
        <v>154.30000000000001</v>
      </c>
      <c r="W47" s="75">
        <v>154.69999999999999</v>
      </c>
      <c r="X47" s="75">
        <v>155.44999999999999</v>
      </c>
      <c r="Y47" s="75">
        <v>155.94999999999999</v>
      </c>
      <c r="Z47" s="75">
        <v>155.94999999999999</v>
      </c>
      <c r="AA47" s="75">
        <v>155.6</v>
      </c>
      <c r="AB47" s="75">
        <v>155.55000000000001</v>
      </c>
      <c r="AC47" s="75">
        <v>154.30000000000001</v>
      </c>
      <c r="AD47" s="75">
        <v>155.1</v>
      </c>
      <c r="AE47" s="75">
        <v>154.75</v>
      </c>
      <c r="AF47" s="75">
        <v>154.15</v>
      </c>
      <c r="AG47" s="75">
        <v>154.4</v>
      </c>
      <c r="AH47" s="75">
        <v>103.6</v>
      </c>
      <c r="AI47" s="75">
        <v>155.80000000000001</v>
      </c>
      <c r="AJ47" s="75">
        <v>4510</v>
      </c>
    </row>
    <row r="48" spans="1:36" x14ac:dyDescent="0.3">
      <c r="A48" s="1"/>
      <c r="B48" s="73" t="s">
        <v>972</v>
      </c>
      <c r="C48" s="73" t="s">
        <v>973</v>
      </c>
      <c r="D48" s="73" t="s">
        <v>41</v>
      </c>
      <c r="E48" s="74" t="s">
        <v>573</v>
      </c>
      <c r="F48" s="75">
        <v>1506.4</v>
      </c>
      <c r="G48" s="75">
        <v>1559.1</v>
      </c>
      <c r="H48" s="75">
        <v>1572.4</v>
      </c>
      <c r="I48" s="75">
        <v>1579.75</v>
      </c>
      <c r="J48" s="75">
        <v>1565.9</v>
      </c>
      <c r="K48" s="75">
        <v>1570.6</v>
      </c>
      <c r="L48" s="75">
        <v>1764.95</v>
      </c>
      <c r="M48" s="75">
        <v>1751.25</v>
      </c>
      <c r="N48" s="75">
        <v>1757.7</v>
      </c>
      <c r="O48" s="75">
        <v>1642.15</v>
      </c>
      <c r="P48" s="75">
        <v>1885.8</v>
      </c>
      <c r="Q48" s="75">
        <v>1706.35</v>
      </c>
      <c r="R48" s="75">
        <v>1592.9</v>
      </c>
      <c r="S48" s="75">
        <v>1644.65</v>
      </c>
      <c r="T48" s="75">
        <v>1643.25</v>
      </c>
      <c r="U48" s="75">
        <v>1656.75</v>
      </c>
      <c r="V48" s="75">
        <v>1592.5</v>
      </c>
      <c r="W48" s="75">
        <v>1567.65</v>
      </c>
      <c r="X48" s="75">
        <v>1599.55</v>
      </c>
      <c r="Y48" s="75">
        <v>1729.75</v>
      </c>
      <c r="Z48" s="75">
        <v>1673.8</v>
      </c>
      <c r="AA48" s="75">
        <v>1637.4</v>
      </c>
      <c r="AB48" s="75">
        <v>1531.2</v>
      </c>
      <c r="AC48" s="75">
        <v>1498.05</v>
      </c>
      <c r="AD48" s="75">
        <v>1489.55</v>
      </c>
      <c r="AE48" s="75">
        <v>1659.05</v>
      </c>
      <c r="AF48" s="75">
        <v>1625.5</v>
      </c>
      <c r="AG48" s="75">
        <v>1516.05</v>
      </c>
      <c r="AH48" s="75">
        <v>1494.65</v>
      </c>
      <c r="AI48" s="75">
        <v>1512.7</v>
      </c>
      <c r="AJ48" s="75">
        <v>48527.3</v>
      </c>
    </row>
    <row r="49" spans="1:36" x14ac:dyDescent="0.3">
      <c r="A49" s="1"/>
      <c r="B49" s="73" t="s">
        <v>602</v>
      </c>
      <c r="C49" s="73" t="s">
        <v>974</v>
      </c>
      <c r="D49" s="73" t="s">
        <v>41</v>
      </c>
      <c r="E49" s="74" t="s">
        <v>573</v>
      </c>
      <c r="F49" s="75">
        <v>480</v>
      </c>
      <c r="G49" s="75">
        <v>480</v>
      </c>
      <c r="H49" s="75">
        <v>479.95</v>
      </c>
      <c r="I49" s="75">
        <v>480</v>
      </c>
      <c r="J49" s="75">
        <v>477.05</v>
      </c>
      <c r="K49" s="75">
        <v>80</v>
      </c>
      <c r="L49" s="75"/>
      <c r="M49" s="75"/>
      <c r="N49" s="75"/>
      <c r="O49" s="75">
        <v>224.1</v>
      </c>
      <c r="P49" s="75">
        <v>480</v>
      </c>
      <c r="Q49" s="75">
        <v>480</v>
      </c>
      <c r="R49" s="75">
        <v>480</v>
      </c>
      <c r="S49" s="75">
        <v>479.9</v>
      </c>
      <c r="T49" s="75">
        <v>467.55</v>
      </c>
      <c r="U49" s="75">
        <v>480</v>
      </c>
      <c r="V49" s="75">
        <v>480</v>
      </c>
      <c r="W49" s="75">
        <v>480</v>
      </c>
      <c r="X49" s="75">
        <v>480</v>
      </c>
      <c r="Y49" s="75">
        <v>480</v>
      </c>
      <c r="Z49" s="75">
        <v>480</v>
      </c>
      <c r="AA49" s="75">
        <v>479.95</v>
      </c>
      <c r="AB49" s="75">
        <v>479.95</v>
      </c>
      <c r="AC49" s="75">
        <v>480</v>
      </c>
      <c r="AD49" s="75">
        <v>480</v>
      </c>
      <c r="AE49" s="75">
        <v>480</v>
      </c>
      <c r="AF49" s="75">
        <v>480</v>
      </c>
      <c r="AG49" s="75">
        <v>480</v>
      </c>
      <c r="AH49" s="75">
        <v>479.5</v>
      </c>
      <c r="AI49" s="75">
        <v>480</v>
      </c>
      <c r="AJ49" s="75">
        <v>12287.95</v>
      </c>
    </row>
    <row r="50" spans="1:36" x14ac:dyDescent="0.3">
      <c r="A50" s="1"/>
      <c r="B50" s="73" t="s">
        <v>603</v>
      </c>
      <c r="C50" s="73" t="s">
        <v>975</v>
      </c>
      <c r="D50" s="73" t="s">
        <v>41</v>
      </c>
      <c r="E50" s="74" t="s">
        <v>573</v>
      </c>
      <c r="F50" s="75">
        <v>454.15</v>
      </c>
      <c r="G50" s="75">
        <v>453.95</v>
      </c>
      <c r="H50" s="75">
        <v>453.75</v>
      </c>
      <c r="I50" s="75">
        <v>451.35</v>
      </c>
      <c r="J50" s="75">
        <v>424.65</v>
      </c>
      <c r="K50" s="75">
        <v>447.05</v>
      </c>
      <c r="L50" s="75">
        <v>451</v>
      </c>
      <c r="M50" s="75">
        <v>453.1</v>
      </c>
      <c r="N50" s="75">
        <v>451.45</v>
      </c>
      <c r="O50" s="75">
        <v>311.64999999999998</v>
      </c>
      <c r="P50" s="75">
        <v>451</v>
      </c>
      <c r="Q50" s="75">
        <v>452.55</v>
      </c>
      <c r="R50" s="75">
        <v>447.1</v>
      </c>
      <c r="S50" s="75">
        <v>446.7</v>
      </c>
      <c r="T50" s="75">
        <v>448.95</v>
      </c>
      <c r="U50" s="75">
        <v>449.05</v>
      </c>
      <c r="V50" s="75">
        <v>449.95</v>
      </c>
      <c r="W50" s="75">
        <v>451.35</v>
      </c>
      <c r="X50" s="75">
        <v>449.4</v>
      </c>
      <c r="Y50" s="75">
        <v>448.8</v>
      </c>
      <c r="Z50" s="75">
        <v>447.45</v>
      </c>
      <c r="AA50" s="75">
        <v>452.9</v>
      </c>
      <c r="AB50" s="75">
        <v>453.55</v>
      </c>
      <c r="AC50" s="75">
        <v>351.5</v>
      </c>
      <c r="AD50" s="75">
        <v>411.4</v>
      </c>
      <c r="AE50" s="75">
        <v>441.2</v>
      </c>
      <c r="AF50" s="75">
        <v>414.35</v>
      </c>
      <c r="AG50" s="75">
        <v>367.05</v>
      </c>
      <c r="AH50" s="75">
        <v>456.8</v>
      </c>
      <c r="AI50" s="75">
        <v>459.05</v>
      </c>
      <c r="AJ50" s="75">
        <v>13102.2</v>
      </c>
    </row>
    <row r="51" spans="1:36" x14ac:dyDescent="0.3">
      <c r="A51" s="1"/>
      <c r="B51" s="73" t="s">
        <v>51</v>
      </c>
      <c r="C51" s="73" t="s">
        <v>1119</v>
      </c>
      <c r="D51" s="73" t="s">
        <v>1120</v>
      </c>
      <c r="E51" s="74" t="s">
        <v>574</v>
      </c>
      <c r="F51" s="75">
        <v>842.4</v>
      </c>
      <c r="G51" s="75">
        <v>2.65</v>
      </c>
      <c r="H51" s="75">
        <v>650.45000000000005</v>
      </c>
      <c r="I51" s="75">
        <v>641.6</v>
      </c>
      <c r="J51" s="75">
        <v>678.7</v>
      </c>
      <c r="K51" s="75">
        <v>744.55</v>
      </c>
      <c r="L51" s="75">
        <v>423.65</v>
      </c>
      <c r="M51" s="75">
        <v>690.65</v>
      </c>
      <c r="N51" s="75">
        <v>1101.45</v>
      </c>
      <c r="O51" s="75"/>
      <c r="P51" s="75"/>
      <c r="Q51" s="75"/>
      <c r="R51" s="75"/>
      <c r="S51" s="75">
        <v>756.45</v>
      </c>
      <c r="T51" s="75">
        <v>36.200000000000003</v>
      </c>
      <c r="U51" s="75"/>
      <c r="V51" s="75">
        <v>234.65</v>
      </c>
      <c r="W51" s="75">
        <v>444.6</v>
      </c>
      <c r="X51" s="75"/>
      <c r="Y51" s="75">
        <v>1074.5</v>
      </c>
      <c r="Z51" s="75">
        <v>1124.8499999999999</v>
      </c>
      <c r="AA51" s="75">
        <v>1117.4000000000001</v>
      </c>
      <c r="AB51" s="75">
        <v>233.95</v>
      </c>
      <c r="AC51" s="75"/>
      <c r="AD51" s="75">
        <v>708.05</v>
      </c>
      <c r="AE51" s="75">
        <v>92.9</v>
      </c>
      <c r="AF51" s="75"/>
      <c r="AG51" s="75">
        <v>580.9</v>
      </c>
      <c r="AH51" s="75">
        <v>797.4</v>
      </c>
      <c r="AI51" s="75">
        <v>86.7</v>
      </c>
      <c r="AJ51" s="75">
        <v>13064.65</v>
      </c>
    </row>
    <row r="52" spans="1:36" x14ac:dyDescent="0.3">
      <c r="A52" s="1"/>
      <c r="B52" s="73" t="s">
        <v>51</v>
      </c>
      <c r="C52" s="73" t="s">
        <v>1121</v>
      </c>
      <c r="D52" s="73" t="s">
        <v>56</v>
      </c>
      <c r="E52" s="74" t="s">
        <v>574</v>
      </c>
      <c r="F52" s="75"/>
      <c r="G52" s="75"/>
      <c r="H52" s="75"/>
      <c r="I52" s="75"/>
      <c r="J52" s="75"/>
      <c r="K52" s="75"/>
      <c r="L52" s="75"/>
      <c r="M52" s="75"/>
      <c r="N52" s="75"/>
      <c r="O52" s="75"/>
      <c r="P52" s="75"/>
      <c r="Q52" s="75"/>
      <c r="R52" s="75"/>
      <c r="S52" s="75"/>
      <c r="T52" s="75"/>
      <c r="U52" s="75">
        <v>671.05</v>
      </c>
      <c r="V52" s="75">
        <v>37.5</v>
      </c>
      <c r="W52" s="75"/>
      <c r="X52" s="75"/>
      <c r="Y52" s="75"/>
      <c r="Z52" s="75"/>
      <c r="AA52" s="75"/>
      <c r="AB52" s="75"/>
      <c r="AC52" s="75"/>
      <c r="AD52" s="75"/>
      <c r="AE52" s="75"/>
      <c r="AF52" s="75"/>
      <c r="AG52" s="75"/>
      <c r="AH52" s="75"/>
      <c r="AI52" s="75">
        <v>510.1</v>
      </c>
      <c r="AJ52" s="75">
        <v>1218.6500000000001</v>
      </c>
    </row>
    <row r="53" spans="1:36" x14ac:dyDescent="0.3">
      <c r="A53" s="1"/>
      <c r="B53" s="73" t="s">
        <v>51</v>
      </c>
      <c r="C53" s="73" t="s">
        <v>1122</v>
      </c>
      <c r="D53" s="73" t="s">
        <v>1123</v>
      </c>
      <c r="E53" s="74" t="s">
        <v>574</v>
      </c>
      <c r="F53" s="75"/>
      <c r="G53" s="75">
        <v>352.45</v>
      </c>
      <c r="H53" s="75"/>
      <c r="I53" s="75"/>
      <c r="J53" s="75"/>
      <c r="K53" s="75"/>
      <c r="L53" s="75"/>
      <c r="M53" s="75"/>
      <c r="N53" s="75"/>
      <c r="O53" s="75"/>
      <c r="P53" s="75"/>
      <c r="Q53" s="75"/>
      <c r="R53" s="75"/>
      <c r="S53" s="75"/>
      <c r="T53" s="75"/>
      <c r="U53" s="75"/>
      <c r="V53" s="75"/>
      <c r="W53" s="75"/>
      <c r="X53" s="75"/>
      <c r="Y53" s="75"/>
      <c r="Z53" s="75"/>
      <c r="AA53" s="75"/>
      <c r="AB53" s="75"/>
      <c r="AC53" s="75"/>
      <c r="AD53" s="75"/>
      <c r="AE53" s="75"/>
      <c r="AF53" s="75"/>
      <c r="AG53" s="75"/>
      <c r="AH53" s="75"/>
      <c r="AI53" s="75"/>
      <c r="AJ53" s="75">
        <v>352.45</v>
      </c>
    </row>
    <row r="54" spans="1:36" x14ac:dyDescent="0.3">
      <c r="A54" s="1"/>
      <c r="B54" s="73" t="s">
        <v>617</v>
      </c>
      <c r="C54" s="73" t="s">
        <v>1030</v>
      </c>
      <c r="D54" s="73" t="s">
        <v>41</v>
      </c>
      <c r="E54" s="74" t="s">
        <v>576</v>
      </c>
      <c r="F54" s="75">
        <v>1077.3499999999999</v>
      </c>
      <c r="G54" s="75">
        <v>1198.25</v>
      </c>
      <c r="H54" s="75">
        <v>1245.05</v>
      </c>
      <c r="I54" s="75">
        <v>1370.75</v>
      </c>
      <c r="J54" s="75">
        <v>1244.6500000000001</v>
      </c>
      <c r="K54" s="75">
        <v>1574.2</v>
      </c>
      <c r="L54" s="75">
        <v>1430.85</v>
      </c>
      <c r="M54" s="75">
        <v>1206.8</v>
      </c>
      <c r="N54" s="75">
        <v>1450.1</v>
      </c>
      <c r="O54" s="75">
        <v>772.9</v>
      </c>
      <c r="P54" s="75">
        <v>1458.15</v>
      </c>
      <c r="Q54" s="75">
        <v>1444.65</v>
      </c>
      <c r="R54" s="75">
        <v>1604.7</v>
      </c>
      <c r="S54" s="75">
        <v>1677.8</v>
      </c>
      <c r="T54" s="75">
        <v>1736.25</v>
      </c>
      <c r="U54" s="75">
        <v>1675.65</v>
      </c>
      <c r="V54" s="75">
        <v>1101.3499999999999</v>
      </c>
      <c r="W54" s="75">
        <v>1307.5</v>
      </c>
      <c r="X54" s="75">
        <v>1348.3</v>
      </c>
      <c r="Y54" s="75">
        <v>385</v>
      </c>
      <c r="Z54" s="75">
        <v>592.85</v>
      </c>
      <c r="AA54" s="75">
        <v>965.4</v>
      </c>
      <c r="AB54" s="75">
        <v>820.15</v>
      </c>
      <c r="AC54" s="75">
        <v>1018.2</v>
      </c>
      <c r="AD54" s="75">
        <v>1340.1</v>
      </c>
      <c r="AE54" s="75">
        <v>1220.3499999999999</v>
      </c>
      <c r="AF54" s="75">
        <v>1375.85</v>
      </c>
      <c r="AG54" s="75">
        <v>1411.8</v>
      </c>
      <c r="AH54" s="75">
        <v>1143.5999999999999</v>
      </c>
      <c r="AI54" s="75">
        <v>968.15</v>
      </c>
      <c r="AJ54" s="75">
        <v>37166.699999999997</v>
      </c>
    </row>
    <row r="55" spans="1:36" x14ac:dyDescent="0.3">
      <c r="A55" s="1"/>
      <c r="B55" s="73" t="s">
        <v>617</v>
      </c>
      <c r="C55" s="73" t="s">
        <v>1031</v>
      </c>
      <c r="D55" s="73" t="s">
        <v>41</v>
      </c>
      <c r="E55" s="74" t="s">
        <v>576</v>
      </c>
      <c r="F55" s="75">
        <v>535.15</v>
      </c>
      <c r="G55" s="75">
        <v>406.2</v>
      </c>
      <c r="H55" s="75">
        <v>393.4</v>
      </c>
      <c r="I55" s="75">
        <v>389.35</v>
      </c>
      <c r="J55" s="75">
        <v>399.3</v>
      </c>
      <c r="K55" s="75">
        <v>558.6</v>
      </c>
      <c r="L55" s="75">
        <v>534.5</v>
      </c>
      <c r="M55" s="75">
        <v>404</v>
      </c>
      <c r="N55" s="75">
        <v>579.45000000000005</v>
      </c>
      <c r="O55" s="75">
        <v>536.75</v>
      </c>
      <c r="P55" s="75">
        <v>555.4</v>
      </c>
      <c r="Q55" s="75">
        <v>448.35</v>
      </c>
      <c r="R55" s="75">
        <v>482.65</v>
      </c>
      <c r="S55" s="75">
        <v>544.1</v>
      </c>
      <c r="T55" s="75">
        <v>486.4</v>
      </c>
      <c r="U55" s="75">
        <v>561.45000000000005</v>
      </c>
      <c r="V55" s="75">
        <v>502</v>
      </c>
      <c r="W55" s="75">
        <v>508.4</v>
      </c>
      <c r="X55" s="75">
        <v>591.75</v>
      </c>
      <c r="Y55" s="75">
        <v>453.05</v>
      </c>
      <c r="Z55" s="75">
        <v>184.5</v>
      </c>
      <c r="AA55" s="75">
        <v>327.95</v>
      </c>
      <c r="AB55" s="75">
        <v>300</v>
      </c>
      <c r="AC55" s="75">
        <v>406.1</v>
      </c>
      <c r="AD55" s="75">
        <v>514.70000000000005</v>
      </c>
      <c r="AE55" s="75">
        <v>230.3</v>
      </c>
      <c r="AF55" s="75">
        <v>368.55</v>
      </c>
      <c r="AG55" s="75">
        <v>533.29999999999995</v>
      </c>
      <c r="AH55" s="75">
        <v>318.64999999999998</v>
      </c>
      <c r="AI55" s="75">
        <v>359.5</v>
      </c>
      <c r="AJ55" s="75">
        <v>13413.8</v>
      </c>
    </row>
    <row r="56" spans="1:36" x14ac:dyDescent="0.3">
      <c r="A56" s="1"/>
      <c r="B56" s="73" t="s">
        <v>593</v>
      </c>
      <c r="C56" s="73" t="s">
        <v>1124</v>
      </c>
      <c r="D56" s="73" t="s">
        <v>41</v>
      </c>
      <c r="E56" s="74" t="s">
        <v>576</v>
      </c>
      <c r="F56" s="75">
        <v>1591.15</v>
      </c>
      <c r="G56" s="75">
        <v>1841.4</v>
      </c>
      <c r="H56" s="75">
        <v>1519.1</v>
      </c>
      <c r="I56" s="75">
        <v>2469.25</v>
      </c>
      <c r="J56" s="75">
        <v>2735.55</v>
      </c>
      <c r="K56" s="75">
        <v>2823.1</v>
      </c>
      <c r="L56" s="75">
        <v>2866.35</v>
      </c>
      <c r="M56" s="75">
        <v>2215.8000000000002</v>
      </c>
      <c r="N56" s="75">
        <v>2280.6</v>
      </c>
      <c r="O56" s="75">
        <v>2513.0500000000002</v>
      </c>
      <c r="P56" s="75">
        <v>2144.6999999999998</v>
      </c>
      <c r="Q56" s="75">
        <v>2272.4499999999998</v>
      </c>
      <c r="R56" s="75">
        <v>2462.15</v>
      </c>
      <c r="S56" s="75">
        <v>1970.1</v>
      </c>
      <c r="T56" s="75">
        <v>2284.5500000000002</v>
      </c>
      <c r="U56" s="75">
        <v>1943.85</v>
      </c>
      <c r="V56" s="75">
        <v>1951.75</v>
      </c>
      <c r="W56" s="75">
        <v>1559.55</v>
      </c>
      <c r="X56" s="75">
        <v>1316.05</v>
      </c>
      <c r="Y56" s="75">
        <v>356.3</v>
      </c>
      <c r="Z56" s="75">
        <v>213.7</v>
      </c>
      <c r="AA56" s="75">
        <v>1403.55</v>
      </c>
      <c r="AB56" s="75">
        <v>2093.3000000000002</v>
      </c>
      <c r="AC56" s="75">
        <v>2090.1999999999998</v>
      </c>
      <c r="AD56" s="75">
        <v>2367.1</v>
      </c>
      <c r="AE56" s="75">
        <v>2548.5</v>
      </c>
      <c r="AF56" s="75">
        <v>2084.0500000000002</v>
      </c>
      <c r="AG56" s="75">
        <v>1858.45</v>
      </c>
      <c r="AH56" s="75">
        <v>2234.4</v>
      </c>
      <c r="AI56" s="75">
        <v>2519.85</v>
      </c>
      <c r="AJ56" s="75">
        <v>60529.9</v>
      </c>
    </row>
    <row r="57" spans="1:36" x14ac:dyDescent="0.3">
      <c r="A57" s="1"/>
      <c r="B57" s="73" t="s">
        <v>58</v>
      </c>
      <c r="C57" s="73" t="s">
        <v>1034</v>
      </c>
      <c r="D57" s="73" t="s">
        <v>1125</v>
      </c>
      <c r="E57" s="74" t="s">
        <v>576</v>
      </c>
      <c r="F57" s="75">
        <v>1829.35</v>
      </c>
      <c r="G57" s="75">
        <v>1871.65</v>
      </c>
      <c r="H57" s="75">
        <v>869.2</v>
      </c>
      <c r="I57" s="75">
        <v>915.95</v>
      </c>
      <c r="J57" s="75">
        <v>841.1</v>
      </c>
      <c r="K57" s="75">
        <v>985.55</v>
      </c>
      <c r="L57" s="75">
        <v>1198.8</v>
      </c>
      <c r="M57" s="75">
        <v>667.3</v>
      </c>
      <c r="N57" s="75">
        <v>592.70000000000005</v>
      </c>
      <c r="O57" s="75">
        <v>743.5</v>
      </c>
      <c r="P57" s="75">
        <v>760</v>
      </c>
      <c r="Q57" s="75">
        <v>614.20000000000005</v>
      </c>
      <c r="R57" s="75">
        <v>949.45</v>
      </c>
      <c r="S57" s="75">
        <v>1558.45</v>
      </c>
      <c r="T57" s="75">
        <v>2003.3</v>
      </c>
      <c r="U57" s="75">
        <v>1983.4</v>
      </c>
      <c r="V57" s="75">
        <v>1546.3</v>
      </c>
      <c r="W57" s="75">
        <v>1155.3499999999999</v>
      </c>
      <c r="X57" s="75">
        <v>1068.7</v>
      </c>
      <c r="Y57" s="75">
        <v>418.1</v>
      </c>
      <c r="Z57" s="75">
        <v>304.75</v>
      </c>
      <c r="AA57" s="75">
        <v>1115.25</v>
      </c>
      <c r="AB57" s="75">
        <v>975.15</v>
      </c>
      <c r="AC57" s="75">
        <v>818.65</v>
      </c>
      <c r="AD57" s="75">
        <v>1681.05</v>
      </c>
      <c r="AE57" s="75">
        <v>2079.2519400000001</v>
      </c>
      <c r="AF57" s="75">
        <v>1830.2</v>
      </c>
      <c r="AG57" s="75">
        <v>1396.8</v>
      </c>
      <c r="AH57" s="75">
        <v>1187.05</v>
      </c>
      <c r="AI57" s="75">
        <v>1119.75</v>
      </c>
      <c r="AJ57" s="75">
        <v>35080.251940000002</v>
      </c>
    </row>
    <row r="58" spans="1:36" x14ac:dyDescent="0.3">
      <c r="A58" s="1"/>
      <c r="B58" s="73" t="s">
        <v>58</v>
      </c>
      <c r="C58" s="73" t="s">
        <v>1034</v>
      </c>
      <c r="D58" s="73" t="s">
        <v>1126</v>
      </c>
      <c r="E58" s="74" t="s">
        <v>576</v>
      </c>
      <c r="F58" s="75">
        <v>2010</v>
      </c>
      <c r="G58" s="75">
        <v>2056.25</v>
      </c>
      <c r="H58" s="75">
        <v>1660.65</v>
      </c>
      <c r="I58" s="75">
        <v>2000.05</v>
      </c>
      <c r="J58" s="75">
        <v>2079.4</v>
      </c>
      <c r="K58" s="75">
        <v>1860.8</v>
      </c>
      <c r="L58" s="75">
        <v>2014.1</v>
      </c>
      <c r="M58" s="75">
        <v>1950.3</v>
      </c>
      <c r="N58" s="75">
        <v>1762.05</v>
      </c>
      <c r="O58" s="75">
        <v>1891.75</v>
      </c>
      <c r="P58" s="75">
        <v>2121.6</v>
      </c>
      <c r="Q58" s="75">
        <v>2096.9499999999998</v>
      </c>
      <c r="R58" s="75">
        <v>2347.85</v>
      </c>
      <c r="S58" s="75">
        <v>882.4</v>
      </c>
      <c r="T58" s="75">
        <v>1148.75</v>
      </c>
      <c r="U58" s="75">
        <v>1296.2</v>
      </c>
      <c r="V58" s="75">
        <v>876.6</v>
      </c>
      <c r="W58" s="75">
        <v>675.4</v>
      </c>
      <c r="X58" s="75">
        <v>579.75</v>
      </c>
      <c r="Y58" s="75">
        <v>360.85</v>
      </c>
      <c r="Z58" s="75">
        <v>311.25</v>
      </c>
      <c r="AA58" s="75">
        <v>1452.95</v>
      </c>
      <c r="AB58" s="75">
        <v>1382.1</v>
      </c>
      <c r="AC58" s="75">
        <v>1100.5</v>
      </c>
      <c r="AD58" s="75">
        <v>2106.65</v>
      </c>
      <c r="AE58" s="75">
        <v>2351.6196799999998</v>
      </c>
      <c r="AF58" s="75">
        <v>2019.7</v>
      </c>
      <c r="AG58" s="75">
        <v>1648.35</v>
      </c>
      <c r="AH58" s="75">
        <v>1512.35</v>
      </c>
      <c r="AI58" s="75">
        <v>1387.65</v>
      </c>
      <c r="AJ58" s="75">
        <v>46944.819680000001</v>
      </c>
    </row>
    <row r="59" spans="1:36" x14ac:dyDescent="0.3">
      <c r="A59" s="1"/>
      <c r="B59" s="73" t="s">
        <v>58</v>
      </c>
      <c r="C59" s="73" t="s">
        <v>1127</v>
      </c>
      <c r="D59" s="73" t="s">
        <v>1128</v>
      </c>
      <c r="E59" s="74" t="s">
        <v>576</v>
      </c>
      <c r="F59" s="75">
        <v>261.55</v>
      </c>
      <c r="G59" s="75">
        <v>269.3</v>
      </c>
      <c r="H59" s="75">
        <v>84.95</v>
      </c>
      <c r="I59" s="75">
        <v>77.45</v>
      </c>
      <c r="J59" s="75">
        <v>75.05</v>
      </c>
      <c r="K59" s="75">
        <v>106.75</v>
      </c>
      <c r="L59" s="75">
        <v>132.6</v>
      </c>
      <c r="M59" s="75">
        <v>32.25</v>
      </c>
      <c r="N59" s="75">
        <v>38.65</v>
      </c>
      <c r="O59" s="75">
        <v>25.85</v>
      </c>
      <c r="P59" s="75">
        <v>6.3</v>
      </c>
      <c r="Q59" s="75">
        <v>24.45</v>
      </c>
      <c r="R59" s="75">
        <v>59.6</v>
      </c>
      <c r="S59" s="75">
        <v>138.30000000000001</v>
      </c>
      <c r="T59" s="75">
        <v>269.8</v>
      </c>
      <c r="U59" s="75">
        <v>297.64999999999998</v>
      </c>
      <c r="V59" s="75">
        <v>196.15</v>
      </c>
      <c r="W59" s="75">
        <v>134.85</v>
      </c>
      <c r="X59" s="75">
        <v>152.9</v>
      </c>
      <c r="Y59" s="75">
        <v>41.5</v>
      </c>
      <c r="Z59" s="75">
        <v>27.65</v>
      </c>
      <c r="AA59" s="75">
        <v>152.1</v>
      </c>
      <c r="AB59" s="75">
        <v>108.05</v>
      </c>
      <c r="AC59" s="75">
        <v>88.248599999999996</v>
      </c>
      <c r="AD59" s="75">
        <v>240.1</v>
      </c>
      <c r="AE59" s="75">
        <v>327.11703999999997</v>
      </c>
      <c r="AF59" s="75">
        <v>345.7</v>
      </c>
      <c r="AG59" s="75">
        <v>192.65</v>
      </c>
      <c r="AH59" s="75">
        <v>159.15</v>
      </c>
      <c r="AI59" s="75">
        <v>177.9</v>
      </c>
      <c r="AJ59" s="75">
        <v>4244.5656399999998</v>
      </c>
    </row>
    <row r="60" spans="1:36" x14ac:dyDescent="0.3">
      <c r="A60" s="1"/>
      <c r="B60" s="73" t="s">
        <v>58</v>
      </c>
      <c r="C60" s="73" t="s">
        <v>1127</v>
      </c>
      <c r="D60" s="73" t="s">
        <v>1129</v>
      </c>
      <c r="E60" s="74" t="s">
        <v>576</v>
      </c>
      <c r="F60" s="75">
        <v>125</v>
      </c>
      <c r="G60" s="75">
        <v>124.35</v>
      </c>
      <c r="H60" s="75">
        <v>138.75</v>
      </c>
      <c r="I60" s="75">
        <v>181.45</v>
      </c>
      <c r="J60" s="75">
        <v>143.30000000000001</v>
      </c>
      <c r="K60" s="75">
        <v>220.25</v>
      </c>
      <c r="L60" s="75">
        <v>237.65</v>
      </c>
      <c r="M60" s="75">
        <v>133.05000000000001</v>
      </c>
      <c r="N60" s="75">
        <v>116.75</v>
      </c>
      <c r="O60" s="75">
        <v>127.8</v>
      </c>
      <c r="P60" s="75">
        <v>185.5</v>
      </c>
      <c r="Q60" s="75">
        <v>203.3</v>
      </c>
      <c r="R60" s="75">
        <v>173.95</v>
      </c>
      <c r="S60" s="75">
        <v>22.5</v>
      </c>
      <c r="T60" s="75">
        <v>52.6</v>
      </c>
      <c r="U60" s="75">
        <v>90.5</v>
      </c>
      <c r="V60" s="75">
        <v>31.4</v>
      </c>
      <c r="W60" s="75">
        <v>21.25</v>
      </c>
      <c r="X60" s="75">
        <v>23.25</v>
      </c>
      <c r="Y60" s="75">
        <v>13.05</v>
      </c>
      <c r="Z60" s="75">
        <v>13.05</v>
      </c>
      <c r="AA60" s="75">
        <v>99.8</v>
      </c>
      <c r="AB60" s="75">
        <v>73.25</v>
      </c>
      <c r="AC60" s="75">
        <v>60.778350000000003</v>
      </c>
      <c r="AD60" s="75">
        <v>143.69999999999999</v>
      </c>
      <c r="AE60" s="75">
        <v>205.12447</v>
      </c>
      <c r="AF60" s="75">
        <v>225.3</v>
      </c>
      <c r="AG60" s="75">
        <v>124.4</v>
      </c>
      <c r="AH60" s="75">
        <v>100.8</v>
      </c>
      <c r="AI60" s="75">
        <v>31.35</v>
      </c>
      <c r="AJ60" s="75">
        <v>3443.20282</v>
      </c>
    </row>
    <row r="61" spans="1:36" x14ac:dyDescent="0.3">
      <c r="A61" s="1"/>
      <c r="B61" s="73" t="s">
        <v>58</v>
      </c>
      <c r="C61" s="73" t="s">
        <v>976</v>
      </c>
      <c r="D61" s="73" t="s">
        <v>41</v>
      </c>
      <c r="E61" s="74" t="s">
        <v>573</v>
      </c>
      <c r="F61" s="75"/>
      <c r="G61" s="75"/>
      <c r="H61" s="75"/>
      <c r="I61" s="75"/>
      <c r="J61" s="75"/>
      <c r="K61" s="75"/>
      <c r="L61" s="75"/>
      <c r="M61" s="75"/>
      <c r="N61" s="75"/>
      <c r="O61" s="75"/>
      <c r="P61" s="75"/>
      <c r="Q61" s="75"/>
      <c r="R61" s="75"/>
      <c r="S61" s="75">
        <v>367.25</v>
      </c>
      <c r="T61" s="75"/>
      <c r="U61" s="75"/>
      <c r="V61" s="75"/>
      <c r="W61" s="75">
        <v>288.64999999999998</v>
      </c>
      <c r="X61" s="75">
        <v>36.65</v>
      </c>
      <c r="Y61" s="75"/>
      <c r="Z61" s="75">
        <v>324.55</v>
      </c>
      <c r="AA61" s="75"/>
      <c r="AB61" s="75"/>
      <c r="AC61" s="75"/>
      <c r="AD61" s="75">
        <v>426.2</v>
      </c>
      <c r="AE61" s="75">
        <v>99.7</v>
      </c>
      <c r="AF61" s="75"/>
      <c r="AG61" s="75">
        <v>400.8</v>
      </c>
      <c r="AH61" s="75">
        <v>24.85</v>
      </c>
      <c r="AI61" s="75">
        <v>344.1</v>
      </c>
      <c r="AJ61" s="75">
        <v>2312.75</v>
      </c>
    </row>
    <row r="62" spans="1:36" x14ac:dyDescent="0.3">
      <c r="A62" s="1"/>
      <c r="B62" s="73" t="s">
        <v>58</v>
      </c>
      <c r="C62" s="73" t="s">
        <v>977</v>
      </c>
      <c r="D62" s="73" t="s">
        <v>41</v>
      </c>
      <c r="E62" s="74" t="s">
        <v>573</v>
      </c>
      <c r="F62" s="75">
        <v>2508.6999999999998</v>
      </c>
      <c r="G62" s="75">
        <v>2185.1</v>
      </c>
      <c r="H62" s="75">
        <v>2033.35</v>
      </c>
      <c r="I62" s="75">
        <v>2021.7</v>
      </c>
      <c r="J62" s="75">
        <v>2224.3000000000002</v>
      </c>
      <c r="K62" s="75">
        <v>2213.1999999999998</v>
      </c>
      <c r="L62" s="75">
        <v>2504.6999999999998</v>
      </c>
      <c r="M62" s="75">
        <v>2257.5</v>
      </c>
      <c r="N62" s="75">
        <v>2187.85</v>
      </c>
      <c r="O62" s="75">
        <v>2928.75</v>
      </c>
      <c r="P62" s="75">
        <v>2896.1</v>
      </c>
      <c r="Q62" s="75">
        <v>2364</v>
      </c>
      <c r="R62" s="75">
        <v>3057.65</v>
      </c>
      <c r="S62" s="75">
        <v>2471.3000000000002</v>
      </c>
      <c r="T62" s="75">
        <v>2680.45</v>
      </c>
      <c r="U62" s="75">
        <v>2705.3</v>
      </c>
      <c r="V62" s="75">
        <v>2272.75</v>
      </c>
      <c r="W62" s="75">
        <v>2334.6</v>
      </c>
      <c r="X62" s="75">
        <v>2377.4</v>
      </c>
      <c r="Y62" s="75">
        <v>2086.6</v>
      </c>
      <c r="Z62" s="75">
        <v>1870</v>
      </c>
      <c r="AA62" s="75">
        <v>2005.15</v>
      </c>
      <c r="AB62" s="75">
        <v>1902.15</v>
      </c>
      <c r="AC62" s="75">
        <v>2144.145</v>
      </c>
      <c r="AD62" s="75">
        <v>2455.1999999999998</v>
      </c>
      <c r="AE62" s="75">
        <v>2139.25</v>
      </c>
      <c r="AF62" s="75">
        <v>1998.45</v>
      </c>
      <c r="AG62" s="75">
        <v>1930.45</v>
      </c>
      <c r="AH62" s="75">
        <v>1982.6</v>
      </c>
      <c r="AI62" s="75">
        <v>2326.0500000000002</v>
      </c>
      <c r="AJ62" s="75">
        <v>69064.744999999995</v>
      </c>
    </row>
    <row r="63" spans="1:36" x14ac:dyDescent="0.3">
      <c r="A63" s="1"/>
      <c r="B63" s="73" t="s">
        <v>58</v>
      </c>
      <c r="C63" s="73" t="s">
        <v>1036</v>
      </c>
      <c r="D63" s="73" t="s">
        <v>41</v>
      </c>
      <c r="E63" s="74" t="s">
        <v>575</v>
      </c>
      <c r="F63" s="75">
        <v>406.15</v>
      </c>
      <c r="G63" s="75">
        <v>406.55</v>
      </c>
      <c r="H63" s="75">
        <v>405.95</v>
      </c>
      <c r="I63" s="75">
        <v>309.55</v>
      </c>
      <c r="J63" s="75">
        <v>357.8</v>
      </c>
      <c r="K63" s="75">
        <v>381.35</v>
      </c>
      <c r="L63" s="75">
        <v>366.6</v>
      </c>
      <c r="M63" s="75">
        <v>397.15</v>
      </c>
      <c r="N63" s="75">
        <v>292.7</v>
      </c>
      <c r="O63" s="75">
        <v>365.05</v>
      </c>
      <c r="P63" s="75">
        <v>364.1</v>
      </c>
      <c r="Q63" s="75">
        <v>346.55</v>
      </c>
      <c r="R63" s="75">
        <v>403.55</v>
      </c>
      <c r="S63" s="75">
        <v>409.4</v>
      </c>
      <c r="T63" s="75">
        <v>405.35</v>
      </c>
      <c r="U63" s="75">
        <v>409.25</v>
      </c>
      <c r="V63" s="75">
        <v>407.45</v>
      </c>
      <c r="W63" s="75">
        <v>397.1</v>
      </c>
      <c r="X63" s="75">
        <v>363.9</v>
      </c>
      <c r="Y63" s="75">
        <v>398.4</v>
      </c>
      <c r="Z63" s="75">
        <v>406.6</v>
      </c>
      <c r="AA63" s="75">
        <v>402.85</v>
      </c>
      <c r="AB63" s="75">
        <v>407.6</v>
      </c>
      <c r="AC63" s="75">
        <v>390.3</v>
      </c>
      <c r="AD63" s="75">
        <v>356.1</v>
      </c>
      <c r="AE63" s="75">
        <v>372.75</v>
      </c>
      <c r="AF63" s="75">
        <v>399.7</v>
      </c>
      <c r="AG63" s="75">
        <v>350.25</v>
      </c>
      <c r="AH63" s="75">
        <v>340.9</v>
      </c>
      <c r="AI63" s="75">
        <v>389</v>
      </c>
      <c r="AJ63" s="75">
        <v>11409.95</v>
      </c>
    </row>
    <row r="64" spans="1:36" x14ac:dyDescent="0.3">
      <c r="A64" s="1"/>
      <c r="B64" s="73" t="s">
        <v>58</v>
      </c>
      <c r="C64" s="73" t="s">
        <v>63</v>
      </c>
      <c r="D64" s="73" t="s">
        <v>1130</v>
      </c>
      <c r="E64" s="74" t="s">
        <v>574</v>
      </c>
      <c r="F64" s="75">
        <v>3319.4</v>
      </c>
      <c r="G64" s="75">
        <v>3164.6</v>
      </c>
      <c r="H64" s="75">
        <v>3722.3</v>
      </c>
      <c r="I64" s="75">
        <v>4160.55</v>
      </c>
      <c r="J64" s="75">
        <v>3876.8</v>
      </c>
      <c r="K64" s="75">
        <v>4069.5</v>
      </c>
      <c r="L64" s="75">
        <v>626.6</v>
      </c>
      <c r="M64" s="75"/>
      <c r="N64" s="75"/>
      <c r="O64" s="75"/>
      <c r="P64" s="75"/>
      <c r="Q64" s="75"/>
      <c r="R64" s="75"/>
      <c r="S64" s="75"/>
      <c r="T64" s="75">
        <v>255.4</v>
      </c>
      <c r="U64" s="75"/>
      <c r="V64" s="75"/>
      <c r="W64" s="75"/>
      <c r="X64" s="75"/>
      <c r="Y64" s="75"/>
      <c r="Z64" s="75">
        <v>1828.1</v>
      </c>
      <c r="AA64" s="75">
        <v>1129.95</v>
      </c>
      <c r="AB64" s="75"/>
      <c r="AC64" s="75">
        <v>309.64999999999998</v>
      </c>
      <c r="AD64" s="75"/>
      <c r="AE64" s="75">
        <v>1141.25</v>
      </c>
      <c r="AF64" s="75"/>
      <c r="AG64" s="75"/>
      <c r="AH64" s="75"/>
      <c r="AI64" s="75"/>
      <c r="AJ64" s="75">
        <v>27604.1</v>
      </c>
    </row>
    <row r="65" spans="1:36" x14ac:dyDescent="0.3">
      <c r="A65" s="1"/>
      <c r="B65" s="73" t="s">
        <v>58</v>
      </c>
      <c r="C65" s="73" t="s">
        <v>63</v>
      </c>
      <c r="D65" s="73" t="s">
        <v>1131</v>
      </c>
      <c r="E65" s="74" t="s">
        <v>574</v>
      </c>
      <c r="F65" s="75">
        <v>3288.9</v>
      </c>
      <c r="G65" s="75">
        <v>3148.7</v>
      </c>
      <c r="H65" s="75">
        <v>3685.15</v>
      </c>
      <c r="I65" s="75">
        <v>4109.8</v>
      </c>
      <c r="J65" s="75">
        <v>3841.7</v>
      </c>
      <c r="K65" s="75">
        <v>4042.75</v>
      </c>
      <c r="L65" s="75">
        <v>4117.25</v>
      </c>
      <c r="M65" s="75">
        <v>2173.25</v>
      </c>
      <c r="N65" s="75">
        <v>151.4</v>
      </c>
      <c r="O65" s="75">
        <v>1682.8</v>
      </c>
      <c r="P65" s="75">
        <v>4116.6000000000004</v>
      </c>
      <c r="Q65" s="75">
        <v>4130.2</v>
      </c>
      <c r="R65" s="75">
        <v>4135.6499999999996</v>
      </c>
      <c r="S65" s="75">
        <v>4125.45</v>
      </c>
      <c r="T65" s="75">
        <v>4020.1</v>
      </c>
      <c r="U65" s="75">
        <v>3697.5</v>
      </c>
      <c r="V65" s="75">
        <v>4118.1000000000004</v>
      </c>
      <c r="W65" s="75">
        <v>4109.1499999999996</v>
      </c>
      <c r="X65" s="75">
        <v>4116</v>
      </c>
      <c r="Y65" s="75">
        <v>4139.8</v>
      </c>
      <c r="Z65" s="75">
        <v>4126.75</v>
      </c>
      <c r="AA65" s="75">
        <v>4102.3999999999996</v>
      </c>
      <c r="AB65" s="75">
        <v>4020.85</v>
      </c>
      <c r="AC65" s="75">
        <v>4065.6</v>
      </c>
      <c r="AD65" s="75">
        <v>4057.35</v>
      </c>
      <c r="AE65" s="75">
        <v>4043.35</v>
      </c>
      <c r="AF65" s="75">
        <v>4083</v>
      </c>
      <c r="AG65" s="75">
        <v>4087.85</v>
      </c>
      <c r="AH65" s="75">
        <v>4074.35</v>
      </c>
      <c r="AI65" s="75">
        <v>4059.65</v>
      </c>
      <c r="AJ65" s="75">
        <v>111671.4</v>
      </c>
    </row>
    <row r="66" spans="1:36" x14ac:dyDescent="0.3">
      <c r="A66" s="1"/>
      <c r="B66" s="73" t="s">
        <v>58</v>
      </c>
      <c r="C66" s="73" t="s">
        <v>63</v>
      </c>
      <c r="D66" s="73" t="s">
        <v>384</v>
      </c>
      <c r="E66" s="74" t="s">
        <v>574</v>
      </c>
      <c r="F66" s="75">
        <v>3707.7</v>
      </c>
      <c r="G66" s="75">
        <v>3324.8</v>
      </c>
      <c r="H66" s="75">
        <v>4163.95</v>
      </c>
      <c r="I66" s="75">
        <v>4767.8</v>
      </c>
      <c r="J66" s="75">
        <v>4305.95</v>
      </c>
      <c r="K66" s="75">
        <v>4370.1499999999996</v>
      </c>
      <c r="L66" s="75">
        <v>4800</v>
      </c>
      <c r="M66" s="75">
        <v>4771.55</v>
      </c>
      <c r="N66" s="75">
        <v>4945.8999999999996</v>
      </c>
      <c r="O66" s="75">
        <v>4800</v>
      </c>
      <c r="P66" s="75">
        <v>4749.6499999999996</v>
      </c>
      <c r="Q66" s="75">
        <v>4799.95</v>
      </c>
      <c r="R66" s="75">
        <v>4948.3</v>
      </c>
      <c r="S66" s="75">
        <v>4800</v>
      </c>
      <c r="T66" s="75">
        <v>4736.6499999999996</v>
      </c>
      <c r="U66" s="75">
        <v>4070.85</v>
      </c>
      <c r="V66" s="75">
        <v>4800</v>
      </c>
      <c r="W66" s="75">
        <v>4798.6000000000004</v>
      </c>
      <c r="X66" s="75">
        <v>4800</v>
      </c>
      <c r="Y66" s="75">
        <v>4800</v>
      </c>
      <c r="Z66" s="75">
        <v>4800</v>
      </c>
      <c r="AA66" s="75">
        <v>4800</v>
      </c>
      <c r="AB66" s="75">
        <v>4642.45</v>
      </c>
      <c r="AC66" s="75">
        <v>4873.2</v>
      </c>
      <c r="AD66" s="75">
        <v>4784.6499999999996</v>
      </c>
      <c r="AE66" s="75">
        <v>4765.3</v>
      </c>
      <c r="AF66" s="75">
        <v>4903.95</v>
      </c>
      <c r="AG66" s="75">
        <v>4799.8</v>
      </c>
      <c r="AH66" s="75">
        <v>4796.5</v>
      </c>
      <c r="AI66" s="75">
        <v>4790.55</v>
      </c>
      <c r="AJ66" s="75">
        <v>139218.20000000001</v>
      </c>
    </row>
    <row r="67" spans="1:36" x14ac:dyDescent="0.3">
      <c r="A67" s="1"/>
      <c r="B67" s="73" t="s">
        <v>58</v>
      </c>
      <c r="C67" s="73" t="s">
        <v>63</v>
      </c>
      <c r="D67" s="73" t="s">
        <v>296</v>
      </c>
      <c r="E67" s="74" t="s">
        <v>574</v>
      </c>
      <c r="F67" s="75">
        <v>5457.75</v>
      </c>
      <c r="G67" s="75">
        <v>5248.05</v>
      </c>
      <c r="H67" s="75">
        <v>5927.9</v>
      </c>
      <c r="I67" s="75">
        <v>6429.85</v>
      </c>
      <c r="J67" s="75">
        <v>6067.85</v>
      </c>
      <c r="K67" s="75">
        <v>6221.3</v>
      </c>
      <c r="L67" s="75">
        <v>4653.2</v>
      </c>
      <c r="M67" s="75">
        <v>3234.05</v>
      </c>
      <c r="N67" s="75">
        <v>2083.65</v>
      </c>
      <c r="O67" s="75">
        <v>2979.85</v>
      </c>
      <c r="P67" s="75">
        <v>4334.1499999999996</v>
      </c>
      <c r="Q67" s="75">
        <v>4354.1000000000004</v>
      </c>
      <c r="R67" s="75">
        <v>4353.45</v>
      </c>
      <c r="S67" s="75">
        <v>4351.3</v>
      </c>
      <c r="T67" s="75">
        <v>4267.95</v>
      </c>
      <c r="U67" s="75">
        <v>3927.8</v>
      </c>
      <c r="V67" s="75">
        <v>4348.7</v>
      </c>
      <c r="W67" s="75">
        <v>4344.95</v>
      </c>
      <c r="X67" s="75">
        <v>4339.3999999999996</v>
      </c>
      <c r="Y67" s="75">
        <v>4354.75</v>
      </c>
      <c r="Z67" s="75">
        <v>4346.1000000000004</v>
      </c>
      <c r="AA67" s="75">
        <v>4336.7</v>
      </c>
      <c r="AB67" s="75">
        <v>4250.2</v>
      </c>
      <c r="AC67" s="75">
        <v>4318.1000000000004</v>
      </c>
      <c r="AD67" s="75">
        <v>4300.6499999999996</v>
      </c>
      <c r="AE67" s="75">
        <v>4828.3</v>
      </c>
      <c r="AF67" s="75">
        <v>4331.25</v>
      </c>
      <c r="AG67" s="75">
        <v>4329.3</v>
      </c>
      <c r="AH67" s="75">
        <v>4325.45</v>
      </c>
      <c r="AI67" s="75">
        <v>4317.8</v>
      </c>
      <c r="AJ67" s="75">
        <v>134963.85</v>
      </c>
    </row>
    <row r="68" spans="1:36" x14ac:dyDescent="0.3">
      <c r="A68" s="1"/>
      <c r="B68" s="73" t="s">
        <v>58</v>
      </c>
      <c r="C68" s="73" t="s">
        <v>66</v>
      </c>
      <c r="D68" s="73" t="s">
        <v>1132</v>
      </c>
      <c r="E68" s="74" t="s">
        <v>574</v>
      </c>
      <c r="F68" s="75"/>
      <c r="G68" s="75"/>
      <c r="H68" s="75"/>
      <c r="I68" s="75"/>
      <c r="J68" s="75"/>
      <c r="K68" s="75">
        <v>303.75</v>
      </c>
      <c r="L68" s="75"/>
      <c r="M68" s="75"/>
      <c r="N68" s="75"/>
      <c r="O68" s="75"/>
      <c r="P68" s="75"/>
      <c r="Q68" s="75"/>
      <c r="R68" s="75"/>
      <c r="S68" s="75"/>
      <c r="T68" s="75"/>
      <c r="U68" s="75"/>
      <c r="V68" s="75"/>
      <c r="W68" s="75"/>
      <c r="X68" s="75"/>
      <c r="Y68" s="75"/>
      <c r="Z68" s="75">
        <v>454.1</v>
      </c>
      <c r="AA68" s="75">
        <v>419.3</v>
      </c>
      <c r="AB68" s="75"/>
      <c r="AC68" s="75"/>
      <c r="AD68" s="75"/>
      <c r="AE68" s="75"/>
      <c r="AF68" s="75"/>
      <c r="AG68" s="75"/>
      <c r="AH68" s="75"/>
      <c r="AI68" s="75"/>
      <c r="AJ68" s="75">
        <v>1177.1500000000001</v>
      </c>
    </row>
    <row r="69" spans="1:36" x14ac:dyDescent="0.3">
      <c r="A69" s="1"/>
      <c r="B69" s="73" t="s">
        <v>58</v>
      </c>
      <c r="C69" s="73" t="s">
        <v>66</v>
      </c>
      <c r="D69" s="73" t="s">
        <v>1133</v>
      </c>
      <c r="E69" s="74" t="s">
        <v>574</v>
      </c>
      <c r="F69" s="75"/>
      <c r="G69" s="75"/>
      <c r="H69" s="75"/>
      <c r="I69" s="75"/>
      <c r="J69" s="75"/>
      <c r="K69" s="75"/>
      <c r="L69" s="75"/>
      <c r="M69" s="75"/>
      <c r="N69" s="75"/>
      <c r="O69" s="75"/>
      <c r="P69" s="75"/>
      <c r="Q69" s="75"/>
      <c r="R69" s="75"/>
      <c r="S69" s="75"/>
      <c r="T69" s="75"/>
      <c r="U69" s="75"/>
      <c r="V69" s="75"/>
      <c r="W69" s="75"/>
      <c r="X69" s="75"/>
      <c r="Y69" s="75"/>
      <c r="Z69" s="75"/>
      <c r="AA69" s="75"/>
      <c r="AB69" s="75"/>
      <c r="AC69" s="75"/>
      <c r="AD69" s="75"/>
      <c r="AE69" s="75"/>
      <c r="AF69" s="75"/>
      <c r="AG69" s="75"/>
      <c r="AH69" s="75"/>
      <c r="AI69" s="75"/>
      <c r="AJ69" s="75">
        <v>0</v>
      </c>
    </row>
    <row r="70" spans="1:36" x14ac:dyDescent="0.3">
      <c r="A70" s="1"/>
      <c r="B70" s="73" t="s">
        <v>58</v>
      </c>
      <c r="C70" s="73" t="s">
        <v>1134</v>
      </c>
      <c r="D70" s="73" t="s">
        <v>1132</v>
      </c>
      <c r="E70" s="74" t="s">
        <v>574</v>
      </c>
      <c r="F70" s="75"/>
      <c r="G70" s="75"/>
      <c r="H70" s="75"/>
      <c r="I70" s="75"/>
      <c r="J70" s="75"/>
      <c r="K70" s="75"/>
      <c r="L70" s="75"/>
      <c r="M70" s="75"/>
      <c r="N70" s="75"/>
      <c r="O70" s="75"/>
      <c r="P70" s="75"/>
      <c r="Q70" s="75"/>
      <c r="R70" s="75"/>
      <c r="S70" s="75"/>
      <c r="T70" s="75"/>
      <c r="U70" s="75"/>
      <c r="V70" s="75"/>
      <c r="W70" s="75"/>
      <c r="X70" s="75"/>
      <c r="Y70" s="75"/>
      <c r="Z70" s="75"/>
      <c r="AA70" s="75"/>
      <c r="AB70" s="75"/>
      <c r="AC70" s="75"/>
      <c r="AD70" s="75"/>
      <c r="AE70" s="75"/>
      <c r="AF70" s="75"/>
      <c r="AG70" s="75"/>
      <c r="AH70" s="75"/>
      <c r="AI70" s="75"/>
      <c r="AJ70" s="75">
        <v>0</v>
      </c>
    </row>
    <row r="71" spans="1:36" x14ac:dyDescent="0.3">
      <c r="A71" s="1"/>
      <c r="B71" s="73" t="s">
        <v>58</v>
      </c>
      <c r="C71" s="73" t="s">
        <v>1134</v>
      </c>
      <c r="D71" s="73" t="s">
        <v>1135</v>
      </c>
      <c r="E71" s="74" t="s">
        <v>574</v>
      </c>
      <c r="F71" s="75"/>
      <c r="G71" s="75"/>
      <c r="H71" s="75"/>
      <c r="I71" s="75"/>
      <c r="J71" s="75"/>
      <c r="K71" s="75"/>
      <c r="L71" s="75"/>
      <c r="M71" s="75"/>
      <c r="N71" s="75"/>
      <c r="O71" s="75"/>
      <c r="P71" s="75"/>
      <c r="Q71" s="75"/>
      <c r="R71" s="75"/>
      <c r="S71" s="75"/>
      <c r="T71" s="75"/>
      <c r="U71" s="75"/>
      <c r="V71" s="75"/>
      <c r="W71" s="75"/>
      <c r="X71" s="75"/>
      <c r="Y71" s="75"/>
      <c r="Z71" s="75"/>
      <c r="AA71" s="75"/>
      <c r="AB71" s="75"/>
      <c r="AC71" s="75"/>
      <c r="AD71" s="75"/>
      <c r="AE71" s="75"/>
      <c r="AF71" s="75"/>
      <c r="AG71" s="75"/>
      <c r="AH71" s="75"/>
      <c r="AI71" s="75"/>
      <c r="AJ71" s="75">
        <v>0</v>
      </c>
    </row>
    <row r="72" spans="1:36" x14ac:dyDescent="0.3">
      <c r="A72" s="1"/>
      <c r="B72" s="73" t="s">
        <v>58</v>
      </c>
      <c r="C72" s="73" t="s">
        <v>1134</v>
      </c>
      <c r="D72" s="73" t="s">
        <v>1136</v>
      </c>
      <c r="E72" s="74" t="s">
        <v>574</v>
      </c>
      <c r="F72" s="75"/>
      <c r="G72" s="75"/>
      <c r="H72" s="75"/>
      <c r="I72" s="75"/>
      <c r="J72" s="75"/>
      <c r="K72" s="75"/>
      <c r="L72" s="75"/>
      <c r="M72" s="75"/>
      <c r="N72" s="75"/>
      <c r="O72" s="75"/>
      <c r="P72" s="75"/>
      <c r="Q72" s="75"/>
      <c r="R72" s="75"/>
      <c r="S72" s="75"/>
      <c r="T72" s="75"/>
      <c r="U72" s="75"/>
      <c r="V72" s="75"/>
      <c r="W72" s="75"/>
      <c r="X72" s="75"/>
      <c r="Y72" s="75"/>
      <c r="Z72" s="75"/>
      <c r="AA72" s="75"/>
      <c r="AB72" s="75"/>
      <c r="AC72" s="75"/>
      <c r="AD72" s="75"/>
      <c r="AE72" s="75"/>
      <c r="AF72" s="75"/>
      <c r="AG72" s="75"/>
      <c r="AH72" s="75"/>
      <c r="AI72" s="75"/>
      <c r="AJ72" s="75">
        <v>0</v>
      </c>
    </row>
    <row r="73" spans="1:36" x14ac:dyDescent="0.3">
      <c r="A73" s="1"/>
      <c r="B73" s="73" t="s">
        <v>58</v>
      </c>
      <c r="C73" s="73" t="s">
        <v>1137</v>
      </c>
      <c r="D73" s="73" t="s">
        <v>1138</v>
      </c>
      <c r="E73" s="74" t="s">
        <v>574</v>
      </c>
      <c r="F73" s="75"/>
      <c r="G73" s="75"/>
      <c r="H73" s="75"/>
      <c r="I73" s="75"/>
      <c r="J73" s="75"/>
      <c r="K73" s="75"/>
      <c r="L73" s="75"/>
      <c r="M73" s="75"/>
      <c r="N73" s="75"/>
      <c r="O73" s="75"/>
      <c r="P73" s="75"/>
      <c r="Q73" s="75"/>
      <c r="R73" s="75"/>
      <c r="S73" s="75"/>
      <c r="T73" s="75"/>
      <c r="U73" s="75"/>
      <c r="V73" s="75"/>
      <c r="W73" s="75"/>
      <c r="X73" s="75"/>
      <c r="Y73" s="75"/>
      <c r="Z73" s="75"/>
      <c r="AA73" s="75"/>
      <c r="AB73" s="75"/>
      <c r="AC73" s="75"/>
      <c r="AD73" s="75"/>
      <c r="AE73" s="75"/>
      <c r="AF73" s="75"/>
      <c r="AG73" s="75"/>
      <c r="AH73" s="75"/>
      <c r="AI73" s="75"/>
      <c r="AJ73" s="75">
        <v>0</v>
      </c>
    </row>
    <row r="74" spans="1:36" x14ac:dyDescent="0.3">
      <c r="A74" s="1"/>
      <c r="B74" s="73" t="s">
        <v>58</v>
      </c>
      <c r="C74" s="73" t="s">
        <v>1137</v>
      </c>
      <c r="D74" s="73" t="s">
        <v>1139</v>
      </c>
      <c r="E74" s="74" t="s">
        <v>574</v>
      </c>
      <c r="F74" s="75"/>
      <c r="G74" s="75">
        <v>354.4</v>
      </c>
      <c r="H74" s="75"/>
      <c r="I74" s="75"/>
      <c r="J74" s="75"/>
      <c r="K74" s="75"/>
      <c r="L74" s="75"/>
      <c r="M74" s="75"/>
      <c r="N74" s="75"/>
      <c r="O74" s="75"/>
      <c r="P74" s="75"/>
      <c r="Q74" s="75"/>
      <c r="R74" s="75"/>
      <c r="S74" s="75"/>
      <c r="T74" s="75"/>
      <c r="U74" s="75"/>
      <c r="V74" s="75"/>
      <c r="W74" s="75"/>
      <c r="X74" s="75"/>
      <c r="Y74" s="75"/>
      <c r="Z74" s="75"/>
      <c r="AA74" s="75"/>
      <c r="AB74" s="75"/>
      <c r="AC74" s="75"/>
      <c r="AD74" s="75"/>
      <c r="AE74" s="75"/>
      <c r="AF74" s="75"/>
      <c r="AG74" s="75"/>
      <c r="AH74" s="75"/>
      <c r="AI74" s="75"/>
      <c r="AJ74" s="75">
        <v>354.4</v>
      </c>
    </row>
    <row r="75" spans="1:36" x14ac:dyDescent="0.3">
      <c r="A75" s="1"/>
      <c r="B75" s="73" t="s">
        <v>58</v>
      </c>
      <c r="C75" s="73" t="s">
        <v>1137</v>
      </c>
      <c r="D75" s="73" t="s">
        <v>384</v>
      </c>
      <c r="E75" s="74" t="s">
        <v>574</v>
      </c>
      <c r="F75" s="75"/>
      <c r="G75" s="75"/>
      <c r="H75" s="75"/>
      <c r="I75" s="75"/>
      <c r="J75" s="75"/>
      <c r="K75" s="75"/>
      <c r="L75" s="75"/>
      <c r="M75" s="75"/>
      <c r="N75" s="75"/>
      <c r="O75" s="75"/>
      <c r="P75" s="75"/>
      <c r="Q75" s="75"/>
      <c r="R75" s="75"/>
      <c r="S75" s="75"/>
      <c r="T75" s="75"/>
      <c r="U75" s="75"/>
      <c r="V75" s="75"/>
      <c r="W75" s="75"/>
      <c r="X75" s="75"/>
      <c r="Y75" s="75"/>
      <c r="Z75" s="75"/>
      <c r="AA75" s="75"/>
      <c r="AB75" s="75"/>
      <c r="AC75" s="75"/>
      <c r="AD75" s="75"/>
      <c r="AE75" s="75"/>
      <c r="AF75" s="75"/>
      <c r="AG75" s="75"/>
      <c r="AH75" s="75"/>
      <c r="AI75" s="75"/>
      <c r="AJ75" s="75">
        <v>0</v>
      </c>
    </row>
    <row r="76" spans="1:36" x14ac:dyDescent="0.3">
      <c r="A76" s="1"/>
      <c r="B76" s="73" t="s">
        <v>67</v>
      </c>
      <c r="C76" s="73" t="s">
        <v>68</v>
      </c>
      <c r="D76" s="73" t="s">
        <v>1140</v>
      </c>
      <c r="E76" s="74" t="s">
        <v>574</v>
      </c>
      <c r="F76" s="75"/>
      <c r="G76" s="75"/>
      <c r="H76" s="75"/>
      <c r="I76" s="75"/>
      <c r="J76" s="75"/>
      <c r="K76" s="75"/>
      <c r="L76" s="75"/>
      <c r="M76" s="75">
        <v>2381.1</v>
      </c>
      <c r="N76" s="75">
        <v>4225.8</v>
      </c>
      <c r="O76" s="75">
        <v>4154.5</v>
      </c>
      <c r="P76" s="75">
        <v>3819.65</v>
      </c>
      <c r="Q76" s="75">
        <v>4354</v>
      </c>
      <c r="R76" s="75">
        <v>4223.1499999999996</v>
      </c>
      <c r="S76" s="75"/>
      <c r="T76" s="75">
        <v>2818.05</v>
      </c>
      <c r="U76" s="75"/>
      <c r="V76" s="75">
        <v>3421.8</v>
      </c>
      <c r="W76" s="75">
        <v>4257.75</v>
      </c>
      <c r="X76" s="75">
        <v>4180.7</v>
      </c>
      <c r="Y76" s="75">
        <v>4349.55</v>
      </c>
      <c r="Z76" s="75">
        <v>4319.1499999999996</v>
      </c>
      <c r="AA76" s="75">
        <v>4219.1000000000004</v>
      </c>
      <c r="AB76" s="75">
        <v>3800.3</v>
      </c>
      <c r="AC76" s="75">
        <v>4179.05</v>
      </c>
      <c r="AD76" s="75">
        <v>4356.3500000000004</v>
      </c>
      <c r="AE76" s="75">
        <v>4241.6499999999996</v>
      </c>
      <c r="AF76" s="75">
        <v>4108.2</v>
      </c>
      <c r="AG76" s="75">
        <v>4352.25</v>
      </c>
      <c r="AH76" s="75">
        <v>4348.1000000000004</v>
      </c>
      <c r="AI76" s="75">
        <v>485.7</v>
      </c>
      <c r="AJ76" s="75">
        <v>80595.899999999994</v>
      </c>
    </row>
    <row r="77" spans="1:36" x14ac:dyDescent="0.3">
      <c r="A77" s="1"/>
      <c r="B77" s="73" t="s">
        <v>67</v>
      </c>
      <c r="C77" s="73" t="s">
        <v>68</v>
      </c>
      <c r="D77" s="73" t="s">
        <v>1141</v>
      </c>
      <c r="E77" s="74" t="s">
        <v>574</v>
      </c>
      <c r="F77" s="75"/>
      <c r="G77" s="75"/>
      <c r="H77" s="75"/>
      <c r="I77" s="75"/>
      <c r="J77" s="75"/>
      <c r="K77" s="75"/>
      <c r="L77" s="75"/>
      <c r="M77" s="75">
        <v>2136</v>
      </c>
      <c r="N77" s="75">
        <v>4240.45</v>
      </c>
      <c r="O77" s="75">
        <v>4165.5</v>
      </c>
      <c r="P77" s="75">
        <v>3828.4</v>
      </c>
      <c r="Q77" s="75">
        <v>4366.75</v>
      </c>
      <c r="R77" s="75">
        <v>63.4</v>
      </c>
      <c r="S77" s="75">
        <v>3389.65</v>
      </c>
      <c r="T77" s="75">
        <v>4111.1499999999996</v>
      </c>
      <c r="U77" s="75">
        <v>3663.95</v>
      </c>
      <c r="V77" s="75">
        <v>4342.45</v>
      </c>
      <c r="W77" s="75">
        <v>4273.2</v>
      </c>
      <c r="X77" s="75">
        <v>4184.5</v>
      </c>
      <c r="Y77" s="75">
        <v>4364.6499999999996</v>
      </c>
      <c r="Z77" s="75">
        <v>4176.1499999999996</v>
      </c>
      <c r="AA77" s="75">
        <v>4231.8500000000004</v>
      </c>
      <c r="AB77" s="75">
        <v>3811.6</v>
      </c>
      <c r="AC77" s="75">
        <v>4190.95</v>
      </c>
      <c r="AD77" s="75">
        <v>4369.95</v>
      </c>
      <c r="AE77" s="75">
        <v>4255.1499999999996</v>
      </c>
      <c r="AF77" s="75">
        <v>4120.45</v>
      </c>
      <c r="AG77" s="75">
        <v>4362.8</v>
      </c>
      <c r="AH77" s="75">
        <v>4362.3</v>
      </c>
      <c r="AI77" s="75">
        <v>1056.05</v>
      </c>
      <c r="AJ77" s="75">
        <v>86067.3</v>
      </c>
    </row>
    <row r="78" spans="1:36" x14ac:dyDescent="0.3">
      <c r="A78" s="1"/>
      <c r="B78" s="73" t="s">
        <v>67</v>
      </c>
      <c r="C78" s="73" t="s">
        <v>68</v>
      </c>
      <c r="D78" s="73" t="s">
        <v>1142</v>
      </c>
      <c r="E78" s="74" t="s">
        <v>574</v>
      </c>
      <c r="F78" s="75"/>
      <c r="G78" s="75"/>
      <c r="H78" s="75"/>
      <c r="I78" s="75"/>
      <c r="J78" s="75"/>
      <c r="K78" s="75"/>
      <c r="L78" s="75"/>
      <c r="M78" s="75">
        <v>2165.6999999999998</v>
      </c>
      <c r="N78" s="75">
        <v>4317.3999999999996</v>
      </c>
      <c r="O78" s="75">
        <v>4275.7</v>
      </c>
      <c r="P78" s="75">
        <v>4104</v>
      </c>
      <c r="Q78" s="75">
        <v>4388.25</v>
      </c>
      <c r="R78" s="75">
        <v>2129.3000000000002</v>
      </c>
      <c r="S78" s="75">
        <v>1661.9</v>
      </c>
      <c r="T78" s="75">
        <v>3553.5</v>
      </c>
      <c r="U78" s="75">
        <v>1983.45</v>
      </c>
      <c r="V78" s="75">
        <v>3880.45</v>
      </c>
      <c r="W78" s="75">
        <v>4361.05</v>
      </c>
      <c r="X78" s="75">
        <v>4316.2</v>
      </c>
      <c r="Y78" s="75">
        <v>4228.6000000000004</v>
      </c>
      <c r="Z78" s="75">
        <v>1513.75</v>
      </c>
      <c r="AA78" s="75">
        <v>4334.8500000000004</v>
      </c>
      <c r="AB78" s="75">
        <v>4109.05</v>
      </c>
      <c r="AC78" s="75">
        <v>4318.3</v>
      </c>
      <c r="AD78" s="75">
        <v>4412.8</v>
      </c>
      <c r="AE78" s="75">
        <v>4354.95</v>
      </c>
      <c r="AF78" s="75">
        <v>4278.1000000000004</v>
      </c>
      <c r="AG78" s="75">
        <v>4411.3999999999996</v>
      </c>
      <c r="AH78" s="75">
        <v>4419.3999999999996</v>
      </c>
      <c r="AI78" s="75">
        <v>744.7</v>
      </c>
      <c r="AJ78" s="75">
        <v>82262.8</v>
      </c>
    </row>
    <row r="79" spans="1:36" x14ac:dyDescent="0.3">
      <c r="A79" s="1"/>
      <c r="B79" s="73" t="s">
        <v>618</v>
      </c>
      <c r="C79" s="73" t="s">
        <v>978</v>
      </c>
      <c r="D79" s="73" t="s">
        <v>41</v>
      </c>
      <c r="E79" s="74" t="s">
        <v>573</v>
      </c>
      <c r="F79" s="75">
        <v>501.4</v>
      </c>
      <c r="G79" s="75">
        <v>485.75</v>
      </c>
      <c r="H79" s="75">
        <v>365.3</v>
      </c>
      <c r="I79" s="75">
        <v>492.5</v>
      </c>
      <c r="J79" s="75">
        <v>493.6</v>
      </c>
      <c r="K79" s="75">
        <v>455.55</v>
      </c>
      <c r="L79" s="75">
        <v>498.95</v>
      </c>
      <c r="M79" s="75">
        <v>461.4</v>
      </c>
      <c r="N79" s="75">
        <v>491.3</v>
      </c>
      <c r="O79" s="75">
        <v>500.95</v>
      </c>
      <c r="P79" s="75">
        <v>433.2</v>
      </c>
      <c r="Q79" s="75">
        <v>406.95</v>
      </c>
      <c r="R79" s="75">
        <v>487.7</v>
      </c>
      <c r="S79" s="75">
        <v>423.8</v>
      </c>
      <c r="T79" s="75">
        <v>497.1</v>
      </c>
      <c r="U79" s="75">
        <v>474.1</v>
      </c>
      <c r="V79" s="75">
        <v>436.4</v>
      </c>
      <c r="W79" s="75">
        <v>425.35</v>
      </c>
      <c r="X79" s="75">
        <v>502.7</v>
      </c>
      <c r="Y79" s="75">
        <v>473.45</v>
      </c>
      <c r="Z79" s="75">
        <v>462.9</v>
      </c>
      <c r="AA79" s="75">
        <v>452.8</v>
      </c>
      <c r="AB79" s="75">
        <v>412.15</v>
      </c>
      <c r="AC79" s="75">
        <v>500.6</v>
      </c>
      <c r="AD79" s="75">
        <v>502</v>
      </c>
      <c r="AE79" s="75">
        <v>491.95</v>
      </c>
      <c r="AF79" s="75">
        <v>479.95</v>
      </c>
      <c r="AG79" s="75">
        <v>468.75</v>
      </c>
      <c r="AH79" s="75">
        <v>423.15</v>
      </c>
      <c r="AI79" s="75">
        <v>388.1</v>
      </c>
      <c r="AJ79" s="75">
        <v>13889.8</v>
      </c>
    </row>
    <row r="80" spans="1:36" x14ac:dyDescent="0.3">
      <c r="A80" s="1"/>
      <c r="B80" s="73" t="s">
        <v>618</v>
      </c>
      <c r="C80" s="73" t="s">
        <v>979</v>
      </c>
      <c r="D80" s="73" t="s">
        <v>41</v>
      </c>
      <c r="E80" s="74" t="s">
        <v>573</v>
      </c>
      <c r="F80" s="75">
        <v>190.5</v>
      </c>
      <c r="G80" s="75">
        <v>183.35</v>
      </c>
      <c r="H80" s="75">
        <v>174.55</v>
      </c>
      <c r="I80" s="75">
        <v>181.9</v>
      </c>
      <c r="J80" s="75">
        <v>171.15</v>
      </c>
      <c r="K80" s="75">
        <v>156.25</v>
      </c>
      <c r="L80" s="75">
        <v>142.75</v>
      </c>
      <c r="M80" s="75">
        <v>139.9</v>
      </c>
      <c r="N80" s="75">
        <v>166.25</v>
      </c>
      <c r="O80" s="75">
        <v>166.45</v>
      </c>
      <c r="P80" s="75">
        <v>135.05000000000001</v>
      </c>
      <c r="Q80" s="75">
        <v>122</v>
      </c>
      <c r="R80" s="75">
        <v>143.65</v>
      </c>
      <c r="S80" s="75">
        <v>117.4</v>
      </c>
      <c r="T80" s="75">
        <v>133.05000000000001</v>
      </c>
      <c r="U80" s="75">
        <v>131.15</v>
      </c>
      <c r="V80" s="75">
        <v>110.7</v>
      </c>
      <c r="W80" s="75">
        <v>180.55</v>
      </c>
      <c r="X80" s="75">
        <v>102.4</v>
      </c>
      <c r="Y80" s="75">
        <v>109.2</v>
      </c>
      <c r="Z80" s="75">
        <v>114.55</v>
      </c>
      <c r="AA80" s="75">
        <v>113.15</v>
      </c>
      <c r="AB80" s="75">
        <v>132.05000000000001</v>
      </c>
      <c r="AC80" s="75">
        <v>160.30000000000001</v>
      </c>
      <c r="AD80" s="75">
        <v>149.30000000000001</v>
      </c>
      <c r="AE80" s="75">
        <v>141.80000000000001</v>
      </c>
      <c r="AF80" s="75">
        <v>121.7</v>
      </c>
      <c r="AG80" s="75">
        <v>120.65</v>
      </c>
      <c r="AH80" s="75">
        <v>95.1</v>
      </c>
      <c r="AI80" s="75">
        <v>90.3</v>
      </c>
      <c r="AJ80" s="75">
        <v>4197.1000000000004</v>
      </c>
    </row>
    <row r="81" spans="1:36" x14ac:dyDescent="0.3">
      <c r="A81" s="1"/>
      <c r="B81" s="73" t="s">
        <v>619</v>
      </c>
      <c r="C81" s="73" t="s">
        <v>980</v>
      </c>
      <c r="D81" s="73" t="s">
        <v>41</v>
      </c>
      <c r="E81" s="74" t="s">
        <v>573</v>
      </c>
      <c r="F81" s="75">
        <v>489.6</v>
      </c>
      <c r="G81" s="75">
        <v>489</v>
      </c>
      <c r="H81" s="75">
        <v>475.75</v>
      </c>
      <c r="I81" s="75">
        <v>479.85</v>
      </c>
      <c r="J81" s="75">
        <v>413.85</v>
      </c>
      <c r="K81" s="75">
        <v>388.6</v>
      </c>
      <c r="L81" s="75">
        <v>463.25</v>
      </c>
      <c r="M81" s="75">
        <v>377.4</v>
      </c>
      <c r="N81" s="75">
        <v>446.6</v>
      </c>
      <c r="O81" s="75">
        <v>489.6</v>
      </c>
      <c r="P81" s="75">
        <v>484.3</v>
      </c>
      <c r="Q81" s="75">
        <v>430.1</v>
      </c>
      <c r="R81" s="75">
        <v>458.4</v>
      </c>
      <c r="S81" s="75">
        <v>489.6</v>
      </c>
      <c r="T81" s="75">
        <v>489.6</v>
      </c>
      <c r="U81" s="75">
        <v>479.4</v>
      </c>
      <c r="V81" s="75">
        <v>479.4</v>
      </c>
      <c r="W81" s="75">
        <v>489.6</v>
      </c>
      <c r="X81" s="75">
        <v>489.6</v>
      </c>
      <c r="Y81" s="75">
        <v>471.65</v>
      </c>
      <c r="Z81" s="75">
        <v>421</v>
      </c>
      <c r="AA81" s="75">
        <v>337.15</v>
      </c>
      <c r="AB81" s="75">
        <v>489.6</v>
      </c>
      <c r="AC81" s="75">
        <v>489.6</v>
      </c>
      <c r="AD81" s="75">
        <v>489.6</v>
      </c>
      <c r="AE81" s="75">
        <v>489.6</v>
      </c>
      <c r="AF81" s="75">
        <v>489.6</v>
      </c>
      <c r="AG81" s="75">
        <v>489.6</v>
      </c>
      <c r="AH81" s="75">
        <v>489.6</v>
      </c>
      <c r="AI81" s="75">
        <v>489.6</v>
      </c>
      <c r="AJ81" s="75">
        <v>13950.1</v>
      </c>
    </row>
    <row r="82" spans="1:36" x14ac:dyDescent="0.3">
      <c r="A82" s="1"/>
      <c r="B82" s="73" t="s">
        <v>619</v>
      </c>
      <c r="C82" s="73" t="s">
        <v>981</v>
      </c>
      <c r="D82" s="73" t="s">
        <v>41</v>
      </c>
      <c r="E82" s="74" t="s">
        <v>573</v>
      </c>
      <c r="F82" s="75">
        <v>489.6</v>
      </c>
      <c r="G82" s="75">
        <v>489.6</v>
      </c>
      <c r="H82" s="75">
        <v>484.45</v>
      </c>
      <c r="I82" s="75">
        <v>486.95</v>
      </c>
      <c r="J82" s="75">
        <v>436.1</v>
      </c>
      <c r="K82" s="75">
        <v>397.75</v>
      </c>
      <c r="L82" s="75">
        <v>473.2</v>
      </c>
      <c r="M82" s="75">
        <v>388.5</v>
      </c>
      <c r="N82" s="75">
        <v>440.7</v>
      </c>
      <c r="O82" s="75">
        <v>489.6</v>
      </c>
      <c r="P82" s="75">
        <v>489</v>
      </c>
      <c r="Q82" s="75">
        <v>453.75</v>
      </c>
      <c r="R82" s="75">
        <v>475.15</v>
      </c>
      <c r="S82" s="75">
        <v>489.6</v>
      </c>
      <c r="T82" s="75">
        <v>489.6</v>
      </c>
      <c r="U82" s="75">
        <v>479.4</v>
      </c>
      <c r="V82" s="75">
        <v>461</v>
      </c>
      <c r="W82" s="75">
        <v>489.6</v>
      </c>
      <c r="X82" s="75">
        <v>489.6</v>
      </c>
      <c r="Y82" s="75">
        <v>477.75</v>
      </c>
      <c r="Z82" s="75">
        <v>430.45</v>
      </c>
      <c r="AA82" s="75">
        <v>396.3</v>
      </c>
      <c r="AB82" s="75">
        <v>489.6</v>
      </c>
      <c r="AC82" s="75">
        <v>489.6</v>
      </c>
      <c r="AD82" s="75">
        <v>489.6</v>
      </c>
      <c r="AE82" s="75">
        <v>489.6</v>
      </c>
      <c r="AF82" s="75">
        <v>489.6</v>
      </c>
      <c r="AG82" s="75">
        <v>489.6</v>
      </c>
      <c r="AH82" s="75">
        <v>489.6</v>
      </c>
      <c r="AI82" s="75">
        <v>489.6</v>
      </c>
      <c r="AJ82" s="75">
        <v>14114.45</v>
      </c>
    </row>
    <row r="83" spans="1:36" x14ac:dyDescent="0.3">
      <c r="A83" s="1"/>
      <c r="B83" s="73" t="s">
        <v>619</v>
      </c>
      <c r="C83" s="73" t="s">
        <v>982</v>
      </c>
      <c r="D83" s="73" t="s">
        <v>41</v>
      </c>
      <c r="E83" s="74" t="s">
        <v>573</v>
      </c>
      <c r="F83" s="75">
        <v>481.2</v>
      </c>
      <c r="G83" s="75">
        <v>480.85</v>
      </c>
      <c r="H83" s="75">
        <v>479.15</v>
      </c>
      <c r="I83" s="75">
        <v>478.4</v>
      </c>
      <c r="J83" s="75">
        <v>438.15</v>
      </c>
      <c r="K83" s="75">
        <v>397.75</v>
      </c>
      <c r="L83" s="75">
        <v>468.35</v>
      </c>
      <c r="M83" s="75">
        <v>384.05</v>
      </c>
      <c r="N83" s="75">
        <v>424.25</v>
      </c>
      <c r="O83" s="75">
        <v>479.1</v>
      </c>
      <c r="P83" s="75">
        <v>479.9</v>
      </c>
      <c r="Q83" s="75">
        <v>446.3</v>
      </c>
      <c r="R83" s="75">
        <v>470.7</v>
      </c>
      <c r="S83" s="75">
        <v>480</v>
      </c>
      <c r="T83" s="75">
        <v>480</v>
      </c>
      <c r="U83" s="75">
        <v>470</v>
      </c>
      <c r="V83" s="75">
        <v>443.25</v>
      </c>
      <c r="W83" s="75">
        <v>480</v>
      </c>
      <c r="X83" s="75">
        <v>480</v>
      </c>
      <c r="Y83" s="75">
        <v>471.75</v>
      </c>
      <c r="Z83" s="75">
        <v>430.15</v>
      </c>
      <c r="AA83" s="75">
        <v>384.8</v>
      </c>
      <c r="AB83" s="75">
        <v>474.7</v>
      </c>
      <c r="AC83" s="75">
        <v>480</v>
      </c>
      <c r="AD83" s="75">
        <v>480</v>
      </c>
      <c r="AE83" s="75">
        <v>480</v>
      </c>
      <c r="AF83" s="75">
        <v>480</v>
      </c>
      <c r="AG83" s="75">
        <v>482.4</v>
      </c>
      <c r="AH83" s="75">
        <v>482.4</v>
      </c>
      <c r="AI83" s="75">
        <v>482.4</v>
      </c>
      <c r="AJ83" s="75">
        <v>13870</v>
      </c>
    </row>
    <row r="84" spans="1:36" x14ac:dyDescent="0.3">
      <c r="A84" s="1"/>
      <c r="B84" s="73" t="s">
        <v>619</v>
      </c>
      <c r="C84" s="73" t="s">
        <v>983</v>
      </c>
      <c r="D84" s="73" t="s">
        <v>41</v>
      </c>
      <c r="E84" s="74" t="s">
        <v>573</v>
      </c>
      <c r="F84" s="75">
        <v>162.6</v>
      </c>
      <c r="G84" s="75">
        <v>161.19999999999999</v>
      </c>
      <c r="H84" s="75">
        <v>173.7</v>
      </c>
      <c r="I84" s="75">
        <v>175.5</v>
      </c>
      <c r="J84" s="75">
        <v>189.95</v>
      </c>
      <c r="K84" s="75">
        <v>182.1</v>
      </c>
      <c r="L84" s="75">
        <v>17.75</v>
      </c>
      <c r="M84" s="75">
        <v>153.15</v>
      </c>
      <c r="N84" s="75">
        <v>185.6</v>
      </c>
      <c r="O84" s="75">
        <v>183.85</v>
      </c>
      <c r="P84" s="75">
        <v>184.55</v>
      </c>
      <c r="Q84" s="75">
        <v>169.9</v>
      </c>
      <c r="R84" s="75">
        <v>164.55</v>
      </c>
      <c r="S84" s="75">
        <v>170.3</v>
      </c>
      <c r="T84" s="75">
        <v>178.9</v>
      </c>
      <c r="U84" s="75">
        <v>180.15</v>
      </c>
      <c r="V84" s="75">
        <v>214.45</v>
      </c>
      <c r="W84" s="75">
        <v>208.95</v>
      </c>
      <c r="X84" s="75">
        <v>195.65</v>
      </c>
      <c r="Y84" s="75">
        <v>190.15</v>
      </c>
      <c r="Z84" s="75">
        <v>178.85</v>
      </c>
      <c r="AA84" s="75">
        <v>180.1</v>
      </c>
      <c r="AB84" s="75">
        <v>181.4</v>
      </c>
      <c r="AC84" s="75">
        <v>176.1</v>
      </c>
      <c r="AD84" s="75">
        <v>174.5</v>
      </c>
      <c r="AE84" s="75">
        <v>174.95</v>
      </c>
      <c r="AF84" s="75">
        <v>174.95</v>
      </c>
      <c r="AG84" s="75">
        <v>181</v>
      </c>
      <c r="AH84" s="75">
        <v>183.65</v>
      </c>
      <c r="AI84" s="75">
        <v>176</v>
      </c>
      <c r="AJ84" s="75">
        <v>5224.45</v>
      </c>
    </row>
    <row r="85" spans="1:36" x14ac:dyDescent="0.3">
      <c r="A85" s="1"/>
      <c r="B85" s="73" t="s">
        <v>625</v>
      </c>
      <c r="C85" s="73" t="s">
        <v>1143</v>
      </c>
      <c r="D85" s="73" t="s">
        <v>1144</v>
      </c>
      <c r="E85" s="74" t="s">
        <v>574</v>
      </c>
      <c r="F85" s="75">
        <v>658.2</v>
      </c>
      <c r="G85" s="75">
        <v>646.4</v>
      </c>
      <c r="H85" s="75">
        <v>664.7</v>
      </c>
      <c r="I85" s="75">
        <v>666.53499999999997</v>
      </c>
      <c r="J85" s="75">
        <v>631.6</v>
      </c>
      <c r="K85" s="75">
        <v>618.20000000000005</v>
      </c>
      <c r="L85" s="75">
        <v>644.15</v>
      </c>
      <c r="M85" s="75">
        <v>658.1</v>
      </c>
      <c r="N85" s="75">
        <v>670.15</v>
      </c>
      <c r="O85" s="75">
        <v>662.35</v>
      </c>
      <c r="P85" s="75">
        <v>655.7</v>
      </c>
      <c r="Q85" s="75">
        <v>659.5</v>
      </c>
      <c r="R85" s="75">
        <v>667.45</v>
      </c>
      <c r="S85" s="75">
        <v>676.15</v>
      </c>
      <c r="T85" s="75">
        <v>660.05</v>
      </c>
      <c r="U85" s="75">
        <v>653.45000000000005</v>
      </c>
      <c r="V85" s="75">
        <v>651.95000000000005</v>
      </c>
      <c r="W85" s="75">
        <v>640.95000000000005</v>
      </c>
      <c r="X85" s="75">
        <v>643.54999999999995</v>
      </c>
      <c r="Y85" s="75">
        <v>641.20000000000005</v>
      </c>
      <c r="Z85" s="75">
        <v>653.20000000000005</v>
      </c>
      <c r="AA85" s="75">
        <v>654.9</v>
      </c>
      <c r="AB85" s="75">
        <v>663.75</v>
      </c>
      <c r="AC85" s="75">
        <v>670.2</v>
      </c>
      <c r="AD85" s="75">
        <v>671.1</v>
      </c>
      <c r="AE85" s="75">
        <v>667.67499999999995</v>
      </c>
      <c r="AF85" s="75">
        <v>670.9</v>
      </c>
      <c r="AG85" s="75">
        <v>669.7</v>
      </c>
      <c r="AH85" s="75">
        <v>673.7</v>
      </c>
      <c r="AI85" s="75">
        <v>667.25</v>
      </c>
      <c r="AJ85" s="75">
        <v>19732.71</v>
      </c>
    </row>
    <row r="86" spans="1:36" x14ac:dyDescent="0.3">
      <c r="A86" s="1"/>
      <c r="B86" s="73" t="s">
        <v>625</v>
      </c>
      <c r="C86" s="73" t="s">
        <v>1143</v>
      </c>
      <c r="D86" s="73" t="s">
        <v>1145</v>
      </c>
      <c r="E86" s="74" t="s">
        <v>574</v>
      </c>
      <c r="F86" s="75">
        <v>824.05</v>
      </c>
      <c r="G86" s="75">
        <v>813.1</v>
      </c>
      <c r="H86" s="75">
        <v>833</v>
      </c>
      <c r="I86" s="75">
        <v>832.73</v>
      </c>
      <c r="J86" s="75">
        <v>785.35</v>
      </c>
      <c r="K86" s="75">
        <v>792.25</v>
      </c>
      <c r="L86" s="75">
        <v>772.45</v>
      </c>
      <c r="M86" s="75">
        <v>811.95</v>
      </c>
      <c r="N86" s="75">
        <v>841.45</v>
      </c>
      <c r="O86" s="75">
        <v>833.2</v>
      </c>
      <c r="P86" s="75">
        <v>830.2</v>
      </c>
      <c r="Q86" s="75">
        <v>832.4</v>
      </c>
      <c r="R86" s="75">
        <v>834.65</v>
      </c>
      <c r="S86" s="75">
        <v>767.8</v>
      </c>
      <c r="T86" s="75">
        <v>741.95</v>
      </c>
      <c r="U86" s="75">
        <v>743.1</v>
      </c>
      <c r="V86" s="75">
        <v>745.6</v>
      </c>
      <c r="W86" s="75">
        <v>781.25</v>
      </c>
      <c r="X86" s="75">
        <v>810.85</v>
      </c>
      <c r="Y86" s="75">
        <v>821.05</v>
      </c>
      <c r="Z86" s="75">
        <v>813.1</v>
      </c>
      <c r="AA86" s="75">
        <v>822.75</v>
      </c>
      <c r="AB86" s="75">
        <v>832.65</v>
      </c>
      <c r="AC86" s="75">
        <v>839.8</v>
      </c>
      <c r="AD86" s="75">
        <v>840.65</v>
      </c>
      <c r="AE86" s="75">
        <v>838.93</v>
      </c>
      <c r="AF86" s="75">
        <v>841.95</v>
      </c>
      <c r="AG86" s="75">
        <v>840.35</v>
      </c>
      <c r="AH86" s="75">
        <v>842.1</v>
      </c>
      <c r="AI86" s="75">
        <v>836.4</v>
      </c>
      <c r="AJ86" s="75">
        <v>24397.06</v>
      </c>
    </row>
    <row r="87" spans="1:36" x14ac:dyDescent="0.3">
      <c r="A87" s="1"/>
      <c r="B87" s="73" t="s">
        <v>594</v>
      </c>
      <c r="C87" s="73" t="s">
        <v>1146</v>
      </c>
      <c r="D87" s="73" t="s">
        <v>1146</v>
      </c>
      <c r="E87" s="74" t="s">
        <v>575</v>
      </c>
      <c r="F87" s="75">
        <v>851.1</v>
      </c>
      <c r="G87" s="75">
        <v>853.5</v>
      </c>
      <c r="H87" s="75">
        <v>849.75</v>
      </c>
      <c r="I87" s="75">
        <v>755</v>
      </c>
      <c r="J87" s="75">
        <v>742.6</v>
      </c>
      <c r="K87" s="75">
        <v>823</v>
      </c>
      <c r="L87" s="75">
        <v>827.3</v>
      </c>
      <c r="M87" s="75">
        <v>806.35</v>
      </c>
      <c r="N87" s="75">
        <v>759.1</v>
      </c>
      <c r="O87" s="75">
        <v>722.1</v>
      </c>
      <c r="P87" s="75">
        <v>836.9</v>
      </c>
      <c r="Q87" s="75">
        <v>693.4</v>
      </c>
      <c r="R87" s="75">
        <v>797.1</v>
      </c>
      <c r="S87" s="75">
        <v>860.15</v>
      </c>
      <c r="T87" s="75">
        <v>860.3</v>
      </c>
      <c r="U87" s="75">
        <v>864.15</v>
      </c>
      <c r="V87" s="75">
        <v>858.45</v>
      </c>
      <c r="W87" s="75">
        <v>841.1</v>
      </c>
      <c r="X87" s="75">
        <v>755.55</v>
      </c>
      <c r="Y87" s="75">
        <v>838.95</v>
      </c>
      <c r="Z87" s="75">
        <v>857.2</v>
      </c>
      <c r="AA87" s="75">
        <v>857.35</v>
      </c>
      <c r="AB87" s="75">
        <v>857.85</v>
      </c>
      <c r="AC87" s="75">
        <v>858.05</v>
      </c>
      <c r="AD87" s="75">
        <v>845.15</v>
      </c>
      <c r="AE87" s="75">
        <v>798.1</v>
      </c>
      <c r="AF87" s="75">
        <v>799.15</v>
      </c>
      <c r="AG87" s="75">
        <v>792.25</v>
      </c>
      <c r="AH87" s="75">
        <v>854.7</v>
      </c>
      <c r="AI87" s="75">
        <v>799.3</v>
      </c>
      <c r="AJ87" s="75">
        <v>24514.95</v>
      </c>
    </row>
    <row r="88" spans="1:36" x14ac:dyDescent="0.3">
      <c r="A88" s="1"/>
      <c r="B88" s="73" t="s">
        <v>272</v>
      </c>
      <c r="C88" s="73" t="s">
        <v>1041</v>
      </c>
      <c r="D88" s="73" t="s">
        <v>41</v>
      </c>
      <c r="E88" s="74" t="s">
        <v>576</v>
      </c>
      <c r="F88" s="75">
        <v>145.55000000000001</v>
      </c>
      <c r="G88" s="75">
        <v>180.9</v>
      </c>
      <c r="H88" s="75">
        <v>74.099999999999994</v>
      </c>
      <c r="I88" s="75">
        <v>29.2</v>
      </c>
      <c r="J88" s="75">
        <v>75.75</v>
      </c>
      <c r="K88" s="75">
        <v>107.95</v>
      </c>
      <c r="L88" s="75">
        <v>244.4</v>
      </c>
      <c r="M88" s="75">
        <v>174.65</v>
      </c>
      <c r="N88" s="75">
        <v>23.4</v>
      </c>
      <c r="O88" s="75">
        <v>72.2</v>
      </c>
      <c r="P88" s="75">
        <v>127.75</v>
      </c>
      <c r="Q88" s="75">
        <v>65.75</v>
      </c>
      <c r="R88" s="75">
        <v>124.25</v>
      </c>
      <c r="S88" s="75">
        <v>85.55</v>
      </c>
      <c r="T88" s="75">
        <v>42.35</v>
      </c>
      <c r="U88" s="75">
        <v>47.3</v>
      </c>
      <c r="V88" s="75">
        <v>39.1</v>
      </c>
      <c r="W88" s="75">
        <v>36.1</v>
      </c>
      <c r="X88" s="75">
        <v>119.05</v>
      </c>
      <c r="Y88" s="75">
        <v>38.85</v>
      </c>
      <c r="Z88" s="75">
        <v>41.15</v>
      </c>
      <c r="AA88" s="75">
        <v>112.25</v>
      </c>
      <c r="AB88" s="75">
        <v>124.7</v>
      </c>
      <c r="AC88" s="75">
        <v>87.55</v>
      </c>
      <c r="AD88" s="75">
        <v>95.05</v>
      </c>
      <c r="AE88" s="75">
        <v>237.45</v>
      </c>
      <c r="AF88" s="75">
        <v>102.4</v>
      </c>
      <c r="AG88" s="75">
        <v>100.9</v>
      </c>
      <c r="AH88" s="75">
        <v>114.65</v>
      </c>
      <c r="AI88" s="75">
        <v>108.15</v>
      </c>
      <c r="AJ88" s="75">
        <v>2978.4</v>
      </c>
    </row>
    <row r="89" spans="1:36" x14ac:dyDescent="0.3">
      <c r="A89" s="1"/>
      <c r="B89" s="73" t="s">
        <v>595</v>
      </c>
      <c r="C89" s="73" t="s">
        <v>1042</v>
      </c>
      <c r="D89" s="73" t="s">
        <v>41</v>
      </c>
      <c r="E89" s="74" t="s">
        <v>576</v>
      </c>
      <c r="F89" s="75">
        <v>150.69999999999999</v>
      </c>
      <c r="G89" s="75">
        <v>169.4</v>
      </c>
      <c r="H89" s="75">
        <v>76.05</v>
      </c>
      <c r="I89" s="75">
        <v>21.35</v>
      </c>
      <c r="J89" s="75">
        <v>99.65</v>
      </c>
      <c r="K89" s="75">
        <v>132.75</v>
      </c>
      <c r="L89" s="75">
        <v>269.3</v>
      </c>
      <c r="M89" s="75">
        <v>189.25</v>
      </c>
      <c r="N89" s="75">
        <v>35</v>
      </c>
      <c r="O89" s="75">
        <v>140.48249999999999</v>
      </c>
      <c r="P89" s="75">
        <v>146.1</v>
      </c>
      <c r="Q89" s="75">
        <v>59.1</v>
      </c>
      <c r="R89" s="75">
        <v>111.9</v>
      </c>
      <c r="S89" s="75">
        <v>62.6</v>
      </c>
      <c r="T89" s="75">
        <v>21</v>
      </c>
      <c r="U89" s="75">
        <v>59.5</v>
      </c>
      <c r="V89" s="75">
        <v>25</v>
      </c>
      <c r="W89" s="75">
        <v>47.5</v>
      </c>
      <c r="X89" s="75">
        <v>127.45</v>
      </c>
      <c r="Y89" s="75">
        <v>14.95</v>
      </c>
      <c r="Z89" s="75">
        <v>32.200000000000003</v>
      </c>
      <c r="AA89" s="75">
        <v>121.05</v>
      </c>
      <c r="AB89" s="75">
        <v>135.9</v>
      </c>
      <c r="AC89" s="75">
        <v>97.55</v>
      </c>
      <c r="AD89" s="75">
        <v>100.9</v>
      </c>
      <c r="AE89" s="75">
        <v>212.75</v>
      </c>
      <c r="AF89" s="75">
        <v>74.7</v>
      </c>
      <c r="AG89" s="75">
        <v>101.85</v>
      </c>
      <c r="AH89" s="75">
        <v>56.75</v>
      </c>
      <c r="AI89" s="75">
        <v>53.9</v>
      </c>
      <c r="AJ89" s="75">
        <v>2946.5825</v>
      </c>
    </row>
    <row r="90" spans="1:36" x14ac:dyDescent="0.3">
      <c r="A90" s="1"/>
      <c r="B90" s="73" t="s">
        <v>604</v>
      </c>
      <c r="C90" s="73" t="s">
        <v>984</v>
      </c>
      <c r="D90" s="73" t="s">
        <v>1113</v>
      </c>
      <c r="E90" s="74" t="s">
        <v>573</v>
      </c>
      <c r="F90" s="75">
        <v>86.6</v>
      </c>
      <c r="G90" s="75">
        <v>85.1</v>
      </c>
      <c r="H90" s="75">
        <v>82.8</v>
      </c>
      <c r="I90" s="75">
        <v>81.75</v>
      </c>
      <c r="J90" s="75">
        <v>83.1</v>
      </c>
      <c r="K90" s="75">
        <v>81.650000000000006</v>
      </c>
      <c r="L90" s="75">
        <v>81.45</v>
      </c>
      <c r="M90" s="75">
        <v>81.599999999999994</v>
      </c>
      <c r="N90" s="75">
        <v>83.4</v>
      </c>
      <c r="O90" s="75">
        <v>82.3</v>
      </c>
      <c r="P90" s="75">
        <v>81.650000000000006</v>
      </c>
      <c r="Q90" s="75">
        <v>81.3</v>
      </c>
      <c r="R90" s="75">
        <v>82.15</v>
      </c>
      <c r="S90" s="75">
        <v>77.150000000000006</v>
      </c>
      <c r="T90" s="75">
        <v>83.15</v>
      </c>
      <c r="U90" s="75">
        <v>69.2</v>
      </c>
      <c r="V90" s="75"/>
      <c r="W90" s="75"/>
      <c r="X90" s="75"/>
      <c r="Y90" s="75"/>
      <c r="Z90" s="75"/>
      <c r="AA90" s="75">
        <v>44.05</v>
      </c>
      <c r="AB90" s="75">
        <v>71</v>
      </c>
      <c r="AC90" s="75">
        <v>82.55</v>
      </c>
      <c r="AD90" s="75">
        <v>85.9</v>
      </c>
      <c r="AE90" s="75">
        <v>82.55</v>
      </c>
      <c r="AF90" s="75">
        <v>80.400000000000006</v>
      </c>
      <c r="AG90" s="75">
        <v>83.05</v>
      </c>
      <c r="AH90" s="75">
        <v>80.349999999999994</v>
      </c>
      <c r="AI90" s="75">
        <v>79.05</v>
      </c>
      <c r="AJ90" s="75">
        <v>1993.25</v>
      </c>
    </row>
    <row r="91" spans="1:36" x14ac:dyDescent="0.3">
      <c r="A91" s="1"/>
      <c r="B91" s="73" t="s">
        <v>584</v>
      </c>
      <c r="C91" s="73" t="s">
        <v>985</v>
      </c>
      <c r="D91" s="73" t="s">
        <v>41</v>
      </c>
      <c r="E91" s="74" t="s">
        <v>573</v>
      </c>
      <c r="F91" s="75">
        <v>437.8</v>
      </c>
      <c r="G91" s="75">
        <v>428.8</v>
      </c>
      <c r="H91" s="75">
        <v>438.7</v>
      </c>
      <c r="I91" s="75">
        <v>404.4</v>
      </c>
      <c r="J91" s="75">
        <v>442.4</v>
      </c>
      <c r="K91" s="75">
        <v>442.25</v>
      </c>
      <c r="L91" s="75">
        <v>432.8</v>
      </c>
      <c r="M91" s="75">
        <v>433.95</v>
      </c>
      <c r="N91" s="75">
        <v>439</v>
      </c>
      <c r="O91" s="75">
        <v>431.55</v>
      </c>
      <c r="P91" s="75">
        <v>438.5</v>
      </c>
      <c r="Q91" s="75">
        <v>439</v>
      </c>
      <c r="R91" s="75">
        <v>438.4</v>
      </c>
      <c r="S91" s="75">
        <v>439.4</v>
      </c>
      <c r="T91" s="75">
        <v>441.75</v>
      </c>
      <c r="U91" s="75">
        <v>441.15</v>
      </c>
      <c r="V91" s="75">
        <v>441.5</v>
      </c>
      <c r="W91" s="75">
        <v>439.25</v>
      </c>
      <c r="X91" s="75">
        <v>438.4</v>
      </c>
      <c r="Y91" s="75">
        <v>432.8</v>
      </c>
      <c r="Z91" s="75">
        <v>432.5</v>
      </c>
      <c r="AA91" s="75">
        <v>433.5</v>
      </c>
      <c r="AB91" s="75">
        <v>432.9</v>
      </c>
      <c r="AC91" s="75">
        <v>433.5</v>
      </c>
      <c r="AD91" s="75">
        <v>435.35</v>
      </c>
      <c r="AE91" s="75">
        <v>435.15</v>
      </c>
      <c r="AF91" s="75">
        <v>432.8</v>
      </c>
      <c r="AG91" s="75">
        <v>433.45</v>
      </c>
      <c r="AH91" s="75">
        <v>434</v>
      </c>
      <c r="AI91" s="75">
        <v>435</v>
      </c>
      <c r="AJ91" s="75">
        <v>13059.95</v>
      </c>
    </row>
    <row r="92" spans="1:36" x14ac:dyDescent="0.3">
      <c r="A92" s="1"/>
      <c r="B92" s="73" t="s">
        <v>605</v>
      </c>
      <c r="C92" s="73" t="s">
        <v>986</v>
      </c>
      <c r="D92" s="73" t="s">
        <v>41</v>
      </c>
      <c r="E92" s="74" t="s">
        <v>573</v>
      </c>
      <c r="F92" s="75">
        <v>410.35</v>
      </c>
      <c r="G92" s="75">
        <v>446.4</v>
      </c>
      <c r="H92" s="75">
        <v>446.4</v>
      </c>
      <c r="I92" s="75">
        <v>446.4</v>
      </c>
      <c r="J92" s="75">
        <v>446.4</v>
      </c>
      <c r="K92" s="75">
        <v>446.4</v>
      </c>
      <c r="L92" s="75">
        <v>446.25</v>
      </c>
      <c r="M92" s="75">
        <v>446.2</v>
      </c>
      <c r="N92" s="75">
        <v>446.25</v>
      </c>
      <c r="O92" s="75">
        <v>445.15</v>
      </c>
      <c r="P92" s="75">
        <v>444.5</v>
      </c>
      <c r="Q92" s="75">
        <v>444</v>
      </c>
      <c r="R92" s="75">
        <v>445.35</v>
      </c>
      <c r="S92" s="75">
        <v>444.7</v>
      </c>
      <c r="T92" s="75">
        <v>444.05</v>
      </c>
      <c r="U92" s="75">
        <v>444</v>
      </c>
      <c r="V92" s="75">
        <v>444</v>
      </c>
      <c r="W92" s="75">
        <v>444</v>
      </c>
      <c r="X92" s="75">
        <v>444</v>
      </c>
      <c r="Y92" s="75">
        <v>444</v>
      </c>
      <c r="Z92" s="75">
        <v>444</v>
      </c>
      <c r="AA92" s="75">
        <v>443.8</v>
      </c>
      <c r="AB92" s="75">
        <v>442.55</v>
      </c>
      <c r="AC92" s="75">
        <v>441.65</v>
      </c>
      <c r="AD92" s="75">
        <v>441.55</v>
      </c>
      <c r="AE92" s="75">
        <v>441</v>
      </c>
      <c r="AF92" s="75">
        <v>441</v>
      </c>
      <c r="AG92" s="75">
        <v>441.5</v>
      </c>
      <c r="AH92" s="75">
        <v>441.25</v>
      </c>
      <c r="AI92" s="75">
        <v>439.65</v>
      </c>
      <c r="AJ92" s="75">
        <v>13286.75</v>
      </c>
    </row>
    <row r="93" spans="1:36" x14ac:dyDescent="0.3">
      <c r="A93" s="1"/>
      <c r="B93" s="73" t="s">
        <v>577</v>
      </c>
      <c r="C93" s="73" t="s">
        <v>987</v>
      </c>
      <c r="D93" s="73" t="s">
        <v>41</v>
      </c>
      <c r="E93" s="74" t="s">
        <v>573</v>
      </c>
      <c r="F93" s="75">
        <v>4862.1499999999996</v>
      </c>
      <c r="G93" s="75">
        <v>4875.75</v>
      </c>
      <c r="H93" s="75">
        <v>4695.45</v>
      </c>
      <c r="I93" s="75">
        <v>4879.05</v>
      </c>
      <c r="J93" s="75">
        <v>4031.8</v>
      </c>
      <c r="K93" s="75">
        <v>3853</v>
      </c>
      <c r="L93" s="75">
        <v>4432.7</v>
      </c>
      <c r="M93" s="75">
        <v>3916.6</v>
      </c>
      <c r="N93" s="75">
        <v>2826.65</v>
      </c>
      <c r="O93" s="75">
        <v>4914.05</v>
      </c>
      <c r="P93" s="75">
        <v>4925.5</v>
      </c>
      <c r="Q93" s="75">
        <v>4911.6499999999996</v>
      </c>
      <c r="R93" s="75">
        <v>4885.95</v>
      </c>
      <c r="S93" s="75">
        <v>4909.55</v>
      </c>
      <c r="T93" s="75">
        <v>4931.3</v>
      </c>
      <c r="U93" s="75">
        <v>4932.5</v>
      </c>
      <c r="V93" s="75">
        <v>4667.7</v>
      </c>
      <c r="W93" s="75">
        <v>4883</v>
      </c>
      <c r="X93" s="75">
        <v>4667.05</v>
      </c>
      <c r="Y93" s="75">
        <v>4809.3500000000004</v>
      </c>
      <c r="Z93" s="75">
        <v>4153.55</v>
      </c>
      <c r="AA93" s="75">
        <v>3752.35</v>
      </c>
      <c r="AB93" s="75">
        <v>4764</v>
      </c>
      <c r="AC93" s="75">
        <v>4891.2</v>
      </c>
      <c r="AD93" s="75">
        <v>4886.95</v>
      </c>
      <c r="AE93" s="75">
        <v>4870.6499999999996</v>
      </c>
      <c r="AF93" s="75">
        <v>4875.8500000000004</v>
      </c>
      <c r="AG93" s="75">
        <v>4881.2</v>
      </c>
      <c r="AH93" s="75">
        <v>4878.5</v>
      </c>
      <c r="AI93" s="75">
        <v>4881.6000000000004</v>
      </c>
      <c r="AJ93" s="75">
        <v>138646.6</v>
      </c>
    </row>
    <row r="94" spans="1:36" x14ac:dyDescent="0.3">
      <c r="A94" s="1"/>
      <c r="B94" s="73" t="s">
        <v>589</v>
      </c>
      <c r="C94" s="73" t="s">
        <v>1147</v>
      </c>
      <c r="D94" s="73" t="s">
        <v>41</v>
      </c>
      <c r="E94" s="74" t="s">
        <v>574</v>
      </c>
      <c r="F94" s="75"/>
      <c r="G94" s="75"/>
      <c r="H94" s="75"/>
      <c r="I94" s="75">
        <v>0.9</v>
      </c>
      <c r="J94" s="75"/>
      <c r="K94" s="75"/>
      <c r="L94" s="75"/>
      <c r="M94" s="75"/>
      <c r="N94" s="75">
        <v>172.35</v>
      </c>
      <c r="O94" s="75">
        <v>3.95</v>
      </c>
      <c r="P94" s="75"/>
      <c r="Q94" s="75">
        <v>4.5999999999999996</v>
      </c>
      <c r="R94" s="75"/>
      <c r="S94" s="75"/>
      <c r="T94" s="75"/>
      <c r="U94" s="75"/>
      <c r="V94" s="75">
        <v>46.85</v>
      </c>
      <c r="W94" s="75">
        <v>217.8</v>
      </c>
      <c r="X94" s="75"/>
      <c r="Y94" s="75"/>
      <c r="Z94" s="75"/>
      <c r="AA94" s="75"/>
      <c r="AB94" s="75"/>
      <c r="AC94" s="75"/>
      <c r="AD94" s="75">
        <v>6.8</v>
      </c>
      <c r="AE94" s="75"/>
      <c r="AF94" s="75"/>
      <c r="AG94" s="75"/>
      <c r="AH94" s="75"/>
      <c r="AI94" s="75"/>
      <c r="AJ94" s="75">
        <v>453.25</v>
      </c>
    </row>
    <row r="95" spans="1:36" x14ac:dyDescent="0.3">
      <c r="A95" s="1"/>
      <c r="B95" s="73" t="s">
        <v>589</v>
      </c>
      <c r="C95" s="73" t="s">
        <v>1148</v>
      </c>
      <c r="D95" s="73" t="s">
        <v>41</v>
      </c>
      <c r="E95" s="74" t="s">
        <v>574</v>
      </c>
      <c r="F95" s="75">
        <v>1.65</v>
      </c>
      <c r="G95" s="75"/>
      <c r="H95" s="75"/>
      <c r="I95" s="75"/>
      <c r="J95" s="75"/>
      <c r="K95" s="75"/>
      <c r="L95" s="75">
        <v>1.65</v>
      </c>
      <c r="M95" s="75"/>
      <c r="N95" s="75"/>
      <c r="O95" s="75"/>
      <c r="P95" s="75"/>
      <c r="Q95" s="75"/>
      <c r="R95" s="75"/>
      <c r="S95" s="75"/>
      <c r="T95" s="75"/>
      <c r="U95" s="75"/>
      <c r="V95" s="75"/>
      <c r="W95" s="75"/>
      <c r="X95" s="75">
        <v>1.6</v>
      </c>
      <c r="Y95" s="75"/>
      <c r="Z95" s="75"/>
      <c r="AA95" s="75"/>
      <c r="AB95" s="75"/>
      <c r="AC95" s="75"/>
      <c r="AD95" s="75"/>
      <c r="AE95" s="75"/>
      <c r="AF95" s="75"/>
      <c r="AG95" s="75"/>
      <c r="AH95" s="75">
        <v>83.45</v>
      </c>
      <c r="AI95" s="75"/>
      <c r="AJ95" s="75">
        <v>88.35</v>
      </c>
    </row>
    <row r="96" spans="1:36" x14ac:dyDescent="0.3">
      <c r="A96" s="1"/>
      <c r="B96" s="73" t="s">
        <v>586</v>
      </c>
      <c r="C96" s="73" t="s">
        <v>988</v>
      </c>
      <c r="D96" s="73" t="s">
        <v>41</v>
      </c>
      <c r="E96" s="74" t="s">
        <v>573</v>
      </c>
      <c r="F96" s="75">
        <v>2166.9499999999998</v>
      </c>
      <c r="G96" s="75">
        <v>2157.8000000000002</v>
      </c>
      <c r="H96" s="75">
        <v>1991.55</v>
      </c>
      <c r="I96" s="75">
        <v>2005.55</v>
      </c>
      <c r="J96" s="75">
        <v>1823.05</v>
      </c>
      <c r="K96" s="75">
        <v>1697.2</v>
      </c>
      <c r="L96" s="75">
        <v>1616</v>
      </c>
      <c r="M96" s="75">
        <v>1636.7</v>
      </c>
      <c r="N96" s="75">
        <v>1937</v>
      </c>
      <c r="O96" s="75">
        <v>2173.8000000000002</v>
      </c>
      <c r="P96" s="75">
        <v>2177.4</v>
      </c>
      <c r="Q96" s="75">
        <v>2174.0500000000002</v>
      </c>
      <c r="R96" s="75">
        <v>2232.75</v>
      </c>
      <c r="S96" s="75">
        <v>2158.75</v>
      </c>
      <c r="T96" s="75">
        <v>2172.65</v>
      </c>
      <c r="U96" s="75">
        <v>1371.35</v>
      </c>
      <c r="V96" s="75">
        <v>1228.75</v>
      </c>
      <c r="W96" s="75">
        <v>2134</v>
      </c>
      <c r="X96" s="75">
        <v>2076.25</v>
      </c>
      <c r="Y96" s="75">
        <v>1794.95</v>
      </c>
      <c r="Z96" s="75">
        <v>1802.95</v>
      </c>
      <c r="AA96" s="75">
        <v>1719.25</v>
      </c>
      <c r="AB96" s="75">
        <v>1648.9</v>
      </c>
      <c r="AC96" s="75">
        <v>1829.2</v>
      </c>
      <c r="AD96" s="75">
        <v>2099.1999999999998</v>
      </c>
      <c r="AE96" s="75">
        <v>2167</v>
      </c>
      <c r="AF96" s="75">
        <v>2168.6999999999998</v>
      </c>
      <c r="AG96" s="75">
        <v>2158.5500000000002</v>
      </c>
      <c r="AH96" s="75">
        <v>2170.75</v>
      </c>
      <c r="AI96" s="75">
        <v>2177.9499999999998</v>
      </c>
      <c r="AJ96" s="75">
        <v>58668.95</v>
      </c>
    </row>
    <row r="97" spans="1:36" x14ac:dyDescent="0.3">
      <c r="A97" s="1"/>
      <c r="B97" s="73" t="s">
        <v>590</v>
      </c>
      <c r="C97" s="73" t="s">
        <v>989</v>
      </c>
      <c r="D97" s="73" t="s">
        <v>41</v>
      </c>
      <c r="E97" s="74" t="s">
        <v>573</v>
      </c>
      <c r="F97" s="75">
        <v>88</v>
      </c>
      <c r="G97" s="75">
        <v>86.15</v>
      </c>
      <c r="H97" s="75">
        <v>85.8</v>
      </c>
      <c r="I97" s="75">
        <v>87.7</v>
      </c>
      <c r="J97" s="75">
        <v>88.15</v>
      </c>
      <c r="K97" s="75">
        <v>86</v>
      </c>
      <c r="L97" s="75">
        <v>110.4</v>
      </c>
      <c r="M97" s="75">
        <v>106.05</v>
      </c>
      <c r="N97" s="75">
        <v>100</v>
      </c>
      <c r="O97" s="75">
        <v>101.95</v>
      </c>
      <c r="P97" s="75">
        <v>103.8</v>
      </c>
      <c r="Q97" s="75">
        <v>104.95</v>
      </c>
      <c r="R97" s="75">
        <v>100.5</v>
      </c>
      <c r="S97" s="75">
        <v>95.55</v>
      </c>
      <c r="T97" s="75">
        <v>92.05</v>
      </c>
      <c r="U97" s="75">
        <v>88.7</v>
      </c>
      <c r="V97" s="75">
        <v>68.900000000000006</v>
      </c>
      <c r="W97" s="75">
        <v>57.45</v>
      </c>
      <c r="X97" s="75">
        <v>57.3</v>
      </c>
      <c r="Y97" s="75">
        <v>58.45</v>
      </c>
      <c r="Z97" s="75">
        <v>60</v>
      </c>
      <c r="AA97" s="75">
        <v>60.8</v>
      </c>
      <c r="AB97" s="75">
        <v>41.75</v>
      </c>
      <c r="AC97" s="75">
        <v>61.75</v>
      </c>
      <c r="AD97" s="75">
        <v>59.991999999999997</v>
      </c>
      <c r="AE97" s="75">
        <v>60</v>
      </c>
      <c r="AF97" s="75">
        <v>59.95</v>
      </c>
      <c r="AG97" s="75">
        <v>58</v>
      </c>
      <c r="AH97" s="75">
        <v>58.45</v>
      </c>
      <c r="AI97" s="75">
        <v>59.15</v>
      </c>
      <c r="AJ97" s="75">
        <v>2347.692</v>
      </c>
    </row>
    <row r="98" spans="1:36" x14ac:dyDescent="0.3">
      <c r="A98" s="1"/>
      <c r="B98" s="73" t="s">
        <v>620</v>
      </c>
      <c r="C98" s="73" t="s">
        <v>1149</v>
      </c>
      <c r="D98" s="73" t="s">
        <v>41</v>
      </c>
      <c r="E98" s="74" t="s">
        <v>575</v>
      </c>
      <c r="F98" s="75">
        <v>2689.25</v>
      </c>
      <c r="G98" s="75">
        <v>2713.85</v>
      </c>
      <c r="H98" s="75">
        <v>357</v>
      </c>
      <c r="I98" s="75"/>
      <c r="J98" s="75"/>
      <c r="K98" s="75">
        <v>775.45</v>
      </c>
      <c r="L98" s="75">
        <v>2607</v>
      </c>
      <c r="M98" s="75">
        <v>2596.8000000000002</v>
      </c>
      <c r="N98" s="75">
        <v>2448.9499999999998</v>
      </c>
      <c r="O98" s="75">
        <v>2433.25</v>
      </c>
      <c r="P98" s="75">
        <v>2676.5</v>
      </c>
      <c r="Q98" s="75">
        <v>2254.6999999999998</v>
      </c>
      <c r="R98" s="75">
        <v>2409.25</v>
      </c>
      <c r="S98" s="75">
        <v>2720.4</v>
      </c>
      <c r="T98" s="75">
        <v>2716.6</v>
      </c>
      <c r="U98" s="75">
        <v>2711.3</v>
      </c>
      <c r="V98" s="75">
        <v>2733.5</v>
      </c>
      <c r="W98" s="75">
        <v>2726.75</v>
      </c>
      <c r="X98" s="75">
        <v>2409.65</v>
      </c>
      <c r="Y98" s="75">
        <v>2701.05</v>
      </c>
      <c r="Z98" s="75">
        <v>2729.9</v>
      </c>
      <c r="AA98" s="75">
        <v>2720.75</v>
      </c>
      <c r="AB98" s="75">
        <v>2704.15</v>
      </c>
      <c r="AC98" s="75">
        <v>2487.5500000000002</v>
      </c>
      <c r="AD98" s="75">
        <v>2566.85</v>
      </c>
      <c r="AE98" s="75">
        <v>2405.65</v>
      </c>
      <c r="AF98" s="75">
        <v>2573.5</v>
      </c>
      <c r="AG98" s="75">
        <v>2265</v>
      </c>
      <c r="AH98" s="75">
        <v>2545.5500000000002</v>
      </c>
      <c r="AI98" s="75">
        <v>2356.4499999999998</v>
      </c>
      <c r="AJ98" s="75">
        <v>68036.600000000006</v>
      </c>
    </row>
    <row r="99" spans="1:36" x14ac:dyDescent="0.3">
      <c r="A99" s="1"/>
      <c r="B99" s="73" t="s">
        <v>70</v>
      </c>
      <c r="C99" s="73" t="s">
        <v>990</v>
      </c>
      <c r="D99" s="73" t="s">
        <v>41</v>
      </c>
      <c r="E99" s="74" t="s">
        <v>573</v>
      </c>
      <c r="F99" s="75">
        <v>9013</v>
      </c>
      <c r="G99" s="75">
        <v>5717.2</v>
      </c>
      <c r="H99" s="75">
        <v>8506.85</v>
      </c>
      <c r="I99" s="75">
        <v>7358.5</v>
      </c>
      <c r="J99" s="75">
        <v>7573.55</v>
      </c>
      <c r="K99" s="75">
        <v>7644.4</v>
      </c>
      <c r="L99" s="75">
        <v>5782.45</v>
      </c>
      <c r="M99" s="75">
        <v>7656</v>
      </c>
      <c r="N99" s="75">
        <v>5330.85</v>
      </c>
      <c r="O99" s="75">
        <v>8055.75</v>
      </c>
      <c r="P99" s="75">
        <v>7790.05</v>
      </c>
      <c r="Q99" s="75">
        <v>8824.0499999999993</v>
      </c>
      <c r="R99" s="75">
        <v>6100.6</v>
      </c>
      <c r="S99" s="75">
        <v>8419.75</v>
      </c>
      <c r="T99" s="75">
        <v>9088</v>
      </c>
      <c r="U99" s="75">
        <v>6851.1</v>
      </c>
      <c r="V99" s="75">
        <v>8214.1</v>
      </c>
      <c r="W99" s="75">
        <v>7423.85</v>
      </c>
      <c r="X99" s="75">
        <v>7138.1</v>
      </c>
      <c r="Y99" s="75">
        <v>6576.65</v>
      </c>
      <c r="Z99" s="75">
        <v>7156.5</v>
      </c>
      <c r="AA99" s="75">
        <v>5542.3</v>
      </c>
      <c r="AB99" s="75">
        <v>5165.8500000000004</v>
      </c>
      <c r="AC99" s="75">
        <v>5821.3</v>
      </c>
      <c r="AD99" s="75">
        <v>5244.25</v>
      </c>
      <c r="AE99" s="75">
        <v>5010.25</v>
      </c>
      <c r="AF99" s="75">
        <v>5573.65</v>
      </c>
      <c r="AG99" s="75">
        <v>7364.3</v>
      </c>
      <c r="AH99" s="75">
        <v>5891.55</v>
      </c>
      <c r="AI99" s="75">
        <v>6700.85</v>
      </c>
      <c r="AJ99" s="75">
        <v>208535.6</v>
      </c>
    </row>
    <row r="100" spans="1:36" x14ac:dyDescent="0.3">
      <c r="A100" s="1"/>
      <c r="B100" s="73" t="s">
        <v>70</v>
      </c>
      <c r="C100" s="73" t="s">
        <v>1150</v>
      </c>
      <c r="D100" s="73" t="s">
        <v>41</v>
      </c>
      <c r="E100" s="74" t="s">
        <v>575</v>
      </c>
      <c r="F100" s="75">
        <v>2296.6999999999998</v>
      </c>
      <c r="G100" s="75">
        <v>2300.1999999999998</v>
      </c>
      <c r="H100" s="75">
        <v>263.14999999999998</v>
      </c>
      <c r="I100" s="75"/>
      <c r="J100" s="75"/>
      <c r="K100" s="75">
        <v>166.55</v>
      </c>
      <c r="L100" s="75">
        <v>2146</v>
      </c>
      <c r="M100" s="75">
        <v>2045.1</v>
      </c>
      <c r="N100" s="75">
        <v>1974.96</v>
      </c>
      <c r="O100" s="75">
        <v>1954.7</v>
      </c>
      <c r="P100" s="75">
        <v>2246.9349999999999</v>
      </c>
      <c r="Q100" s="75">
        <v>1869.06</v>
      </c>
      <c r="R100" s="75">
        <v>1992.15</v>
      </c>
      <c r="S100" s="75">
        <v>2283.5500000000002</v>
      </c>
      <c r="T100" s="75">
        <v>2282.0500000000002</v>
      </c>
      <c r="U100" s="75">
        <v>2311.9499999999998</v>
      </c>
      <c r="V100" s="75">
        <v>2291.6999999999998</v>
      </c>
      <c r="W100" s="75">
        <v>2265</v>
      </c>
      <c r="X100" s="75">
        <v>1955.3</v>
      </c>
      <c r="Y100" s="75">
        <v>2229.25</v>
      </c>
      <c r="Z100" s="75">
        <v>2290.0500000000002</v>
      </c>
      <c r="AA100" s="75">
        <v>2273.9499999999998</v>
      </c>
      <c r="AB100" s="75">
        <v>2228.8000000000002</v>
      </c>
      <c r="AC100" s="75">
        <v>2226.4</v>
      </c>
      <c r="AD100" s="75">
        <v>2227</v>
      </c>
      <c r="AE100" s="75">
        <v>2092.1999999999998</v>
      </c>
      <c r="AF100" s="75">
        <v>2190.1950000000002</v>
      </c>
      <c r="AG100" s="75">
        <v>2005.96</v>
      </c>
      <c r="AH100" s="75">
        <v>2181.5</v>
      </c>
      <c r="AI100" s="75">
        <v>2048.56</v>
      </c>
      <c r="AJ100" s="75">
        <v>56638.92</v>
      </c>
    </row>
    <row r="101" spans="1:36" x14ac:dyDescent="0.3">
      <c r="A101" s="1"/>
      <c r="B101" s="73" t="s">
        <v>70</v>
      </c>
      <c r="C101" s="73" t="s">
        <v>74</v>
      </c>
      <c r="D101" s="73" t="s">
        <v>1130</v>
      </c>
      <c r="E101" s="74" t="s">
        <v>574</v>
      </c>
      <c r="F101" s="75">
        <v>3408.4</v>
      </c>
      <c r="G101" s="75">
        <v>3010.7</v>
      </c>
      <c r="H101" s="75">
        <v>3755.1</v>
      </c>
      <c r="I101" s="75">
        <v>3636.15</v>
      </c>
      <c r="J101" s="75">
        <v>3643.05</v>
      </c>
      <c r="K101" s="75">
        <v>4118.3500000000004</v>
      </c>
      <c r="L101" s="75">
        <v>3836.55</v>
      </c>
      <c r="M101" s="75">
        <v>3814.45</v>
      </c>
      <c r="N101" s="75">
        <v>3763.95</v>
      </c>
      <c r="O101" s="75">
        <v>3338.3</v>
      </c>
      <c r="P101" s="75">
        <v>3252.2</v>
      </c>
      <c r="Q101" s="75">
        <v>3730.8</v>
      </c>
      <c r="R101" s="75">
        <v>3872.3</v>
      </c>
      <c r="S101" s="75">
        <v>3905.15</v>
      </c>
      <c r="T101" s="75">
        <v>3292.7</v>
      </c>
      <c r="U101" s="75">
        <v>3161.3</v>
      </c>
      <c r="V101" s="75">
        <v>3931.95</v>
      </c>
      <c r="W101" s="75">
        <v>3530.1</v>
      </c>
      <c r="X101" s="75">
        <v>3922.85</v>
      </c>
      <c r="Y101" s="75">
        <v>4248.45</v>
      </c>
      <c r="Z101" s="75">
        <v>4272.8500000000004</v>
      </c>
      <c r="AA101" s="75">
        <v>4131.75</v>
      </c>
      <c r="AB101" s="75">
        <v>3364.75</v>
      </c>
      <c r="AC101" s="75">
        <v>3771.7</v>
      </c>
      <c r="AD101" s="75">
        <v>3982.7</v>
      </c>
      <c r="AE101" s="75">
        <v>3800.25</v>
      </c>
      <c r="AF101" s="75">
        <v>3522.5</v>
      </c>
      <c r="AG101" s="75">
        <v>3909.15</v>
      </c>
      <c r="AH101" s="75">
        <v>4151.05</v>
      </c>
      <c r="AI101" s="75">
        <v>3703.2</v>
      </c>
      <c r="AJ101" s="75">
        <v>111782.7</v>
      </c>
    </row>
    <row r="102" spans="1:36" x14ac:dyDescent="0.3">
      <c r="A102" s="1"/>
      <c r="B102" s="73" t="s">
        <v>70</v>
      </c>
      <c r="C102" s="73" t="s">
        <v>74</v>
      </c>
      <c r="D102" s="73" t="s">
        <v>1131</v>
      </c>
      <c r="E102" s="74" t="s">
        <v>574</v>
      </c>
      <c r="F102" s="75">
        <v>3435.85</v>
      </c>
      <c r="G102" s="75">
        <v>3009.35</v>
      </c>
      <c r="H102" s="75">
        <v>3788.05</v>
      </c>
      <c r="I102" s="75">
        <v>3634.65</v>
      </c>
      <c r="J102" s="75">
        <v>3705.2</v>
      </c>
      <c r="K102" s="75">
        <v>4319.7</v>
      </c>
      <c r="L102" s="75">
        <v>3901.95</v>
      </c>
      <c r="M102" s="75">
        <v>3874.7</v>
      </c>
      <c r="N102" s="75">
        <v>3810.2</v>
      </c>
      <c r="O102" s="75">
        <v>3331.3</v>
      </c>
      <c r="P102" s="75">
        <v>3265.1</v>
      </c>
      <c r="Q102" s="75">
        <v>3787.8</v>
      </c>
      <c r="R102" s="75">
        <v>3902.55</v>
      </c>
      <c r="S102" s="75">
        <v>3979.25</v>
      </c>
      <c r="T102" s="75">
        <v>3301.1</v>
      </c>
      <c r="U102" s="75">
        <v>3159.65</v>
      </c>
      <c r="V102" s="75">
        <v>4011.75</v>
      </c>
      <c r="W102" s="75">
        <v>3552.9</v>
      </c>
      <c r="X102" s="75">
        <v>3951.15</v>
      </c>
      <c r="Y102" s="75">
        <v>4528.25</v>
      </c>
      <c r="Z102" s="75">
        <v>3725.95</v>
      </c>
      <c r="AA102" s="75">
        <v>3262.55</v>
      </c>
      <c r="AB102" s="75">
        <v>3411.55</v>
      </c>
      <c r="AC102" s="75">
        <v>3874.65</v>
      </c>
      <c r="AD102" s="75">
        <v>4094</v>
      </c>
      <c r="AE102" s="75">
        <v>3908.6</v>
      </c>
      <c r="AF102" s="75">
        <v>3540.7</v>
      </c>
      <c r="AG102" s="75">
        <v>4021.55</v>
      </c>
      <c r="AH102" s="75">
        <v>4305</v>
      </c>
      <c r="AI102" s="75">
        <v>3750.55</v>
      </c>
      <c r="AJ102" s="75">
        <v>112145.55</v>
      </c>
    </row>
    <row r="103" spans="1:36" x14ac:dyDescent="0.3">
      <c r="A103" s="1"/>
      <c r="B103" s="73" t="s">
        <v>70</v>
      </c>
      <c r="C103" s="73" t="s">
        <v>74</v>
      </c>
      <c r="D103" s="73" t="s">
        <v>384</v>
      </c>
      <c r="E103" s="74" t="s">
        <v>574</v>
      </c>
      <c r="F103" s="75">
        <v>3436.45</v>
      </c>
      <c r="G103" s="75">
        <v>3009.65</v>
      </c>
      <c r="H103" s="75">
        <v>3787.85</v>
      </c>
      <c r="I103" s="75">
        <v>3632.35</v>
      </c>
      <c r="J103" s="75">
        <v>3704</v>
      </c>
      <c r="K103" s="75">
        <v>4332.3999999999996</v>
      </c>
      <c r="L103" s="75">
        <v>3902.5</v>
      </c>
      <c r="M103" s="75">
        <v>3875.85</v>
      </c>
      <c r="N103" s="75">
        <v>3805</v>
      </c>
      <c r="O103" s="75">
        <v>3333.95</v>
      </c>
      <c r="P103" s="75">
        <v>3263.8</v>
      </c>
      <c r="Q103" s="75">
        <v>3786.15</v>
      </c>
      <c r="R103" s="75">
        <v>3901.8</v>
      </c>
      <c r="S103" s="75">
        <v>3976.85</v>
      </c>
      <c r="T103" s="75">
        <v>3303.7</v>
      </c>
      <c r="U103" s="75">
        <v>3158.95</v>
      </c>
      <c r="V103" s="75">
        <v>4011.6</v>
      </c>
      <c r="W103" s="75">
        <v>3549.4</v>
      </c>
      <c r="X103" s="75">
        <v>3948.1</v>
      </c>
      <c r="Y103" s="75">
        <v>4539.05</v>
      </c>
      <c r="Z103" s="75">
        <v>4617.45</v>
      </c>
      <c r="AA103" s="75">
        <v>4481.6000000000004</v>
      </c>
      <c r="AB103" s="75">
        <v>3409.3</v>
      </c>
      <c r="AC103" s="75">
        <v>3874.4</v>
      </c>
      <c r="AD103" s="75">
        <v>4097.3999999999996</v>
      </c>
      <c r="AE103" s="75">
        <v>3911.4</v>
      </c>
      <c r="AF103" s="75">
        <v>3540.65</v>
      </c>
      <c r="AG103" s="75">
        <v>4023.95</v>
      </c>
      <c r="AH103" s="75">
        <v>4301.1499999999996</v>
      </c>
      <c r="AI103" s="75">
        <v>3749.5</v>
      </c>
      <c r="AJ103" s="75">
        <v>114266.2</v>
      </c>
    </row>
    <row r="104" spans="1:36" x14ac:dyDescent="0.3">
      <c r="A104" s="1"/>
      <c r="B104" s="73" t="s">
        <v>70</v>
      </c>
      <c r="C104" s="73" t="s">
        <v>74</v>
      </c>
      <c r="D104" s="73" t="s">
        <v>296</v>
      </c>
      <c r="E104" s="74" t="s">
        <v>574</v>
      </c>
      <c r="F104" s="75">
        <v>5742.25</v>
      </c>
      <c r="G104" s="75">
        <v>5379.1</v>
      </c>
      <c r="H104" s="75">
        <v>5941.9</v>
      </c>
      <c r="I104" s="75">
        <v>5904</v>
      </c>
      <c r="J104" s="75">
        <v>5965.65</v>
      </c>
      <c r="K104" s="75">
        <v>6450.4</v>
      </c>
      <c r="L104" s="75">
        <v>6133</v>
      </c>
      <c r="M104" s="75">
        <v>6102.4</v>
      </c>
      <c r="N104" s="75">
        <v>6079.9</v>
      </c>
      <c r="O104" s="75">
        <v>5647.7</v>
      </c>
      <c r="P104" s="75">
        <v>5605.85</v>
      </c>
      <c r="Q104" s="75">
        <v>6031.35</v>
      </c>
      <c r="R104" s="75">
        <v>6144.35</v>
      </c>
      <c r="S104" s="75">
        <v>6187.95</v>
      </c>
      <c r="T104" s="75">
        <v>5658.2</v>
      </c>
      <c r="U104" s="75">
        <v>5508.4</v>
      </c>
      <c r="V104" s="75">
        <v>6273.8</v>
      </c>
      <c r="W104" s="75">
        <v>5916.5</v>
      </c>
      <c r="X104" s="75">
        <v>6275.15</v>
      </c>
      <c r="Y104" s="75">
        <v>6689.8</v>
      </c>
      <c r="Z104" s="75">
        <v>6486.3</v>
      </c>
      <c r="AA104" s="75">
        <v>6063.1</v>
      </c>
      <c r="AB104" s="75">
        <v>5794.6</v>
      </c>
      <c r="AC104" s="75">
        <v>6195.6</v>
      </c>
      <c r="AD104" s="75">
        <v>6374.25</v>
      </c>
      <c r="AE104" s="75">
        <v>6256.55</v>
      </c>
      <c r="AF104" s="75">
        <v>5848.65</v>
      </c>
      <c r="AG104" s="75">
        <v>6331.2</v>
      </c>
      <c r="AH104" s="75">
        <v>6541.85</v>
      </c>
      <c r="AI104" s="75">
        <v>6058.65</v>
      </c>
      <c r="AJ104" s="75">
        <v>181588.4</v>
      </c>
    </row>
    <row r="105" spans="1:36" x14ac:dyDescent="0.3">
      <c r="A105" s="1"/>
      <c r="B105" s="73" t="s">
        <v>70</v>
      </c>
      <c r="C105" s="73" t="s">
        <v>77</v>
      </c>
      <c r="D105" s="73" t="s">
        <v>1138</v>
      </c>
      <c r="E105" s="74" t="s">
        <v>574</v>
      </c>
      <c r="F105" s="75">
        <v>927.2</v>
      </c>
      <c r="G105" s="75">
        <v>297.85000000000002</v>
      </c>
      <c r="H105" s="75">
        <v>1604.55</v>
      </c>
      <c r="I105" s="75">
        <v>173.4</v>
      </c>
      <c r="J105" s="75">
        <v>1372.75</v>
      </c>
      <c r="K105" s="75">
        <v>127.85</v>
      </c>
      <c r="L105" s="75"/>
      <c r="M105" s="75"/>
      <c r="N105" s="75"/>
      <c r="O105" s="75"/>
      <c r="P105" s="75"/>
      <c r="Q105" s="75"/>
      <c r="R105" s="75"/>
      <c r="S105" s="75"/>
      <c r="T105" s="75"/>
      <c r="U105" s="75"/>
      <c r="V105" s="75">
        <v>1034.5999999999999</v>
      </c>
      <c r="W105" s="75">
        <v>169.95</v>
      </c>
      <c r="X105" s="75"/>
      <c r="Y105" s="75">
        <v>2938.5</v>
      </c>
      <c r="Z105" s="75">
        <v>5095.2</v>
      </c>
      <c r="AA105" s="75">
        <v>2572.85</v>
      </c>
      <c r="AB105" s="75"/>
      <c r="AC105" s="75"/>
      <c r="AD105" s="75"/>
      <c r="AE105" s="75"/>
      <c r="AF105" s="75"/>
      <c r="AG105" s="75"/>
      <c r="AH105" s="75"/>
      <c r="AI105" s="75"/>
      <c r="AJ105" s="75">
        <v>16314.7</v>
      </c>
    </row>
    <row r="106" spans="1:36" x14ac:dyDescent="0.3">
      <c r="A106" s="1"/>
      <c r="B106" s="73" t="s">
        <v>70</v>
      </c>
      <c r="C106" s="73" t="s">
        <v>77</v>
      </c>
      <c r="D106" s="73" t="s">
        <v>296</v>
      </c>
      <c r="E106" s="74" t="s">
        <v>574</v>
      </c>
      <c r="F106" s="75"/>
      <c r="G106" s="75"/>
      <c r="H106" s="75"/>
      <c r="I106" s="75"/>
      <c r="J106" s="75"/>
      <c r="K106" s="75"/>
      <c r="L106" s="75"/>
      <c r="M106" s="75"/>
      <c r="N106" s="75"/>
      <c r="O106" s="75"/>
      <c r="P106" s="75"/>
      <c r="Q106" s="75"/>
      <c r="R106" s="75"/>
      <c r="S106" s="75"/>
      <c r="T106" s="75"/>
      <c r="U106" s="75"/>
      <c r="V106" s="75"/>
      <c r="W106" s="75"/>
      <c r="X106" s="75"/>
      <c r="Y106" s="75"/>
      <c r="Z106" s="75"/>
      <c r="AA106" s="75"/>
      <c r="AB106" s="75"/>
      <c r="AC106" s="75"/>
      <c r="AD106" s="75"/>
      <c r="AE106" s="75"/>
      <c r="AF106" s="75"/>
      <c r="AG106" s="75"/>
      <c r="AH106" s="75"/>
      <c r="AI106" s="75"/>
      <c r="AJ106" s="75">
        <v>0</v>
      </c>
    </row>
    <row r="107" spans="1:36" x14ac:dyDescent="0.3">
      <c r="A107" s="1"/>
      <c r="B107" s="73" t="s">
        <v>70</v>
      </c>
      <c r="C107" s="73" t="s">
        <v>991</v>
      </c>
      <c r="D107" s="73" t="s">
        <v>41</v>
      </c>
      <c r="E107" s="74" t="s">
        <v>573</v>
      </c>
      <c r="F107" s="75">
        <v>176.6</v>
      </c>
      <c r="G107" s="75">
        <v>138.15</v>
      </c>
      <c r="H107" s="75">
        <v>193.15</v>
      </c>
      <c r="I107" s="75">
        <v>170.8</v>
      </c>
      <c r="J107" s="75">
        <v>137.6</v>
      </c>
      <c r="K107" s="75">
        <v>135.25</v>
      </c>
      <c r="L107" s="75">
        <v>138.15</v>
      </c>
      <c r="M107" s="75">
        <v>137.85</v>
      </c>
      <c r="N107" s="75">
        <v>122.65</v>
      </c>
      <c r="O107" s="75">
        <v>133.85</v>
      </c>
      <c r="P107" s="75">
        <v>133.44999999999999</v>
      </c>
      <c r="Q107" s="75">
        <v>133.65</v>
      </c>
      <c r="R107" s="75">
        <v>133.1</v>
      </c>
      <c r="S107" s="75">
        <v>133.30000000000001</v>
      </c>
      <c r="T107" s="75">
        <v>133.5</v>
      </c>
      <c r="U107" s="75">
        <v>132.75</v>
      </c>
      <c r="V107" s="75">
        <v>133.44999999999999</v>
      </c>
      <c r="W107" s="75">
        <v>133.69999999999999</v>
      </c>
      <c r="X107" s="75">
        <v>133.05000000000001</v>
      </c>
      <c r="Y107" s="75">
        <v>133.65</v>
      </c>
      <c r="Z107" s="75">
        <v>133.35</v>
      </c>
      <c r="AA107" s="75">
        <v>133.19999999999999</v>
      </c>
      <c r="AB107" s="75">
        <v>133.4</v>
      </c>
      <c r="AC107" s="75">
        <v>133.9</v>
      </c>
      <c r="AD107" s="75">
        <v>133.94999999999999</v>
      </c>
      <c r="AE107" s="75">
        <v>132.65</v>
      </c>
      <c r="AF107" s="75">
        <v>132.94999999999999</v>
      </c>
      <c r="AG107" s="75">
        <v>133.19999999999999</v>
      </c>
      <c r="AH107" s="75">
        <v>133.69999999999999</v>
      </c>
      <c r="AI107" s="75">
        <v>133.25</v>
      </c>
      <c r="AJ107" s="75">
        <v>4151.2</v>
      </c>
    </row>
    <row r="108" spans="1:36" x14ac:dyDescent="0.3">
      <c r="A108" s="1"/>
      <c r="B108" s="73" t="s">
        <v>596</v>
      </c>
      <c r="C108" s="73" t="s">
        <v>1151</v>
      </c>
      <c r="D108" s="73" t="s">
        <v>41</v>
      </c>
      <c r="E108" s="74" t="s">
        <v>575</v>
      </c>
      <c r="F108" s="75">
        <v>2.95</v>
      </c>
      <c r="G108" s="75">
        <v>3.05</v>
      </c>
      <c r="H108" s="75">
        <v>2.2000000000000002</v>
      </c>
      <c r="I108" s="75">
        <v>2.9</v>
      </c>
      <c r="J108" s="75">
        <v>2.4</v>
      </c>
      <c r="K108" s="75">
        <v>0.8</v>
      </c>
      <c r="L108" s="75">
        <v>2.4</v>
      </c>
      <c r="M108" s="75">
        <v>2.85</v>
      </c>
      <c r="N108" s="75">
        <v>2.75</v>
      </c>
      <c r="O108" s="75">
        <v>0.6</v>
      </c>
      <c r="P108" s="75">
        <v>2.2000000000000002</v>
      </c>
      <c r="Q108" s="75">
        <v>2.7</v>
      </c>
      <c r="R108" s="75">
        <v>2.75</v>
      </c>
      <c r="S108" s="75">
        <v>3.1</v>
      </c>
      <c r="T108" s="75">
        <v>2.5499999999999998</v>
      </c>
      <c r="U108" s="75">
        <v>2.8</v>
      </c>
      <c r="V108" s="75">
        <v>2.15</v>
      </c>
      <c r="W108" s="75">
        <v>1.95</v>
      </c>
      <c r="X108" s="75">
        <v>2.4500000000000002</v>
      </c>
      <c r="Y108" s="75">
        <v>3</v>
      </c>
      <c r="Z108" s="75">
        <v>3</v>
      </c>
      <c r="AA108" s="75">
        <v>2.0499999999999998</v>
      </c>
      <c r="AB108" s="75">
        <v>2.6</v>
      </c>
      <c r="AC108" s="75">
        <v>1.7</v>
      </c>
      <c r="AD108" s="75">
        <v>2.35</v>
      </c>
      <c r="AE108" s="75">
        <v>2.7</v>
      </c>
      <c r="AF108" s="75">
        <v>2.0499999999999998</v>
      </c>
      <c r="AG108" s="75">
        <v>2.25</v>
      </c>
      <c r="AH108" s="75">
        <v>2.35</v>
      </c>
      <c r="AI108" s="75">
        <v>2.2000000000000002</v>
      </c>
      <c r="AJ108" s="75">
        <v>71.8</v>
      </c>
    </row>
    <row r="109" spans="1:36" x14ac:dyDescent="0.3">
      <c r="A109" s="1"/>
      <c r="B109" s="73" t="s">
        <v>582</v>
      </c>
      <c r="C109" s="73" t="s">
        <v>992</v>
      </c>
      <c r="D109" s="73" t="s">
        <v>41</v>
      </c>
      <c r="E109" s="74" t="s">
        <v>573</v>
      </c>
      <c r="F109" s="75">
        <v>1343.1</v>
      </c>
      <c r="G109" s="75">
        <v>1357.75</v>
      </c>
      <c r="H109" s="75">
        <v>1615.35</v>
      </c>
      <c r="I109" s="75">
        <v>1199.8499999999999</v>
      </c>
      <c r="J109" s="75">
        <v>1174.3</v>
      </c>
      <c r="K109" s="75">
        <v>1073.5</v>
      </c>
      <c r="L109" s="75">
        <v>1178.4000000000001</v>
      </c>
      <c r="M109" s="75">
        <v>1106.5</v>
      </c>
      <c r="N109" s="75">
        <v>1098.3499999999999</v>
      </c>
      <c r="O109" s="75">
        <v>1185.0999999999999</v>
      </c>
      <c r="P109" s="75">
        <v>1082.55</v>
      </c>
      <c r="Q109" s="75">
        <v>1053.3</v>
      </c>
      <c r="R109" s="75">
        <v>1313.8</v>
      </c>
      <c r="S109" s="75">
        <v>1019.65</v>
      </c>
      <c r="T109" s="75">
        <v>1329.95</v>
      </c>
      <c r="U109" s="75">
        <v>655.8</v>
      </c>
      <c r="V109" s="75">
        <v>1032.95</v>
      </c>
      <c r="W109" s="75">
        <v>1598</v>
      </c>
      <c r="X109" s="75">
        <v>1183.5</v>
      </c>
      <c r="Y109" s="75">
        <v>1114.55</v>
      </c>
      <c r="Z109" s="75">
        <v>1007.95</v>
      </c>
      <c r="AA109" s="75">
        <v>929.6</v>
      </c>
      <c r="AB109" s="75">
        <v>997.25</v>
      </c>
      <c r="AC109" s="75">
        <v>1128.5999999999999</v>
      </c>
      <c r="AD109" s="75">
        <v>1055</v>
      </c>
      <c r="AE109" s="75">
        <v>1090.3</v>
      </c>
      <c r="AF109" s="75">
        <v>1150</v>
      </c>
      <c r="AG109" s="75">
        <v>985.85</v>
      </c>
      <c r="AH109" s="75">
        <v>884.45</v>
      </c>
      <c r="AI109" s="75">
        <v>857.5</v>
      </c>
      <c r="AJ109" s="75">
        <v>33802.75</v>
      </c>
    </row>
    <row r="110" spans="1:36" x14ac:dyDescent="0.3">
      <c r="A110" s="1"/>
      <c r="B110" s="73" t="s">
        <v>599</v>
      </c>
      <c r="C110" s="73" t="s">
        <v>993</v>
      </c>
      <c r="D110" s="73" t="s">
        <v>41</v>
      </c>
      <c r="E110" s="74" t="s">
        <v>573</v>
      </c>
      <c r="F110" s="75">
        <v>58.45</v>
      </c>
      <c r="G110" s="75">
        <v>64.3</v>
      </c>
      <c r="H110" s="75">
        <v>61.05</v>
      </c>
      <c r="I110" s="75">
        <v>70.650000000000006</v>
      </c>
      <c r="J110" s="75">
        <v>73.849999999999994</v>
      </c>
      <c r="K110" s="75">
        <v>83</v>
      </c>
      <c r="L110" s="75">
        <v>83.75</v>
      </c>
      <c r="M110" s="75">
        <v>85.15</v>
      </c>
      <c r="N110" s="75">
        <v>57.05</v>
      </c>
      <c r="O110" s="75"/>
      <c r="P110" s="75"/>
      <c r="Q110" s="75">
        <v>33.35</v>
      </c>
      <c r="R110" s="75">
        <v>69.400000000000006</v>
      </c>
      <c r="S110" s="75">
        <v>61.8</v>
      </c>
      <c r="T110" s="75">
        <v>51.4</v>
      </c>
      <c r="U110" s="75">
        <v>46.15</v>
      </c>
      <c r="V110" s="75">
        <v>69.25</v>
      </c>
      <c r="W110" s="75">
        <v>74.900000000000006</v>
      </c>
      <c r="X110" s="75">
        <v>81.5</v>
      </c>
      <c r="Y110" s="75">
        <v>80.25</v>
      </c>
      <c r="Z110" s="75">
        <v>68.650000000000006</v>
      </c>
      <c r="AA110" s="75">
        <v>59.95</v>
      </c>
      <c r="AB110" s="75">
        <v>54.95</v>
      </c>
      <c r="AC110" s="75">
        <v>57.65</v>
      </c>
      <c r="AD110" s="75">
        <v>55</v>
      </c>
      <c r="AE110" s="75">
        <v>52</v>
      </c>
      <c r="AF110" s="75">
        <v>49.7</v>
      </c>
      <c r="AG110" s="75">
        <v>51.6</v>
      </c>
      <c r="AH110" s="75">
        <v>48.6</v>
      </c>
      <c r="AI110" s="75">
        <v>43.8</v>
      </c>
      <c r="AJ110" s="75">
        <v>1747.15</v>
      </c>
    </row>
    <row r="111" spans="1:36" x14ac:dyDescent="0.3">
      <c r="A111" s="1"/>
      <c r="B111" s="73" t="s">
        <v>621</v>
      </c>
      <c r="C111" s="73" t="s">
        <v>1152</v>
      </c>
      <c r="D111" s="73" t="s">
        <v>41</v>
      </c>
      <c r="E111" s="74" t="s">
        <v>575</v>
      </c>
      <c r="F111" s="75">
        <v>143</v>
      </c>
      <c r="G111" s="75">
        <v>142.19999999999999</v>
      </c>
      <c r="H111" s="75">
        <v>141.55000000000001</v>
      </c>
      <c r="I111" s="75">
        <v>130.85</v>
      </c>
      <c r="J111" s="75">
        <v>118.35</v>
      </c>
      <c r="K111" s="75">
        <v>138.35</v>
      </c>
      <c r="L111" s="75">
        <v>141.55000000000001</v>
      </c>
      <c r="M111" s="75">
        <v>135.1</v>
      </c>
      <c r="N111" s="75">
        <v>127.35</v>
      </c>
      <c r="O111" s="75">
        <v>133.30000000000001</v>
      </c>
      <c r="P111" s="75">
        <v>140.69999999999999</v>
      </c>
      <c r="Q111" s="75">
        <v>125.6</v>
      </c>
      <c r="R111" s="75">
        <v>138.15</v>
      </c>
      <c r="S111" s="75">
        <v>139.9</v>
      </c>
      <c r="T111" s="75">
        <v>138.75</v>
      </c>
      <c r="U111" s="75">
        <v>137.44999999999999</v>
      </c>
      <c r="V111" s="75">
        <v>139.65</v>
      </c>
      <c r="W111" s="75">
        <v>135.05000000000001</v>
      </c>
      <c r="X111" s="75">
        <v>135.05000000000001</v>
      </c>
      <c r="Y111" s="75">
        <v>135.69999999999999</v>
      </c>
      <c r="Z111" s="75">
        <v>136.35</v>
      </c>
      <c r="AA111" s="75">
        <v>137.05000000000001</v>
      </c>
      <c r="AB111" s="75">
        <v>134.85</v>
      </c>
      <c r="AC111" s="75">
        <v>139.9</v>
      </c>
      <c r="AD111" s="75">
        <v>134.44999999999999</v>
      </c>
      <c r="AE111" s="75">
        <v>123.15</v>
      </c>
      <c r="AF111" s="75">
        <v>135.25</v>
      </c>
      <c r="AG111" s="75">
        <v>126.4</v>
      </c>
      <c r="AH111" s="75">
        <v>132.05000000000001</v>
      </c>
      <c r="AI111" s="75">
        <v>130.85</v>
      </c>
      <c r="AJ111" s="75">
        <v>4047.9</v>
      </c>
    </row>
    <row r="112" spans="1:36" x14ac:dyDescent="0.3">
      <c r="A112" s="1"/>
      <c r="B112" s="73" t="s">
        <v>344</v>
      </c>
      <c r="C112" s="73" t="s">
        <v>1153</v>
      </c>
      <c r="D112" s="73" t="s">
        <v>41</v>
      </c>
      <c r="E112" s="74" t="s">
        <v>574</v>
      </c>
      <c r="F112" s="75"/>
      <c r="G112" s="75"/>
      <c r="H112" s="75"/>
      <c r="I112" s="75"/>
      <c r="J112" s="75"/>
      <c r="K112" s="75"/>
      <c r="L112" s="75"/>
      <c r="M112" s="75"/>
      <c r="N112" s="75"/>
      <c r="O112" s="75"/>
      <c r="P112" s="75"/>
      <c r="Q112" s="75"/>
      <c r="R112" s="75"/>
      <c r="S112" s="75"/>
      <c r="T112" s="75"/>
      <c r="U112" s="75"/>
      <c r="V112" s="75"/>
      <c r="W112" s="75"/>
      <c r="X112" s="75"/>
      <c r="Y112" s="75"/>
      <c r="Z112" s="75"/>
      <c r="AA112" s="75"/>
      <c r="AB112" s="75"/>
      <c r="AC112" s="75"/>
      <c r="AD112" s="75"/>
      <c r="AE112" s="75"/>
      <c r="AF112" s="75"/>
      <c r="AG112" s="75"/>
      <c r="AH112" s="75"/>
      <c r="AI112" s="75"/>
      <c r="AJ112" s="75">
        <v>0</v>
      </c>
    </row>
    <row r="113" spans="1:36" x14ac:dyDescent="0.3">
      <c r="A113" s="1"/>
      <c r="B113" s="73" t="s">
        <v>606</v>
      </c>
      <c r="C113" s="73" t="s">
        <v>1051</v>
      </c>
      <c r="D113" s="73" t="s">
        <v>41</v>
      </c>
      <c r="E113" s="74" t="s">
        <v>575</v>
      </c>
      <c r="F113" s="75">
        <v>172.15</v>
      </c>
      <c r="G113" s="75">
        <v>171.3</v>
      </c>
      <c r="H113" s="75">
        <v>170.5</v>
      </c>
      <c r="I113" s="75">
        <v>139.44999999999999</v>
      </c>
      <c r="J113" s="75">
        <v>137.69999999999999</v>
      </c>
      <c r="K113" s="75">
        <v>149.35</v>
      </c>
      <c r="L113" s="75">
        <v>142.69999999999999</v>
      </c>
      <c r="M113" s="75">
        <v>140.9</v>
      </c>
      <c r="N113" s="75">
        <v>131.15</v>
      </c>
      <c r="O113" s="75">
        <v>138.75</v>
      </c>
      <c r="P113" s="75">
        <v>148.94999999999999</v>
      </c>
      <c r="Q113" s="75">
        <v>124.35</v>
      </c>
      <c r="R113" s="75">
        <v>147.1</v>
      </c>
      <c r="S113" s="75">
        <v>165.4</v>
      </c>
      <c r="T113" s="75">
        <v>171.45</v>
      </c>
      <c r="U113" s="75">
        <v>136.65</v>
      </c>
      <c r="V113" s="75">
        <v>159.9</v>
      </c>
      <c r="W113" s="75">
        <v>171.45</v>
      </c>
      <c r="X113" s="75">
        <v>159.1</v>
      </c>
      <c r="Y113" s="75">
        <v>153.25</v>
      </c>
      <c r="Z113" s="75">
        <v>167.8</v>
      </c>
      <c r="AA113" s="75">
        <v>129.69999999999999</v>
      </c>
      <c r="AB113" s="75">
        <v>170.1</v>
      </c>
      <c r="AC113" s="75">
        <v>161.9</v>
      </c>
      <c r="AD113" s="75">
        <v>155.6</v>
      </c>
      <c r="AE113" s="75">
        <v>159.995</v>
      </c>
      <c r="AF113" s="75">
        <v>164.9</v>
      </c>
      <c r="AG113" s="75">
        <v>137.85</v>
      </c>
      <c r="AH113" s="75">
        <v>155.65</v>
      </c>
      <c r="AI113" s="75">
        <v>161</v>
      </c>
      <c r="AJ113" s="75">
        <v>4596.0450000000001</v>
      </c>
    </row>
    <row r="114" spans="1:36" x14ac:dyDescent="0.3">
      <c r="A114" s="1"/>
      <c r="B114" s="73" t="s">
        <v>80</v>
      </c>
      <c r="C114" s="73" t="s">
        <v>1154</v>
      </c>
      <c r="D114" s="73" t="s">
        <v>41</v>
      </c>
      <c r="E114" s="74" t="s">
        <v>573</v>
      </c>
      <c r="F114" s="75">
        <v>130.75</v>
      </c>
      <c r="G114" s="75">
        <v>122.1</v>
      </c>
      <c r="H114" s="75">
        <v>92.95</v>
      </c>
      <c r="I114" s="75">
        <v>2.35</v>
      </c>
      <c r="J114" s="75"/>
      <c r="K114" s="75"/>
      <c r="L114" s="75"/>
      <c r="M114" s="75"/>
      <c r="N114" s="75"/>
      <c r="O114" s="75"/>
      <c r="P114" s="75"/>
      <c r="Q114" s="75"/>
      <c r="R114" s="75"/>
      <c r="S114" s="75"/>
      <c r="T114" s="75"/>
      <c r="U114" s="75"/>
      <c r="V114" s="75"/>
      <c r="W114" s="75"/>
      <c r="X114" s="75"/>
      <c r="Y114" s="75"/>
      <c r="Z114" s="75"/>
      <c r="AA114" s="75"/>
      <c r="AB114" s="75"/>
      <c r="AC114" s="75"/>
      <c r="AD114" s="75"/>
      <c r="AE114" s="75"/>
      <c r="AF114" s="75"/>
      <c r="AG114" s="75"/>
      <c r="AH114" s="75"/>
      <c r="AI114" s="75"/>
      <c r="AJ114" s="75">
        <v>348.15</v>
      </c>
    </row>
    <row r="115" spans="1:36" x14ac:dyDescent="0.3">
      <c r="A115" s="1"/>
      <c r="B115" s="73" t="s">
        <v>80</v>
      </c>
      <c r="C115" s="73" t="s">
        <v>994</v>
      </c>
      <c r="D115" s="73" t="s">
        <v>41</v>
      </c>
      <c r="E115" s="74" t="s">
        <v>573</v>
      </c>
      <c r="F115" s="75">
        <v>55.05</v>
      </c>
      <c r="G115" s="75"/>
      <c r="H115" s="75">
        <v>3987.5</v>
      </c>
      <c r="I115" s="75">
        <v>4588.8500000000004</v>
      </c>
      <c r="J115" s="75">
        <v>4845.7</v>
      </c>
      <c r="K115" s="75">
        <v>4514.5</v>
      </c>
      <c r="L115" s="75">
        <v>4838.05</v>
      </c>
      <c r="M115" s="75">
        <v>4659.7</v>
      </c>
      <c r="N115" s="75">
        <v>4679.45</v>
      </c>
      <c r="O115" s="75">
        <v>4784.6499999999996</v>
      </c>
      <c r="P115" s="75">
        <v>4981.1000000000004</v>
      </c>
      <c r="Q115" s="75">
        <v>4802.05</v>
      </c>
      <c r="R115" s="75">
        <v>5224.3500000000004</v>
      </c>
      <c r="S115" s="75">
        <v>4942.7</v>
      </c>
      <c r="T115" s="75">
        <v>3889.8</v>
      </c>
      <c r="U115" s="75">
        <v>3884.15</v>
      </c>
      <c r="V115" s="75">
        <v>4763.6000000000004</v>
      </c>
      <c r="W115" s="75">
        <v>4625.3500000000004</v>
      </c>
      <c r="X115" s="75">
        <v>5088.1499999999996</v>
      </c>
      <c r="Y115" s="75">
        <v>4509.5</v>
      </c>
      <c r="Z115" s="75">
        <v>4413.05</v>
      </c>
      <c r="AA115" s="75">
        <v>4141.8</v>
      </c>
      <c r="AB115" s="75">
        <v>3985.75</v>
      </c>
      <c r="AC115" s="75">
        <v>4218.8999999999996</v>
      </c>
      <c r="AD115" s="75">
        <v>4338.3500000000004</v>
      </c>
      <c r="AE115" s="75">
        <v>4330.7</v>
      </c>
      <c r="AF115" s="75">
        <v>4407.5</v>
      </c>
      <c r="AG115" s="75">
        <v>4017.3</v>
      </c>
      <c r="AH115" s="75">
        <v>3861.25</v>
      </c>
      <c r="AI115" s="75">
        <v>3682.25</v>
      </c>
      <c r="AJ115" s="75">
        <v>125061.05</v>
      </c>
    </row>
    <row r="116" spans="1:36" x14ac:dyDescent="0.3">
      <c r="A116" s="1"/>
      <c r="B116" s="73" t="s">
        <v>80</v>
      </c>
      <c r="C116" s="73" t="s">
        <v>101</v>
      </c>
      <c r="D116" s="73" t="s">
        <v>41</v>
      </c>
      <c r="E116" s="74" t="s">
        <v>573</v>
      </c>
      <c r="F116" s="75">
        <v>2157.0500000000002</v>
      </c>
      <c r="G116" s="75">
        <v>2157.3000000000002</v>
      </c>
      <c r="H116" s="75">
        <v>2155.15</v>
      </c>
      <c r="I116" s="75">
        <v>2161.5</v>
      </c>
      <c r="J116" s="75">
        <v>2084.4499999999998</v>
      </c>
      <c r="K116" s="75">
        <v>1461.7</v>
      </c>
      <c r="L116" s="75">
        <v>2161.4499999999998</v>
      </c>
      <c r="M116" s="75">
        <v>2159.75</v>
      </c>
      <c r="N116" s="75">
        <v>2158.5500000000002</v>
      </c>
      <c r="O116" s="75">
        <v>2162.5</v>
      </c>
      <c r="P116" s="75">
        <v>2159.1</v>
      </c>
      <c r="Q116" s="75">
        <v>2166</v>
      </c>
      <c r="R116" s="75">
        <v>2156.9499999999998</v>
      </c>
      <c r="S116" s="75">
        <v>2158.25</v>
      </c>
      <c r="T116" s="75">
        <v>2137.8000000000002</v>
      </c>
      <c r="U116" s="75">
        <v>2133.35</v>
      </c>
      <c r="V116" s="75">
        <v>2135.15</v>
      </c>
      <c r="W116" s="75">
        <v>2121.8000000000002</v>
      </c>
      <c r="X116" s="75">
        <v>2162.1999999999998</v>
      </c>
      <c r="Y116" s="75">
        <v>2162.8000000000002</v>
      </c>
      <c r="Z116" s="75">
        <v>2162.35</v>
      </c>
      <c r="AA116" s="75">
        <v>2155.8000000000002</v>
      </c>
      <c r="AB116" s="75">
        <v>2158.9499999999998</v>
      </c>
      <c r="AC116" s="75">
        <v>2168.75</v>
      </c>
      <c r="AD116" s="75">
        <v>2166.4499999999998</v>
      </c>
      <c r="AE116" s="75">
        <v>2155.8000000000002</v>
      </c>
      <c r="AF116" s="75">
        <v>2158.35</v>
      </c>
      <c r="AG116" s="75">
        <v>2158.85</v>
      </c>
      <c r="AH116" s="75">
        <v>2158.6</v>
      </c>
      <c r="AI116" s="75">
        <v>2100.4499999999998</v>
      </c>
      <c r="AJ116" s="75">
        <v>63857.15</v>
      </c>
    </row>
    <row r="117" spans="1:36" x14ac:dyDescent="0.3">
      <c r="A117" s="1"/>
      <c r="B117" s="73" t="s">
        <v>80</v>
      </c>
      <c r="C117" s="73" t="s">
        <v>995</v>
      </c>
      <c r="D117" s="73" t="s">
        <v>41</v>
      </c>
      <c r="E117" s="74" t="s">
        <v>573</v>
      </c>
      <c r="F117" s="75">
        <v>237.8</v>
      </c>
      <c r="G117" s="75">
        <v>237.55</v>
      </c>
      <c r="H117" s="75">
        <v>79.349999999999994</v>
      </c>
      <c r="I117" s="75"/>
      <c r="J117" s="75"/>
      <c r="K117" s="75"/>
      <c r="L117" s="75">
        <v>74.5</v>
      </c>
      <c r="M117" s="75">
        <v>237.7</v>
      </c>
      <c r="N117" s="75">
        <v>238.1</v>
      </c>
      <c r="O117" s="75">
        <v>238.3</v>
      </c>
      <c r="P117" s="75">
        <v>238.3</v>
      </c>
      <c r="Q117" s="75">
        <v>238.3</v>
      </c>
      <c r="R117" s="75">
        <v>238.15</v>
      </c>
      <c r="S117" s="75">
        <v>237.95</v>
      </c>
      <c r="T117" s="75">
        <v>237.95</v>
      </c>
      <c r="U117" s="75">
        <v>237.65</v>
      </c>
      <c r="V117" s="75">
        <v>237.9</v>
      </c>
      <c r="W117" s="75">
        <v>237.7</v>
      </c>
      <c r="X117" s="75">
        <v>237.85</v>
      </c>
      <c r="Y117" s="75">
        <v>237.75</v>
      </c>
      <c r="Z117" s="75">
        <v>237.55</v>
      </c>
      <c r="AA117" s="75">
        <v>237.6</v>
      </c>
      <c r="AB117" s="75">
        <v>237.85</v>
      </c>
      <c r="AC117" s="75">
        <v>237.6</v>
      </c>
      <c r="AD117" s="75">
        <v>237.55</v>
      </c>
      <c r="AE117" s="75">
        <v>237.55</v>
      </c>
      <c r="AF117" s="75">
        <v>237.5</v>
      </c>
      <c r="AG117" s="75">
        <v>237.6</v>
      </c>
      <c r="AH117" s="75">
        <v>237.6</v>
      </c>
      <c r="AI117" s="75">
        <v>237.45</v>
      </c>
      <c r="AJ117" s="75">
        <v>6098.65</v>
      </c>
    </row>
    <row r="118" spans="1:36" x14ac:dyDescent="0.3">
      <c r="A118" s="1"/>
      <c r="B118" s="73" t="s">
        <v>103</v>
      </c>
      <c r="C118" s="73" t="s">
        <v>1054</v>
      </c>
      <c r="D118" s="73" t="s">
        <v>41</v>
      </c>
      <c r="E118" s="74" t="s">
        <v>576</v>
      </c>
      <c r="F118" s="75">
        <v>2124.25</v>
      </c>
      <c r="G118" s="75">
        <v>2029.4</v>
      </c>
      <c r="H118" s="75">
        <v>1832.75</v>
      </c>
      <c r="I118" s="75">
        <v>2393.15</v>
      </c>
      <c r="J118" s="75">
        <v>1839.55</v>
      </c>
      <c r="K118" s="75">
        <v>2531</v>
      </c>
      <c r="L118" s="75">
        <v>3174</v>
      </c>
      <c r="M118" s="75">
        <v>1911.3</v>
      </c>
      <c r="N118" s="75">
        <v>1682.7</v>
      </c>
      <c r="O118" s="75">
        <v>1971.4</v>
      </c>
      <c r="P118" s="75">
        <v>2108.6</v>
      </c>
      <c r="Q118" s="75">
        <v>1947.2</v>
      </c>
      <c r="R118" s="75">
        <v>1802.8</v>
      </c>
      <c r="S118" s="75">
        <v>1312.9349999999999</v>
      </c>
      <c r="T118" s="75">
        <v>2016.3</v>
      </c>
      <c r="U118" s="75">
        <v>2306.4</v>
      </c>
      <c r="V118" s="75">
        <v>1333.3</v>
      </c>
      <c r="W118" s="75">
        <v>875.45</v>
      </c>
      <c r="X118" s="75">
        <v>988.65</v>
      </c>
      <c r="Y118" s="75">
        <v>1189</v>
      </c>
      <c r="Z118" s="75">
        <v>811.2</v>
      </c>
      <c r="AA118" s="75">
        <v>1219.0999999999999</v>
      </c>
      <c r="AB118" s="75">
        <v>1029.0999999999999</v>
      </c>
      <c r="AC118" s="75">
        <v>970.2</v>
      </c>
      <c r="AD118" s="75">
        <v>1448.5</v>
      </c>
      <c r="AE118" s="75">
        <v>1722.5</v>
      </c>
      <c r="AF118" s="75">
        <v>1801.9</v>
      </c>
      <c r="AG118" s="75">
        <v>1116.3</v>
      </c>
      <c r="AH118" s="75">
        <v>1134.8</v>
      </c>
      <c r="AI118" s="75">
        <v>1090.8</v>
      </c>
      <c r="AJ118" s="75">
        <v>49714.535000000003</v>
      </c>
    </row>
    <row r="119" spans="1:36" x14ac:dyDescent="0.3">
      <c r="A119" s="1"/>
      <c r="B119" s="73" t="s">
        <v>103</v>
      </c>
      <c r="C119" s="73" t="s">
        <v>1055</v>
      </c>
      <c r="D119" s="73" t="s">
        <v>41</v>
      </c>
      <c r="E119" s="74" t="s">
        <v>576</v>
      </c>
      <c r="F119" s="75">
        <v>2135.15</v>
      </c>
      <c r="G119" s="75">
        <v>1928.1</v>
      </c>
      <c r="H119" s="75">
        <v>1500</v>
      </c>
      <c r="I119" s="75">
        <v>1974.8</v>
      </c>
      <c r="J119" s="75">
        <v>1682.6</v>
      </c>
      <c r="K119" s="75">
        <v>2128.5500000000002</v>
      </c>
      <c r="L119" s="75">
        <v>2733.9</v>
      </c>
      <c r="M119" s="75">
        <v>1705.7</v>
      </c>
      <c r="N119" s="75">
        <v>1531.45</v>
      </c>
      <c r="O119" s="75">
        <v>1897.1</v>
      </c>
      <c r="P119" s="75">
        <v>2083.3000000000002</v>
      </c>
      <c r="Q119" s="75">
        <v>2090.4</v>
      </c>
      <c r="R119" s="75">
        <v>2190.4499999999998</v>
      </c>
      <c r="S119" s="75">
        <v>1335.7</v>
      </c>
      <c r="T119" s="75">
        <v>2206.5500000000002</v>
      </c>
      <c r="U119" s="75">
        <v>2381.0500000000002</v>
      </c>
      <c r="V119" s="75">
        <v>1334.6</v>
      </c>
      <c r="W119" s="75">
        <v>860.55</v>
      </c>
      <c r="X119" s="75">
        <v>978.9</v>
      </c>
      <c r="Y119" s="75">
        <v>1076.8499999999999</v>
      </c>
      <c r="Z119" s="75">
        <v>1025.0999999999999</v>
      </c>
      <c r="AA119" s="75">
        <v>1082.8</v>
      </c>
      <c r="AB119" s="75">
        <v>1022.25</v>
      </c>
      <c r="AC119" s="75">
        <v>1035.3499999999999</v>
      </c>
      <c r="AD119" s="75">
        <v>1611.3</v>
      </c>
      <c r="AE119" s="75">
        <v>1903.5</v>
      </c>
      <c r="AF119" s="75">
        <v>1792.6</v>
      </c>
      <c r="AG119" s="75">
        <v>1094.6500000000001</v>
      </c>
      <c r="AH119" s="75">
        <v>1153.3499999999999</v>
      </c>
      <c r="AI119" s="75">
        <v>1158.8</v>
      </c>
      <c r="AJ119" s="75">
        <v>48635.4</v>
      </c>
    </row>
    <row r="120" spans="1:36" x14ac:dyDescent="0.3">
      <c r="A120" s="1"/>
      <c r="B120" s="73" t="s">
        <v>103</v>
      </c>
      <c r="C120" s="73" t="s">
        <v>997</v>
      </c>
      <c r="D120" s="73" t="s">
        <v>41</v>
      </c>
      <c r="E120" s="74" t="s">
        <v>573</v>
      </c>
      <c r="F120" s="75">
        <v>1109.1500000000001</v>
      </c>
      <c r="G120" s="75">
        <v>1112.2</v>
      </c>
      <c r="H120" s="75">
        <v>1107.05</v>
      </c>
      <c r="I120" s="75">
        <v>1106.6500000000001</v>
      </c>
      <c r="J120" s="75">
        <v>1120.05</v>
      </c>
      <c r="K120" s="75">
        <v>1121.25</v>
      </c>
      <c r="L120" s="75">
        <v>1133.4000000000001</v>
      </c>
      <c r="M120" s="75">
        <v>299.45</v>
      </c>
      <c r="N120" s="75"/>
      <c r="O120" s="75">
        <v>58.4</v>
      </c>
      <c r="P120" s="75">
        <v>519.54999999999995</v>
      </c>
      <c r="Q120" s="75">
        <v>840.25</v>
      </c>
      <c r="R120" s="75">
        <v>1135.5</v>
      </c>
      <c r="S120" s="75">
        <v>1134.105</v>
      </c>
      <c r="T120" s="75">
        <v>1133.4000000000001</v>
      </c>
      <c r="U120" s="75">
        <v>1132.9000000000001</v>
      </c>
      <c r="V120" s="75">
        <v>1131.9000000000001</v>
      </c>
      <c r="W120" s="75">
        <v>1131.0999999999999</v>
      </c>
      <c r="X120" s="75">
        <v>1124.9000000000001</v>
      </c>
      <c r="Y120" s="75">
        <v>1127</v>
      </c>
      <c r="Z120" s="75">
        <v>1124.1500000000001</v>
      </c>
      <c r="AA120" s="75">
        <v>1128.95</v>
      </c>
      <c r="AB120" s="75">
        <v>1131.25</v>
      </c>
      <c r="AC120" s="75">
        <v>1122.3</v>
      </c>
      <c r="AD120" s="75">
        <v>1110.8499999999999</v>
      </c>
      <c r="AE120" s="75">
        <v>1109.5999999999999</v>
      </c>
      <c r="AF120" s="75">
        <v>1107.1500000000001</v>
      </c>
      <c r="AG120" s="75">
        <v>1126.6500000000001</v>
      </c>
      <c r="AH120" s="75">
        <v>1115.3499999999999</v>
      </c>
      <c r="AI120" s="75">
        <v>1113.8</v>
      </c>
      <c r="AJ120" s="75">
        <v>29768.255000000001</v>
      </c>
    </row>
    <row r="121" spans="1:36" x14ac:dyDescent="0.3">
      <c r="A121" s="1"/>
      <c r="B121" s="73" t="s">
        <v>103</v>
      </c>
      <c r="C121" s="73" t="s">
        <v>1000</v>
      </c>
      <c r="D121" s="73" t="s">
        <v>1113</v>
      </c>
      <c r="E121" s="74" t="s">
        <v>573</v>
      </c>
      <c r="F121" s="75">
        <v>14.4</v>
      </c>
      <c r="G121" s="75">
        <v>14.4</v>
      </c>
      <c r="H121" s="75">
        <v>14.4</v>
      </c>
      <c r="I121" s="75">
        <v>14.4</v>
      </c>
      <c r="J121" s="75">
        <v>14.4</v>
      </c>
      <c r="K121" s="75">
        <v>14.4</v>
      </c>
      <c r="L121" s="75">
        <v>12.6</v>
      </c>
      <c r="M121" s="75">
        <v>14.4</v>
      </c>
      <c r="N121" s="75">
        <v>14.4</v>
      </c>
      <c r="O121" s="75">
        <v>14.4</v>
      </c>
      <c r="P121" s="75">
        <v>14.4</v>
      </c>
      <c r="Q121" s="75">
        <v>14.4</v>
      </c>
      <c r="R121" s="75">
        <v>14.1</v>
      </c>
      <c r="S121" s="75"/>
      <c r="T121" s="75"/>
      <c r="U121" s="75"/>
      <c r="V121" s="75">
        <v>9.9</v>
      </c>
      <c r="W121" s="75">
        <v>14.4</v>
      </c>
      <c r="X121" s="75">
        <v>14.4</v>
      </c>
      <c r="Y121" s="75">
        <v>14.4</v>
      </c>
      <c r="Z121" s="75">
        <v>14.4</v>
      </c>
      <c r="AA121" s="75">
        <v>14.4</v>
      </c>
      <c r="AB121" s="75">
        <v>14.3</v>
      </c>
      <c r="AC121" s="75">
        <v>14.4</v>
      </c>
      <c r="AD121" s="75">
        <v>14.4</v>
      </c>
      <c r="AE121" s="75">
        <v>14.4</v>
      </c>
      <c r="AF121" s="75">
        <v>14.4</v>
      </c>
      <c r="AG121" s="75">
        <v>14.4</v>
      </c>
      <c r="AH121" s="75">
        <v>14.4</v>
      </c>
      <c r="AI121" s="75">
        <v>14.4</v>
      </c>
      <c r="AJ121" s="75">
        <v>382.1</v>
      </c>
    </row>
    <row r="122" spans="1:36" x14ac:dyDescent="0.3">
      <c r="A122" s="1"/>
      <c r="B122" s="73" t="s">
        <v>103</v>
      </c>
      <c r="C122" s="73" t="s">
        <v>1001</v>
      </c>
      <c r="D122" s="73" t="s">
        <v>41</v>
      </c>
      <c r="E122" s="74" t="s">
        <v>573</v>
      </c>
      <c r="F122" s="75">
        <v>708.45</v>
      </c>
      <c r="G122" s="75">
        <v>699</v>
      </c>
      <c r="H122" s="75">
        <v>717.25</v>
      </c>
      <c r="I122" s="75">
        <v>710.25</v>
      </c>
      <c r="J122" s="75">
        <v>717.7</v>
      </c>
      <c r="K122" s="75">
        <v>712</v>
      </c>
      <c r="L122" s="75">
        <v>715.2</v>
      </c>
      <c r="M122" s="75">
        <v>719.3</v>
      </c>
      <c r="N122" s="75">
        <v>718.4</v>
      </c>
      <c r="O122" s="75">
        <v>718.8</v>
      </c>
      <c r="P122" s="75">
        <v>719</v>
      </c>
      <c r="Q122" s="75">
        <v>719.3</v>
      </c>
      <c r="R122" s="75">
        <v>712.7</v>
      </c>
      <c r="S122" s="75"/>
      <c r="T122" s="75"/>
      <c r="U122" s="75"/>
      <c r="V122" s="75">
        <v>538.70000000000005</v>
      </c>
      <c r="W122" s="75">
        <v>715.4</v>
      </c>
      <c r="X122" s="75">
        <v>712.85</v>
      </c>
      <c r="Y122" s="75">
        <v>697</v>
      </c>
      <c r="Z122" s="75">
        <v>719.3</v>
      </c>
      <c r="AA122" s="75">
        <v>714.7</v>
      </c>
      <c r="AB122" s="75">
        <v>692.2</v>
      </c>
      <c r="AC122" s="75">
        <v>719.2</v>
      </c>
      <c r="AD122" s="75">
        <v>710.8</v>
      </c>
      <c r="AE122" s="75">
        <v>712.2</v>
      </c>
      <c r="AF122" s="75">
        <v>715.85</v>
      </c>
      <c r="AG122" s="75">
        <v>716.45</v>
      </c>
      <c r="AH122" s="75">
        <v>697.1</v>
      </c>
      <c r="AI122" s="75">
        <v>715.65</v>
      </c>
      <c r="AJ122" s="75">
        <v>19064.75</v>
      </c>
    </row>
    <row r="123" spans="1:36" x14ac:dyDescent="0.3">
      <c r="A123" s="1"/>
      <c r="B123" s="73" t="s">
        <v>103</v>
      </c>
      <c r="C123" s="73" t="s">
        <v>1002</v>
      </c>
      <c r="D123" s="73" t="s">
        <v>41</v>
      </c>
      <c r="E123" s="74" t="s">
        <v>573</v>
      </c>
      <c r="F123" s="75">
        <v>3102.3</v>
      </c>
      <c r="G123" s="75">
        <v>3379.55</v>
      </c>
      <c r="H123" s="75">
        <v>3344.25</v>
      </c>
      <c r="I123" s="75">
        <v>3330.6</v>
      </c>
      <c r="J123" s="75">
        <v>3362.45</v>
      </c>
      <c r="K123" s="75">
        <v>3329.75</v>
      </c>
      <c r="L123" s="75">
        <v>3501.1</v>
      </c>
      <c r="M123" s="75">
        <v>3670.7</v>
      </c>
      <c r="N123" s="75">
        <v>3683.4</v>
      </c>
      <c r="O123" s="75">
        <v>4034.1</v>
      </c>
      <c r="P123" s="75">
        <v>3890.75</v>
      </c>
      <c r="Q123" s="75">
        <v>3821.45</v>
      </c>
      <c r="R123" s="75">
        <v>3463</v>
      </c>
      <c r="S123" s="75">
        <v>3391.375</v>
      </c>
      <c r="T123" s="75">
        <v>3403.2</v>
      </c>
      <c r="U123" s="75">
        <v>3787.45</v>
      </c>
      <c r="V123" s="75">
        <v>3633.5</v>
      </c>
      <c r="W123" s="75">
        <v>3474.9</v>
      </c>
      <c r="X123" s="75">
        <v>3523.1</v>
      </c>
      <c r="Y123" s="75">
        <v>3541.6</v>
      </c>
      <c r="Z123" s="75">
        <v>3599.35</v>
      </c>
      <c r="AA123" s="75">
        <v>3462.3</v>
      </c>
      <c r="AB123" s="75">
        <v>3208.95</v>
      </c>
      <c r="AC123" s="75">
        <v>3097.6</v>
      </c>
      <c r="AD123" s="75">
        <v>3324.7</v>
      </c>
      <c r="AE123" s="75">
        <v>3431.1</v>
      </c>
      <c r="AF123" s="75">
        <v>3587.8</v>
      </c>
      <c r="AG123" s="75">
        <v>3327.6</v>
      </c>
      <c r="AH123" s="75">
        <v>3128.55</v>
      </c>
      <c r="AI123" s="75">
        <v>3226</v>
      </c>
      <c r="AJ123" s="75">
        <v>104062.47500000001</v>
      </c>
    </row>
    <row r="124" spans="1:36" x14ac:dyDescent="0.3">
      <c r="A124" s="1"/>
      <c r="B124" s="73" t="s">
        <v>103</v>
      </c>
      <c r="C124" s="73" t="s">
        <v>1003</v>
      </c>
      <c r="D124" s="73" t="s">
        <v>41</v>
      </c>
      <c r="E124" s="74" t="s">
        <v>573</v>
      </c>
      <c r="F124" s="75">
        <v>1982.95</v>
      </c>
      <c r="G124" s="75">
        <v>865.7</v>
      </c>
      <c r="H124" s="75">
        <v>2048.0500000000002</v>
      </c>
      <c r="I124" s="75">
        <v>1738.05</v>
      </c>
      <c r="J124" s="75">
        <v>2075.1</v>
      </c>
      <c r="K124" s="75">
        <v>2190.25</v>
      </c>
      <c r="L124" s="75">
        <v>1938.55</v>
      </c>
      <c r="M124" s="75">
        <v>2043.1</v>
      </c>
      <c r="N124" s="75">
        <v>2320.3000000000002</v>
      </c>
      <c r="O124" s="75">
        <v>2030</v>
      </c>
      <c r="P124" s="75">
        <v>1995.15</v>
      </c>
      <c r="Q124" s="75">
        <v>2106.8000000000002</v>
      </c>
      <c r="R124" s="75">
        <v>2060.4499999999998</v>
      </c>
      <c r="S124" s="75">
        <v>2063.04</v>
      </c>
      <c r="T124" s="75">
        <v>2080.75</v>
      </c>
      <c r="U124" s="75">
        <v>2196.25</v>
      </c>
      <c r="V124" s="75">
        <v>2175.35</v>
      </c>
      <c r="W124" s="75">
        <v>2186.6999999999998</v>
      </c>
      <c r="X124" s="75">
        <v>2092.25</v>
      </c>
      <c r="Y124" s="75">
        <v>1968.65</v>
      </c>
      <c r="Z124" s="75">
        <v>2014.5</v>
      </c>
      <c r="AA124" s="75">
        <v>1917.05</v>
      </c>
      <c r="AB124" s="75">
        <v>1980.15</v>
      </c>
      <c r="AC124" s="75">
        <v>1939.65</v>
      </c>
      <c r="AD124" s="75">
        <v>2006.55</v>
      </c>
      <c r="AE124" s="75">
        <v>1972.55</v>
      </c>
      <c r="AF124" s="75">
        <v>2023.3</v>
      </c>
      <c r="AG124" s="75">
        <v>1977.6</v>
      </c>
      <c r="AH124" s="75">
        <v>1985.05</v>
      </c>
      <c r="AI124" s="75">
        <v>2039.2</v>
      </c>
      <c r="AJ124" s="75">
        <v>60013.04</v>
      </c>
    </row>
    <row r="125" spans="1:36" x14ac:dyDescent="0.3">
      <c r="A125" s="1"/>
      <c r="B125" s="73" t="s">
        <v>103</v>
      </c>
      <c r="C125" s="73" t="s">
        <v>1004</v>
      </c>
      <c r="D125" s="73" t="s">
        <v>41</v>
      </c>
      <c r="E125" s="74" t="s">
        <v>573</v>
      </c>
      <c r="F125" s="75">
        <v>1540.2</v>
      </c>
      <c r="G125" s="75">
        <v>1539.25</v>
      </c>
      <c r="H125" s="75">
        <v>1530.45</v>
      </c>
      <c r="I125" s="75">
        <v>1537.65</v>
      </c>
      <c r="J125" s="75">
        <v>1532.5</v>
      </c>
      <c r="K125" s="75">
        <v>1222.0999999999999</v>
      </c>
      <c r="L125" s="75">
        <v>1073.0999999999999</v>
      </c>
      <c r="M125" s="75">
        <v>1415.55</v>
      </c>
      <c r="N125" s="75">
        <v>1312.35</v>
      </c>
      <c r="O125" s="75">
        <v>1500.6</v>
      </c>
      <c r="P125" s="75">
        <v>1537.75</v>
      </c>
      <c r="Q125" s="75">
        <v>1533.4</v>
      </c>
      <c r="R125" s="75">
        <v>1535.25</v>
      </c>
      <c r="S125" s="75">
        <v>1536.67</v>
      </c>
      <c r="T125" s="75">
        <v>1545</v>
      </c>
      <c r="U125" s="75">
        <v>1536.15</v>
      </c>
      <c r="V125" s="75">
        <v>1546.7</v>
      </c>
      <c r="W125" s="75">
        <v>1537.15</v>
      </c>
      <c r="X125" s="75">
        <v>1537.3</v>
      </c>
      <c r="Y125" s="75">
        <v>1539.35</v>
      </c>
      <c r="Z125" s="75">
        <v>1544.7</v>
      </c>
      <c r="AA125" s="75">
        <v>1528.85</v>
      </c>
      <c r="AB125" s="75">
        <v>1538.6</v>
      </c>
      <c r="AC125" s="75">
        <v>1548.3</v>
      </c>
      <c r="AD125" s="75">
        <v>1536.05</v>
      </c>
      <c r="AE125" s="75">
        <v>1542</v>
      </c>
      <c r="AF125" s="75">
        <v>1543.65</v>
      </c>
      <c r="AG125" s="75">
        <v>1539.9</v>
      </c>
      <c r="AH125" s="75">
        <v>1205.8499999999999</v>
      </c>
      <c r="AI125" s="75">
        <v>1265.6500000000001</v>
      </c>
      <c r="AJ125" s="75">
        <v>44382.02</v>
      </c>
    </row>
    <row r="126" spans="1:36" x14ac:dyDescent="0.3">
      <c r="A126" s="1"/>
      <c r="B126" s="73" t="s">
        <v>103</v>
      </c>
      <c r="C126" s="73" t="s">
        <v>1155</v>
      </c>
      <c r="D126" s="73" t="s">
        <v>1156</v>
      </c>
      <c r="E126" s="74" t="s">
        <v>575</v>
      </c>
      <c r="F126" s="75">
        <v>1198.8499999999999</v>
      </c>
      <c r="G126" s="75">
        <v>1193.3499999999999</v>
      </c>
      <c r="H126" s="75">
        <v>1182.5999999999999</v>
      </c>
      <c r="I126" s="75">
        <v>1061.8</v>
      </c>
      <c r="J126" s="75">
        <v>1021.45</v>
      </c>
      <c r="K126" s="75">
        <v>1152.3</v>
      </c>
      <c r="L126" s="75">
        <v>1166.5</v>
      </c>
      <c r="M126" s="75">
        <v>1143.3</v>
      </c>
      <c r="N126" s="75">
        <v>901.65</v>
      </c>
      <c r="O126" s="75">
        <v>966.4</v>
      </c>
      <c r="P126" s="75">
        <v>1156.4000000000001</v>
      </c>
      <c r="Q126" s="75">
        <v>1068.05</v>
      </c>
      <c r="R126" s="75">
        <v>1051.5999999999999</v>
      </c>
      <c r="S126" s="75">
        <v>1197.9000000000001</v>
      </c>
      <c r="T126" s="75">
        <v>1186.0999999999999</v>
      </c>
      <c r="U126" s="75">
        <v>1193.1500000000001</v>
      </c>
      <c r="V126" s="75">
        <v>1195.4000000000001</v>
      </c>
      <c r="W126" s="75">
        <v>1180.3</v>
      </c>
      <c r="X126" s="75">
        <v>1124.05</v>
      </c>
      <c r="Y126" s="75">
        <v>1156.05</v>
      </c>
      <c r="Z126" s="75">
        <v>1174.4000000000001</v>
      </c>
      <c r="AA126" s="75">
        <v>1167.05</v>
      </c>
      <c r="AB126" s="75">
        <v>1171.45</v>
      </c>
      <c r="AC126" s="75">
        <v>1152.95</v>
      </c>
      <c r="AD126" s="75">
        <v>1108.25</v>
      </c>
      <c r="AE126" s="75">
        <v>1138.7</v>
      </c>
      <c r="AF126" s="75">
        <v>1129.3499999999999</v>
      </c>
      <c r="AG126" s="75">
        <v>1085.0999999999999</v>
      </c>
      <c r="AH126" s="75">
        <v>1123.6500000000001</v>
      </c>
      <c r="AI126" s="75">
        <v>1156.5</v>
      </c>
      <c r="AJ126" s="75">
        <v>33904.6</v>
      </c>
    </row>
    <row r="127" spans="1:36" x14ac:dyDescent="0.3">
      <c r="A127" s="1"/>
      <c r="B127" s="73" t="s">
        <v>103</v>
      </c>
      <c r="C127" s="73" t="s">
        <v>1057</v>
      </c>
      <c r="D127" s="73" t="s">
        <v>41</v>
      </c>
      <c r="E127" s="74" t="s">
        <v>575</v>
      </c>
      <c r="F127" s="75">
        <v>1619.35</v>
      </c>
      <c r="G127" s="75">
        <v>1620.05</v>
      </c>
      <c r="H127" s="75">
        <v>1589.85</v>
      </c>
      <c r="I127" s="75">
        <v>1431.4</v>
      </c>
      <c r="J127" s="75">
        <v>1369.95</v>
      </c>
      <c r="K127" s="75">
        <v>1547.55</v>
      </c>
      <c r="L127" s="75">
        <v>1566.75</v>
      </c>
      <c r="M127" s="75">
        <v>1522.8</v>
      </c>
      <c r="N127" s="75">
        <v>1186.9000000000001</v>
      </c>
      <c r="O127" s="75">
        <v>1325.05</v>
      </c>
      <c r="P127" s="75">
        <v>1561.35</v>
      </c>
      <c r="Q127" s="75">
        <v>1415.6</v>
      </c>
      <c r="R127" s="75">
        <v>1421.55</v>
      </c>
      <c r="S127" s="75">
        <v>1597.35</v>
      </c>
      <c r="T127" s="75">
        <v>1594.75</v>
      </c>
      <c r="U127" s="75">
        <v>1597</v>
      </c>
      <c r="V127" s="75">
        <v>1598.35</v>
      </c>
      <c r="W127" s="75">
        <v>1572.5</v>
      </c>
      <c r="X127" s="75">
        <v>1506.75</v>
      </c>
      <c r="Y127" s="75">
        <v>1550.25</v>
      </c>
      <c r="Z127" s="75">
        <v>1580.85</v>
      </c>
      <c r="AA127" s="75">
        <v>1588.25</v>
      </c>
      <c r="AB127" s="75">
        <v>1597.9</v>
      </c>
      <c r="AC127" s="75">
        <v>1552.05</v>
      </c>
      <c r="AD127" s="75">
        <v>1479.85</v>
      </c>
      <c r="AE127" s="75">
        <v>1506.4</v>
      </c>
      <c r="AF127" s="75">
        <v>1525.7</v>
      </c>
      <c r="AG127" s="75">
        <v>1450.65</v>
      </c>
      <c r="AH127" s="75">
        <v>1505.25</v>
      </c>
      <c r="AI127" s="75">
        <v>1585.5</v>
      </c>
      <c r="AJ127" s="75">
        <v>45567.5</v>
      </c>
    </row>
    <row r="128" spans="1:36" x14ac:dyDescent="0.3">
      <c r="A128" s="1"/>
      <c r="B128" s="73" t="s">
        <v>103</v>
      </c>
      <c r="C128" s="73" t="s">
        <v>1157</v>
      </c>
      <c r="D128" s="73" t="s">
        <v>105</v>
      </c>
      <c r="E128" s="74" t="s">
        <v>574</v>
      </c>
      <c r="F128" s="75"/>
      <c r="G128" s="75"/>
      <c r="H128" s="75"/>
      <c r="I128" s="75"/>
      <c r="J128" s="75"/>
      <c r="K128" s="75"/>
      <c r="L128" s="75"/>
      <c r="M128" s="75"/>
      <c r="N128" s="75"/>
      <c r="O128" s="75"/>
      <c r="P128" s="75"/>
      <c r="Q128" s="75"/>
      <c r="R128" s="75"/>
      <c r="S128" s="75"/>
      <c r="T128" s="75"/>
      <c r="U128" s="75"/>
      <c r="V128" s="75"/>
      <c r="W128" s="75"/>
      <c r="X128" s="75"/>
      <c r="Y128" s="75"/>
      <c r="Z128" s="75"/>
      <c r="AA128" s="75"/>
      <c r="AB128" s="75"/>
      <c r="AC128" s="75"/>
      <c r="AD128" s="75"/>
      <c r="AE128" s="75"/>
      <c r="AF128" s="75"/>
      <c r="AG128" s="75"/>
      <c r="AH128" s="75"/>
      <c r="AI128" s="75"/>
      <c r="AJ128" s="75">
        <v>0</v>
      </c>
    </row>
    <row r="129" spans="1:36" x14ac:dyDescent="0.3">
      <c r="A129" s="1"/>
      <c r="B129" s="73" t="s">
        <v>103</v>
      </c>
      <c r="C129" s="73" t="s">
        <v>1157</v>
      </c>
      <c r="D129" s="73" t="s">
        <v>1158</v>
      </c>
      <c r="E129" s="74" t="s">
        <v>574</v>
      </c>
      <c r="F129" s="75"/>
      <c r="G129" s="75"/>
      <c r="H129" s="75"/>
      <c r="I129" s="75"/>
      <c r="J129" s="75"/>
      <c r="K129" s="75"/>
      <c r="L129" s="75"/>
      <c r="M129" s="75"/>
      <c r="N129" s="75"/>
      <c r="O129" s="75"/>
      <c r="P129" s="75">
        <v>56.75</v>
      </c>
      <c r="Q129" s="75"/>
      <c r="R129" s="75"/>
      <c r="S129" s="75"/>
      <c r="T129" s="75"/>
      <c r="U129" s="75"/>
      <c r="V129" s="75"/>
      <c r="W129" s="75"/>
      <c r="X129" s="75"/>
      <c r="Y129" s="75"/>
      <c r="Z129" s="75"/>
      <c r="AA129" s="75"/>
      <c r="AB129" s="75"/>
      <c r="AC129" s="75"/>
      <c r="AD129" s="75"/>
      <c r="AE129" s="75"/>
      <c r="AF129" s="75"/>
      <c r="AG129" s="75"/>
      <c r="AH129" s="75"/>
      <c r="AI129" s="75"/>
      <c r="AJ129" s="75">
        <v>56.75</v>
      </c>
    </row>
    <row r="130" spans="1:36" x14ac:dyDescent="0.3">
      <c r="A130" s="1"/>
      <c r="B130" s="73" t="s">
        <v>103</v>
      </c>
      <c r="C130" s="73" t="s">
        <v>1157</v>
      </c>
      <c r="D130" s="73" t="s">
        <v>1159</v>
      </c>
      <c r="E130" s="74" t="s">
        <v>574</v>
      </c>
      <c r="F130" s="75"/>
      <c r="G130" s="75"/>
      <c r="H130" s="75"/>
      <c r="I130" s="75"/>
      <c r="J130" s="75"/>
      <c r="K130" s="75"/>
      <c r="L130" s="75"/>
      <c r="M130" s="75"/>
      <c r="N130" s="75"/>
      <c r="O130" s="75"/>
      <c r="P130" s="75">
        <v>49.1</v>
      </c>
      <c r="Q130" s="75"/>
      <c r="R130" s="75"/>
      <c r="S130" s="75"/>
      <c r="T130" s="75"/>
      <c r="U130" s="75"/>
      <c r="V130" s="75"/>
      <c r="W130" s="75"/>
      <c r="X130" s="75"/>
      <c r="Y130" s="75"/>
      <c r="Z130" s="75"/>
      <c r="AA130" s="75"/>
      <c r="AB130" s="75"/>
      <c r="AC130" s="75"/>
      <c r="AD130" s="75"/>
      <c r="AE130" s="75"/>
      <c r="AF130" s="75"/>
      <c r="AG130" s="75"/>
      <c r="AH130" s="75"/>
      <c r="AI130" s="75"/>
      <c r="AJ130" s="75">
        <v>49.1</v>
      </c>
    </row>
    <row r="131" spans="1:36" x14ac:dyDescent="0.3">
      <c r="A131" s="1"/>
      <c r="B131" s="73" t="s">
        <v>103</v>
      </c>
      <c r="C131" s="73" t="s">
        <v>1160</v>
      </c>
      <c r="D131" s="73" t="s">
        <v>1161</v>
      </c>
      <c r="E131" s="74" t="s">
        <v>574</v>
      </c>
      <c r="F131" s="75"/>
      <c r="G131" s="75"/>
      <c r="H131" s="75"/>
      <c r="I131" s="75"/>
      <c r="J131" s="75"/>
      <c r="K131" s="75"/>
      <c r="L131" s="75"/>
      <c r="M131" s="75"/>
      <c r="N131" s="75"/>
      <c r="O131" s="75"/>
      <c r="P131" s="75"/>
      <c r="Q131" s="75"/>
      <c r="R131" s="75"/>
      <c r="S131" s="75"/>
      <c r="T131" s="75"/>
      <c r="U131" s="75"/>
      <c r="V131" s="75"/>
      <c r="W131" s="75"/>
      <c r="X131" s="75"/>
      <c r="Y131" s="75"/>
      <c r="Z131" s="75"/>
      <c r="AA131" s="75"/>
      <c r="AB131" s="75"/>
      <c r="AC131" s="75"/>
      <c r="AD131" s="75"/>
      <c r="AE131" s="75"/>
      <c r="AF131" s="75">
        <v>1480.6</v>
      </c>
      <c r="AG131" s="75">
        <v>1471.75</v>
      </c>
      <c r="AH131" s="75">
        <v>1470.25</v>
      </c>
      <c r="AI131" s="75"/>
      <c r="AJ131" s="75">
        <v>4422.6000000000004</v>
      </c>
    </row>
    <row r="132" spans="1:36" x14ac:dyDescent="0.3">
      <c r="A132" s="1"/>
      <c r="B132" s="73" t="s">
        <v>103</v>
      </c>
      <c r="C132" s="73" t="s">
        <v>108</v>
      </c>
      <c r="D132" s="73" t="s">
        <v>384</v>
      </c>
      <c r="E132" s="74" t="s">
        <v>574</v>
      </c>
      <c r="F132" s="75">
        <v>834.1</v>
      </c>
      <c r="G132" s="75">
        <v>433.25</v>
      </c>
      <c r="H132" s="75">
        <v>2008.35</v>
      </c>
      <c r="I132" s="75">
        <v>2839.9</v>
      </c>
      <c r="J132" s="75">
        <v>3493.2</v>
      </c>
      <c r="K132" s="75">
        <v>3502.55</v>
      </c>
      <c r="L132" s="75">
        <v>3433.95</v>
      </c>
      <c r="M132" s="75">
        <v>3266.4</v>
      </c>
      <c r="N132" s="75">
        <v>3467.5</v>
      </c>
      <c r="O132" s="75">
        <v>3514.35</v>
      </c>
      <c r="P132" s="75">
        <v>3437.5</v>
      </c>
      <c r="Q132" s="75">
        <v>3504.9</v>
      </c>
      <c r="R132" s="75">
        <v>3516.65</v>
      </c>
      <c r="S132" s="75">
        <v>3505.9850000000001</v>
      </c>
      <c r="T132" s="75">
        <v>3363.4</v>
      </c>
      <c r="U132" s="75">
        <v>3018.4</v>
      </c>
      <c r="V132" s="75">
        <v>3499.65</v>
      </c>
      <c r="W132" s="75">
        <v>3493.1</v>
      </c>
      <c r="X132" s="75">
        <v>3481.55</v>
      </c>
      <c r="Y132" s="75">
        <v>3481.95</v>
      </c>
      <c r="Z132" s="75">
        <v>3477.8</v>
      </c>
      <c r="AA132" s="75">
        <v>3460.65</v>
      </c>
      <c r="AB132" s="75">
        <v>3192.05</v>
      </c>
      <c r="AC132" s="75">
        <v>3476</v>
      </c>
      <c r="AD132" s="75">
        <v>3463.8</v>
      </c>
      <c r="AE132" s="75">
        <v>3463.35</v>
      </c>
      <c r="AF132" s="75">
        <v>3472.3</v>
      </c>
      <c r="AG132" s="75">
        <v>3462.35</v>
      </c>
      <c r="AH132" s="75">
        <v>3468.85</v>
      </c>
      <c r="AI132" s="75">
        <v>3447.65</v>
      </c>
      <c r="AJ132" s="75">
        <v>95481.434999999998</v>
      </c>
    </row>
    <row r="133" spans="1:36" x14ac:dyDescent="0.3">
      <c r="A133" s="1"/>
      <c r="B133" s="73" t="s">
        <v>103</v>
      </c>
      <c r="C133" s="73" t="s">
        <v>108</v>
      </c>
      <c r="D133" s="73" t="s">
        <v>56</v>
      </c>
      <c r="E133" s="74" t="s">
        <v>574</v>
      </c>
      <c r="F133" s="75"/>
      <c r="G133" s="75">
        <v>1987.45</v>
      </c>
      <c r="H133" s="75">
        <v>2933.8</v>
      </c>
      <c r="I133" s="75">
        <v>2575.5</v>
      </c>
      <c r="J133" s="75">
        <v>3524.1</v>
      </c>
      <c r="K133" s="75">
        <v>3533.75</v>
      </c>
      <c r="L133" s="75">
        <v>3455.45</v>
      </c>
      <c r="M133" s="75">
        <v>3277.25</v>
      </c>
      <c r="N133" s="75">
        <v>3486.25</v>
      </c>
      <c r="O133" s="75">
        <v>3536.65</v>
      </c>
      <c r="P133" s="75">
        <v>3458.35</v>
      </c>
      <c r="Q133" s="75">
        <v>3529.5</v>
      </c>
      <c r="R133" s="75">
        <v>3540.95</v>
      </c>
      <c r="S133" s="75">
        <v>3533.66</v>
      </c>
      <c r="T133" s="75">
        <v>3377.2</v>
      </c>
      <c r="U133" s="75">
        <v>3020.85</v>
      </c>
      <c r="V133" s="75">
        <v>3528.1</v>
      </c>
      <c r="W133" s="75">
        <v>3520.05</v>
      </c>
      <c r="X133" s="75">
        <v>3514.4</v>
      </c>
      <c r="Y133" s="75">
        <v>3517.35</v>
      </c>
      <c r="Z133" s="75">
        <v>3506.1</v>
      </c>
      <c r="AA133" s="75">
        <v>3489.45</v>
      </c>
      <c r="AB133" s="75">
        <v>3193.95</v>
      </c>
      <c r="AC133" s="75">
        <v>3496.85</v>
      </c>
      <c r="AD133" s="75">
        <v>3487.4</v>
      </c>
      <c r="AE133" s="75">
        <v>3488.5</v>
      </c>
      <c r="AF133" s="75">
        <v>3496.2</v>
      </c>
      <c r="AG133" s="75">
        <v>3486.8</v>
      </c>
      <c r="AH133" s="75">
        <v>3493.05</v>
      </c>
      <c r="AI133" s="75">
        <v>3473.3</v>
      </c>
      <c r="AJ133" s="75">
        <v>97462.21</v>
      </c>
    </row>
    <row r="134" spans="1:36" x14ac:dyDescent="0.3">
      <c r="A134" s="1"/>
      <c r="B134" s="73" t="s">
        <v>103</v>
      </c>
      <c r="C134" s="73" t="s">
        <v>108</v>
      </c>
      <c r="D134" s="73" t="s">
        <v>1162</v>
      </c>
      <c r="E134" s="74" t="s">
        <v>574</v>
      </c>
      <c r="F134" s="75"/>
      <c r="G134" s="75">
        <v>846.75</v>
      </c>
      <c r="H134" s="75">
        <v>1276.4000000000001</v>
      </c>
      <c r="I134" s="75">
        <v>2687.15</v>
      </c>
      <c r="J134" s="75">
        <v>3818.6</v>
      </c>
      <c r="K134" s="75">
        <v>3681.9</v>
      </c>
      <c r="L134" s="75">
        <v>3528.6</v>
      </c>
      <c r="M134" s="75">
        <v>3428.05</v>
      </c>
      <c r="N134" s="75">
        <v>3555.2</v>
      </c>
      <c r="O134" s="75">
        <v>3583.35</v>
      </c>
      <c r="P134" s="75">
        <v>3540.9</v>
      </c>
      <c r="Q134" s="75">
        <v>3586.5</v>
      </c>
      <c r="R134" s="75">
        <v>3590.4</v>
      </c>
      <c r="S134" s="75">
        <v>3582.355</v>
      </c>
      <c r="T134" s="75">
        <v>3491.55</v>
      </c>
      <c r="U134" s="75">
        <v>3265.4</v>
      </c>
      <c r="V134" s="75">
        <v>3643.15</v>
      </c>
      <c r="W134" s="75">
        <v>3583.9</v>
      </c>
      <c r="X134" s="75">
        <v>3573.9</v>
      </c>
      <c r="Y134" s="75">
        <v>3873.6</v>
      </c>
      <c r="Z134" s="75">
        <v>4075.1</v>
      </c>
      <c r="AA134" s="75">
        <v>3817.5</v>
      </c>
      <c r="AB134" s="75">
        <v>3377.6</v>
      </c>
      <c r="AC134" s="75">
        <v>3562.05</v>
      </c>
      <c r="AD134" s="75">
        <v>3556.15</v>
      </c>
      <c r="AE134" s="75">
        <v>3554.75</v>
      </c>
      <c r="AF134" s="75">
        <v>3563</v>
      </c>
      <c r="AG134" s="75">
        <v>3560.9</v>
      </c>
      <c r="AH134" s="75">
        <v>3560.5</v>
      </c>
      <c r="AI134" s="75">
        <v>3556.65</v>
      </c>
      <c r="AJ134" s="75">
        <v>98321.854999999996</v>
      </c>
    </row>
    <row r="135" spans="1:36" x14ac:dyDescent="0.3">
      <c r="A135" s="1"/>
      <c r="B135" s="73" t="s">
        <v>1163</v>
      </c>
      <c r="C135" s="73" t="s">
        <v>1164</v>
      </c>
      <c r="D135" s="73" t="s">
        <v>41</v>
      </c>
      <c r="E135" s="74" t="s">
        <v>575</v>
      </c>
      <c r="F135" s="75">
        <v>208.65</v>
      </c>
      <c r="G135" s="75">
        <v>207</v>
      </c>
      <c r="H135" s="75">
        <v>206.4</v>
      </c>
      <c r="I135" s="75">
        <v>172.9</v>
      </c>
      <c r="J135" s="75">
        <v>166.45</v>
      </c>
      <c r="K135" s="75">
        <v>181.45</v>
      </c>
      <c r="L135" s="75">
        <v>171.55</v>
      </c>
      <c r="M135" s="75">
        <v>170.5</v>
      </c>
      <c r="N135" s="75">
        <v>162.6</v>
      </c>
      <c r="O135" s="75">
        <v>169.1</v>
      </c>
      <c r="P135" s="75">
        <v>183.5</v>
      </c>
      <c r="Q135" s="75">
        <v>153.25</v>
      </c>
      <c r="R135" s="75">
        <v>177.45</v>
      </c>
      <c r="S135" s="75">
        <v>198.1</v>
      </c>
      <c r="T135" s="75">
        <v>204.9</v>
      </c>
      <c r="U135" s="75">
        <v>167.85</v>
      </c>
      <c r="V135" s="75">
        <v>193.6</v>
      </c>
      <c r="W135" s="75">
        <v>210.65</v>
      </c>
      <c r="X135" s="75">
        <v>191.4</v>
      </c>
      <c r="Y135" s="75">
        <v>201.2</v>
      </c>
      <c r="Z135" s="75">
        <v>201.55</v>
      </c>
      <c r="AA135" s="75">
        <v>154.35</v>
      </c>
      <c r="AB135" s="75">
        <v>206.5</v>
      </c>
      <c r="AC135" s="75">
        <v>197.85</v>
      </c>
      <c r="AD135" s="75">
        <v>184.8</v>
      </c>
      <c r="AE135" s="75">
        <v>194.17</v>
      </c>
      <c r="AF135" s="75">
        <v>199.95</v>
      </c>
      <c r="AG135" s="75">
        <v>174.65</v>
      </c>
      <c r="AH135" s="75">
        <v>198.05</v>
      </c>
      <c r="AI135" s="75">
        <v>200.5</v>
      </c>
      <c r="AJ135" s="75">
        <v>5610.87</v>
      </c>
    </row>
    <row r="136" spans="1:36" x14ac:dyDescent="0.3">
      <c r="A136" s="1"/>
      <c r="B136" s="73" t="s">
        <v>608</v>
      </c>
      <c r="C136" s="73" t="s">
        <v>1059</v>
      </c>
      <c r="D136" s="73" t="s">
        <v>41</v>
      </c>
      <c r="E136" s="74" t="s">
        <v>576</v>
      </c>
      <c r="F136" s="75">
        <v>507.95</v>
      </c>
      <c r="G136" s="75">
        <v>554.85</v>
      </c>
      <c r="H136" s="75">
        <v>484.25</v>
      </c>
      <c r="I136" s="75">
        <v>712.2</v>
      </c>
      <c r="J136" s="75">
        <v>697.55</v>
      </c>
      <c r="K136" s="75">
        <v>703.05</v>
      </c>
      <c r="L136" s="75">
        <v>724.15</v>
      </c>
      <c r="M136" s="75">
        <v>601.5</v>
      </c>
      <c r="N136" s="75">
        <v>575.45000000000005</v>
      </c>
      <c r="O136" s="75">
        <v>636.15</v>
      </c>
      <c r="P136" s="75">
        <v>585.5</v>
      </c>
      <c r="Q136" s="75">
        <v>611.65</v>
      </c>
      <c r="R136" s="75">
        <v>236.8</v>
      </c>
      <c r="S136" s="75">
        <v>471.55</v>
      </c>
      <c r="T136" s="75">
        <v>556.65</v>
      </c>
      <c r="U136" s="75">
        <v>501.55</v>
      </c>
      <c r="V136" s="75">
        <v>430.2</v>
      </c>
      <c r="W136" s="75">
        <v>315.5</v>
      </c>
      <c r="X136" s="75">
        <v>246.3</v>
      </c>
      <c r="Y136" s="75">
        <v>88.7</v>
      </c>
      <c r="Z136" s="75">
        <v>61</v>
      </c>
      <c r="AA136" s="75">
        <v>347.55</v>
      </c>
      <c r="AB136" s="75">
        <v>490.65</v>
      </c>
      <c r="AC136" s="75">
        <v>431.5</v>
      </c>
      <c r="AD136" s="75">
        <v>603.6</v>
      </c>
      <c r="AE136" s="75">
        <v>708.1</v>
      </c>
      <c r="AF136" s="75">
        <v>498.55</v>
      </c>
      <c r="AG136" s="75">
        <v>435.6</v>
      </c>
      <c r="AH136" s="75">
        <v>479.35</v>
      </c>
      <c r="AI136" s="75">
        <v>512.65</v>
      </c>
      <c r="AJ136" s="75">
        <v>14810.05</v>
      </c>
    </row>
    <row r="137" spans="1:36" x14ac:dyDescent="0.3">
      <c r="A137" s="1"/>
      <c r="B137" s="73" t="s">
        <v>609</v>
      </c>
      <c r="C137" s="73" t="s">
        <v>1165</v>
      </c>
      <c r="D137" s="73" t="s">
        <v>41</v>
      </c>
      <c r="E137" s="74" t="s">
        <v>576</v>
      </c>
      <c r="F137" s="75">
        <v>1502.55</v>
      </c>
      <c r="G137" s="75">
        <v>1582.7</v>
      </c>
      <c r="H137" s="75">
        <v>1423.3</v>
      </c>
      <c r="I137" s="75">
        <v>1987.9</v>
      </c>
      <c r="J137" s="75">
        <v>1933.4</v>
      </c>
      <c r="K137" s="75">
        <v>1913.7</v>
      </c>
      <c r="L137" s="75">
        <v>2103.5500000000002</v>
      </c>
      <c r="M137" s="75">
        <v>1780.15</v>
      </c>
      <c r="N137" s="75">
        <v>1674</v>
      </c>
      <c r="O137" s="75">
        <v>1901.75</v>
      </c>
      <c r="P137" s="75">
        <v>1642.2</v>
      </c>
      <c r="Q137" s="75">
        <v>1744.65</v>
      </c>
      <c r="R137" s="75">
        <v>657.8</v>
      </c>
      <c r="S137" s="75">
        <v>1407.25</v>
      </c>
      <c r="T137" s="75">
        <v>1767.75</v>
      </c>
      <c r="U137" s="75">
        <v>1671.1</v>
      </c>
      <c r="V137" s="75">
        <v>1314.7</v>
      </c>
      <c r="W137" s="75">
        <v>926.65</v>
      </c>
      <c r="X137" s="75">
        <v>795.55</v>
      </c>
      <c r="Y137" s="75">
        <v>304.7</v>
      </c>
      <c r="Z137" s="75">
        <v>215.75</v>
      </c>
      <c r="AA137" s="75">
        <v>1069.0999999999999</v>
      </c>
      <c r="AB137" s="75">
        <v>1357.75</v>
      </c>
      <c r="AC137" s="75">
        <v>1183.75</v>
      </c>
      <c r="AD137" s="75">
        <v>1689.6</v>
      </c>
      <c r="AE137" s="75">
        <v>1990.6</v>
      </c>
      <c r="AF137" s="75">
        <v>1539.5</v>
      </c>
      <c r="AG137" s="75">
        <v>1297.05</v>
      </c>
      <c r="AH137" s="75">
        <v>1350.85</v>
      </c>
      <c r="AI137" s="75">
        <v>1258.6500000000001</v>
      </c>
      <c r="AJ137" s="75">
        <v>42987.95</v>
      </c>
    </row>
    <row r="138" spans="1:36" ht="27.6" x14ac:dyDescent="0.3">
      <c r="A138" s="1"/>
      <c r="B138" s="73" t="s">
        <v>597</v>
      </c>
      <c r="C138" s="73" t="s">
        <v>1005</v>
      </c>
      <c r="D138" s="73" t="s">
        <v>41</v>
      </c>
      <c r="E138" s="74" t="s">
        <v>573</v>
      </c>
      <c r="F138" s="75">
        <v>456.1</v>
      </c>
      <c r="G138" s="75">
        <v>421.9</v>
      </c>
      <c r="H138" s="75">
        <v>453.05</v>
      </c>
      <c r="I138" s="75">
        <v>478.3</v>
      </c>
      <c r="J138" s="75">
        <v>293.64999999999998</v>
      </c>
      <c r="K138" s="75">
        <v>245.72488999999999</v>
      </c>
      <c r="L138" s="75">
        <v>479.55</v>
      </c>
      <c r="M138" s="75">
        <v>479.8</v>
      </c>
      <c r="N138" s="75">
        <v>480.15</v>
      </c>
      <c r="O138" s="75">
        <v>480.3</v>
      </c>
      <c r="P138" s="75">
        <v>480.4</v>
      </c>
      <c r="Q138" s="75">
        <v>480.1</v>
      </c>
      <c r="R138" s="75">
        <v>480.35</v>
      </c>
      <c r="S138" s="75">
        <v>459.5</v>
      </c>
      <c r="T138" s="75">
        <v>407</v>
      </c>
      <c r="U138" s="75">
        <v>389.8</v>
      </c>
      <c r="V138" s="75">
        <v>382.5</v>
      </c>
      <c r="W138" s="75">
        <v>461.05</v>
      </c>
      <c r="X138" s="75">
        <v>480.05</v>
      </c>
      <c r="Y138" s="75">
        <v>479.55</v>
      </c>
      <c r="Z138" s="75">
        <v>438.5</v>
      </c>
      <c r="AA138" s="75">
        <v>386.5</v>
      </c>
      <c r="AB138" s="75">
        <v>322.10000000000002</v>
      </c>
      <c r="AC138" s="75">
        <v>326.2</v>
      </c>
      <c r="AD138" s="75">
        <v>352</v>
      </c>
      <c r="AE138" s="75">
        <v>317.95</v>
      </c>
      <c r="AF138" s="75">
        <v>305.7</v>
      </c>
      <c r="AG138" s="75">
        <v>317.85000000000002</v>
      </c>
      <c r="AH138" s="75">
        <v>332.55</v>
      </c>
      <c r="AI138" s="75">
        <v>309.2</v>
      </c>
      <c r="AJ138" s="75">
        <v>12177.374889999999</v>
      </c>
    </row>
    <row r="139" spans="1:36" x14ac:dyDescent="0.3">
      <c r="A139" s="1"/>
      <c r="B139" s="73" t="s">
        <v>388</v>
      </c>
      <c r="C139" s="73" t="s">
        <v>1062</v>
      </c>
      <c r="D139" s="73" t="s">
        <v>41</v>
      </c>
      <c r="E139" s="74" t="s">
        <v>574</v>
      </c>
      <c r="F139" s="75">
        <v>27.05</v>
      </c>
      <c r="G139" s="75">
        <v>26.4</v>
      </c>
      <c r="H139" s="75">
        <v>26.4</v>
      </c>
      <c r="I139" s="75">
        <v>23.95</v>
      </c>
      <c r="J139" s="75">
        <v>26.4</v>
      </c>
      <c r="K139" s="75">
        <v>18.45</v>
      </c>
      <c r="L139" s="75">
        <v>26.25</v>
      </c>
      <c r="M139" s="75">
        <v>26.4</v>
      </c>
      <c r="N139" s="75">
        <v>26.4</v>
      </c>
      <c r="O139" s="75">
        <v>31.8</v>
      </c>
      <c r="P139" s="75">
        <v>32.65</v>
      </c>
      <c r="Q139" s="75">
        <v>37.299999999999997</v>
      </c>
      <c r="R139" s="75">
        <v>57.6</v>
      </c>
      <c r="S139" s="75">
        <v>57.6</v>
      </c>
      <c r="T139" s="75">
        <v>57.6</v>
      </c>
      <c r="U139" s="75">
        <v>57.8</v>
      </c>
      <c r="V139" s="75">
        <v>41.6</v>
      </c>
      <c r="W139" s="75">
        <v>54</v>
      </c>
      <c r="X139" s="75">
        <v>65.099999999999994</v>
      </c>
      <c r="Y139" s="75">
        <v>55.2</v>
      </c>
      <c r="Z139" s="75">
        <v>47.9</v>
      </c>
      <c r="AA139" s="75">
        <v>47.8</v>
      </c>
      <c r="AB139" s="75">
        <v>45.6</v>
      </c>
      <c r="AC139" s="75">
        <v>10.8</v>
      </c>
      <c r="AD139" s="75"/>
      <c r="AE139" s="75"/>
      <c r="AF139" s="75"/>
      <c r="AG139" s="75"/>
      <c r="AH139" s="75"/>
      <c r="AI139" s="75">
        <v>31.7</v>
      </c>
      <c r="AJ139" s="75">
        <v>959.75</v>
      </c>
    </row>
    <row r="140" spans="1:36" x14ac:dyDescent="0.3">
      <c r="A140" s="1"/>
      <c r="B140" s="73" t="s">
        <v>388</v>
      </c>
      <c r="C140" s="73" t="s">
        <v>1166</v>
      </c>
      <c r="D140" s="73" t="s">
        <v>41</v>
      </c>
      <c r="E140" s="74" t="s">
        <v>574</v>
      </c>
      <c r="F140" s="75">
        <v>24.85</v>
      </c>
      <c r="G140" s="75">
        <v>24</v>
      </c>
      <c r="H140" s="75">
        <v>23.4</v>
      </c>
      <c r="I140" s="75">
        <v>22.5</v>
      </c>
      <c r="J140" s="75">
        <v>24</v>
      </c>
      <c r="K140" s="75">
        <v>29</v>
      </c>
      <c r="L140" s="75">
        <v>27.05</v>
      </c>
      <c r="M140" s="75">
        <v>28.2</v>
      </c>
      <c r="N140" s="75">
        <v>27.45</v>
      </c>
      <c r="O140" s="75">
        <v>7.2</v>
      </c>
      <c r="P140" s="75"/>
      <c r="Q140" s="75"/>
      <c r="R140" s="75"/>
      <c r="S140" s="75"/>
      <c r="T140" s="75"/>
      <c r="U140" s="75">
        <v>12.35</v>
      </c>
      <c r="V140" s="75">
        <v>24.5</v>
      </c>
      <c r="W140" s="75">
        <v>24.1</v>
      </c>
      <c r="X140" s="75">
        <v>24.55</v>
      </c>
      <c r="Y140" s="75">
        <v>24</v>
      </c>
      <c r="Z140" s="75">
        <v>23.9</v>
      </c>
      <c r="AA140" s="75">
        <v>23.9</v>
      </c>
      <c r="AB140" s="75">
        <v>22.8</v>
      </c>
      <c r="AC140" s="75">
        <v>23.45</v>
      </c>
      <c r="AD140" s="75">
        <v>24</v>
      </c>
      <c r="AE140" s="75">
        <v>24</v>
      </c>
      <c r="AF140" s="75">
        <v>23.6</v>
      </c>
      <c r="AG140" s="75">
        <v>15.35</v>
      </c>
      <c r="AH140" s="75">
        <v>28.4</v>
      </c>
      <c r="AI140" s="75">
        <v>26.7</v>
      </c>
      <c r="AJ140" s="75">
        <v>583.25</v>
      </c>
    </row>
    <row r="141" spans="1:36" x14ac:dyDescent="0.3">
      <c r="A141" s="1"/>
      <c r="B141" s="73" t="s">
        <v>388</v>
      </c>
      <c r="C141" s="73" t="s">
        <v>1167</v>
      </c>
      <c r="D141" s="73" t="s">
        <v>41</v>
      </c>
      <c r="E141" s="74" t="s">
        <v>574</v>
      </c>
      <c r="F141" s="75">
        <v>39.799999999999997</v>
      </c>
      <c r="G141" s="75">
        <v>43.2</v>
      </c>
      <c r="H141" s="75">
        <v>43.2</v>
      </c>
      <c r="I141" s="75">
        <v>40.450000000000003</v>
      </c>
      <c r="J141" s="75">
        <v>45.4</v>
      </c>
      <c r="K141" s="75">
        <v>57.4</v>
      </c>
      <c r="L141" s="75">
        <v>56.9</v>
      </c>
      <c r="M141" s="75">
        <v>57.6</v>
      </c>
      <c r="N141" s="75">
        <v>57.55</v>
      </c>
      <c r="O141" s="75">
        <v>14.4</v>
      </c>
      <c r="P141" s="75"/>
      <c r="Q141" s="75"/>
      <c r="R141" s="75"/>
      <c r="S141" s="75"/>
      <c r="T141" s="75"/>
      <c r="U141" s="75">
        <v>20.55</v>
      </c>
      <c r="V141" s="75">
        <v>42.35</v>
      </c>
      <c r="W141" s="75">
        <v>35.5</v>
      </c>
      <c r="X141" s="75">
        <v>53.4</v>
      </c>
      <c r="Y141" s="75">
        <v>47.2</v>
      </c>
      <c r="Z141" s="75">
        <v>42.5</v>
      </c>
      <c r="AA141" s="75">
        <v>40.799999999999997</v>
      </c>
      <c r="AB141" s="75">
        <v>39.6</v>
      </c>
      <c r="AC141" s="75">
        <v>47.35</v>
      </c>
      <c r="AD141" s="75">
        <v>48</v>
      </c>
      <c r="AE141" s="75">
        <v>39.35</v>
      </c>
      <c r="AF141" s="75">
        <v>39.799999999999997</v>
      </c>
      <c r="AG141" s="75">
        <v>46.6</v>
      </c>
      <c r="AH141" s="75">
        <v>50.8</v>
      </c>
      <c r="AI141" s="75">
        <v>47.8</v>
      </c>
      <c r="AJ141" s="75">
        <v>1097.5</v>
      </c>
    </row>
    <row r="142" spans="1:36" x14ac:dyDescent="0.3">
      <c r="A142" s="1"/>
      <c r="B142" s="73" t="s">
        <v>388</v>
      </c>
      <c r="C142" s="73" t="s">
        <v>1168</v>
      </c>
      <c r="D142" s="73" t="s">
        <v>41</v>
      </c>
      <c r="E142" s="74" t="s">
        <v>574</v>
      </c>
      <c r="F142" s="75">
        <v>26.4</v>
      </c>
      <c r="G142" s="75">
        <v>26.4</v>
      </c>
      <c r="H142" s="75">
        <v>8.8000000000000007</v>
      </c>
      <c r="I142" s="75"/>
      <c r="J142" s="75"/>
      <c r="K142" s="75">
        <v>0.7</v>
      </c>
      <c r="L142" s="75">
        <v>25.35</v>
      </c>
      <c r="M142" s="75">
        <v>32.65</v>
      </c>
      <c r="N142" s="75">
        <v>46.95</v>
      </c>
      <c r="O142" s="75">
        <v>49.35</v>
      </c>
      <c r="P142" s="75">
        <v>52.6</v>
      </c>
      <c r="Q142" s="75">
        <v>50.8</v>
      </c>
      <c r="R142" s="75">
        <v>50.25</v>
      </c>
      <c r="S142" s="75">
        <v>42.65</v>
      </c>
      <c r="T142" s="75">
        <v>50.5</v>
      </c>
      <c r="U142" s="75">
        <v>52.8</v>
      </c>
      <c r="V142" s="75">
        <v>52.8</v>
      </c>
      <c r="W142" s="75">
        <v>52.8</v>
      </c>
      <c r="X142" s="75">
        <v>52.8</v>
      </c>
      <c r="Y142" s="75">
        <v>52.8</v>
      </c>
      <c r="Z142" s="75">
        <v>52.8</v>
      </c>
      <c r="AA142" s="75">
        <v>52.8</v>
      </c>
      <c r="AB142" s="75">
        <v>52.4</v>
      </c>
      <c r="AC142" s="75">
        <v>38.5</v>
      </c>
      <c r="AD142" s="75">
        <v>51.3</v>
      </c>
      <c r="AE142" s="75">
        <v>44.4</v>
      </c>
      <c r="AF142" s="75">
        <v>52.8</v>
      </c>
      <c r="AG142" s="75">
        <v>52.8</v>
      </c>
      <c r="AH142" s="75">
        <v>52.8</v>
      </c>
      <c r="AI142" s="75">
        <v>52.8</v>
      </c>
      <c r="AJ142" s="75">
        <v>1230.8</v>
      </c>
    </row>
    <row r="143" spans="1:36" ht="27.6" x14ac:dyDescent="0.3">
      <c r="A143" s="1"/>
      <c r="B143" s="73" t="s">
        <v>580</v>
      </c>
      <c r="C143" s="73" t="s">
        <v>1169</v>
      </c>
      <c r="D143" s="73" t="s">
        <v>1170</v>
      </c>
      <c r="E143" s="74" t="s">
        <v>574</v>
      </c>
      <c r="F143" s="75"/>
      <c r="G143" s="75"/>
      <c r="H143" s="75"/>
      <c r="I143" s="75"/>
      <c r="J143" s="75"/>
      <c r="K143" s="75"/>
      <c r="L143" s="75"/>
      <c r="M143" s="75"/>
      <c r="N143" s="75"/>
      <c r="O143" s="75"/>
      <c r="P143" s="75"/>
      <c r="Q143" s="75"/>
      <c r="R143" s="75"/>
      <c r="S143" s="75"/>
      <c r="T143" s="75"/>
      <c r="U143" s="75">
        <v>153.65</v>
      </c>
      <c r="V143" s="75"/>
      <c r="W143" s="75"/>
      <c r="X143" s="75"/>
      <c r="Y143" s="75"/>
      <c r="Z143" s="75"/>
      <c r="AA143" s="75"/>
      <c r="AB143" s="75"/>
      <c r="AC143" s="75"/>
      <c r="AD143" s="75"/>
      <c r="AE143" s="75"/>
      <c r="AF143" s="75"/>
      <c r="AG143" s="75"/>
      <c r="AH143" s="75"/>
      <c r="AI143" s="75">
        <v>874.35</v>
      </c>
      <c r="AJ143" s="75">
        <v>1028</v>
      </c>
    </row>
    <row r="144" spans="1:36" ht="27.6" x14ac:dyDescent="0.3">
      <c r="A144" s="1"/>
      <c r="B144" s="73" t="s">
        <v>580</v>
      </c>
      <c r="C144" s="73" t="s">
        <v>1169</v>
      </c>
      <c r="D144" s="73" t="s">
        <v>1171</v>
      </c>
      <c r="E144" s="74" t="s">
        <v>574</v>
      </c>
      <c r="F144" s="75"/>
      <c r="G144" s="75"/>
      <c r="H144" s="75"/>
      <c r="I144" s="75"/>
      <c r="J144" s="75"/>
      <c r="K144" s="75"/>
      <c r="L144" s="75"/>
      <c r="M144" s="75"/>
      <c r="N144" s="75"/>
      <c r="O144" s="75"/>
      <c r="P144" s="75"/>
      <c r="Q144" s="75"/>
      <c r="R144" s="75"/>
      <c r="S144" s="75"/>
      <c r="T144" s="75"/>
      <c r="U144" s="75"/>
      <c r="V144" s="75"/>
      <c r="W144" s="75">
        <v>19.25</v>
      </c>
      <c r="X144" s="75"/>
      <c r="Y144" s="75"/>
      <c r="Z144" s="75"/>
      <c r="AA144" s="75"/>
      <c r="AB144" s="75"/>
      <c r="AC144" s="75"/>
      <c r="AD144" s="75"/>
      <c r="AE144" s="75"/>
      <c r="AF144" s="75"/>
      <c r="AG144" s="75"/>
      <c r="AH144" s="75"/>
      <c r="AI144" s="75"/>
      <c r="AJ144" s="75">
        <v>19.25</v>
      </c>
    </row>
    <row r="145" spans="1:36" x14ac:dyDescent="0.3">
      <c r="A145" s="1"/>
      <c r="B145" s="73" t="s">
        <v>622</v>
      </c>
      <c r="C145" s="73" t="s">
        <v>1066</v>
      </c>
      <c r="D145" s="73" t="s">
        <v>41</v>
      </c>
      <c r="E145" s="74" t="s">
        <v>575</v>
      </c>
      <c r="F145" s="75">
        <v>139.44999999999999</v>
      </c>
      <c r="G145" s="75">
        <v>138.75</v>
      </c>
      <c r="H145" s="75">
        <v>137.44999999999999</v>
      </c>
      <c r="I145" s="75">
        <v>125.25</v>
      </c>
      <c r="J145" s="75">
        <v>120.6</v>
      </c>
      <c r="K145" s="75">
        <v>135.05000000000001</v>
      </c>
      <c r="L145" s="75">
        <v>136.65</v>
      </c>
      <c r="M145" s="75">
        <v>126.25</v>
      </c>
      <c r="N145" s="75">
        <v>117.9</v>
      </c>
      <c r="O145" s="75">
        <v>118.85</v>
      </c>
      <c r="P145" s="75">
        <v>133.85</v>
      </c>
      <c r="Q145" s="75">
        <v>119.35</v>
      </c>
      <c r="R145" s="75">
        <v>116.9</v>
      </c>
      <c r="S145" s="75">
        <v>137.30000000000001</v>
      </c>
      <c r="T145" s="75">
        <v>138.15</v>
      </c>
      <c r="U145" s="75">
        <v>140.15</v>
      </c>
      <c r="V145" s="75">
        <v>137.6</v>
      </c>
      <c r="W145" s="75">
        <v>132.85</v>
      </c>
      <c r="X145" s="75">
        <v>126.95</v>
      </c>
      <c r="Y145" s="75">
        <v>137.25</v>
      </c>
      <c r="Z145" s="75">
        <v>138.94999999999999</v>
      </c>
      <c r="AA145" s="75">
        <v>137.44999999999999</v>
      </c>
      <c r="AB145" s="75">
        <v>135.5</v>
      </c>
      <c r="AC145" s="75">
        <v>135.85</v>
      </c>
      <c r="AD145" s="75">
        <v>137.35</v>
      </c>
      <c r="AE145" s="75">
        <v>131.19999999999999</v>
      </c>
      <c r="AF145" s="75">
        <v>131.6</v>
      </c>
      <c r="AG145" s="75">
        <v>122.15</v>
      </c>
      <c r="AH145" s="75">
        <v>135.69999999999999</v>
      </c>
      <c r="AI145" s="75">
        <v>132.69999999999999</v>
      </c>
      <c r="AJ145" s="75">
        <v>3955</v>
      </c>
    </row>
    <row r="146" spans="1:36" x14ac:dyDescent="0.3">
      <c r="A146" s="1"/>
      <c r="B146" s="73" t="s">
        <v>114</v>
      </c>
      <c r="C146" s="73" t="s">
        <v>115</v>
      </c>
      <c r="D146" s="73" t="s">
        <v>1138</v>
      </c>
      <c r="E146" s="74" t="s">
        <v>574</v>
      </c>
      <c r="F146" s="75"/>
      <c r="G146" s="75"/>
      <c r="H146" s="75"/>
      <c r="I146" s="75"/>
      <c r="J146" s="75"/>
      <c r="K146" s="75"/>
      <c r="L146" s="75"/>
      <c r="M146" s="75"/>
      <c r="N146" s="75"/>
      <c r="O146" s="75"/>
      <c r="P146" s="75"/>
      <c r="Q146" s="75"/>
      <c r="R146" s="75"/>
      <c r="S146" s="75"/>
      <c r="T146" s="75"/>
      <c r="U146" s="75"/>
      <c r="V146" s="75"/>
      <c r="W146" s="75"/>
      <c r="X146" s="75"/>
      <c r="Y146" s="75"/>
      <c r="Z146" s="75"/>
      <c r="AA146" s="75"/>
      <c r="AB146" s="75"/>
      <c r="AC146" s="75"/>
      <c r="AD146" s="75"/>
      <c r="AE146" s="75"/>
      <c r="AF146" s="75"/>
      <c r="AG146" s="75"/>
      <c r="AH146" s="75"/>
      <c r="AI146" s="75"/>
      <c r="AJ146" s="75">
        <v>0</v>
      </c>
    </row>
    <row r="147" spans="1:36" x14ac:dyDescent="0.3">
      <c r="A147" s="1"/>
      <c r="B147" s="73" t="s">
        <v>114</v>
      </c>
      <c r="C147" s="73" t="s">
        <v>115</v>
      </c>
      <c r="D147" s="73" t="s">
        <v>1139</v>
      </c>
      <c r="E147" s="74" t="s">
        <v>574</v>
      </c>
      <c r="F147" s="75"/>
      <c r="G147" s="75"/>
      <c r="H147" s="75"/>
      <c r="I147" s="75"/>
      <c r="J147" s="75"/>
      <c r="K147" s="75"/>
      <c r="L147" s="75"/>
      <c r="M147" s="75"/>
      <c r="N147" s="75"/>
      <c r="O147" s="75"/>
      <c r="P147" s="75"/>
      <c r="Q147" s="75"/>
      <c r="R147" s="75"/>
      <c r="S147" s="75"/>
      <c r="T147" s="75"/>
      <c r="U147" s="75"/>
      <c r="V147" s="75"/>
      <c r="W147" s="75"/>
      <c r="X147" s="75"/>
      <c r="Y147" s="75"/>
      <c r="Z147" s="75"/>
      <c r="AA147" s="75"/>
      <c r="AB147" s="75"/>
      <c r="AC147" s="75"/>
      <c r="AD147" s="75"/>
      <c r="AE147" s="75"/>
      <c r="AF147" s="75"/>
      <c r="AG147" s="75"/>
      <c r="AH147" s="75"/>
      <c r="AI147" s="75"/>
      <c r="AJ147" s="75">
        <v>0</v>
      </c>
    </row>
    <row r="148" spans="1:36" x14ac:dyDescent="0.3">
      <c r="A148" s="1"/>
      <c r="B148" s="73" t="s">
        <v>114</v>
      </c>
      <c r="C148" s="73" t="s">
        <v>115</v>
      </c>
      <c r="D148" s="73" t="s">
        <v>384</v>
      </c>
      <c r="E148" s="74" t="s">
        <v>574</v>
      </c>
      <c r="F148" s="75"/>
      <c r="G148" s="75"/>
      <c r="H148" s="75"/>
      <c r="I148" s="75"/>
      <c r="J148" s="75"/>
      <c r="K148" s="75"/>
      <c r="L148" s="75"/>
      <c r="M148" s="75"/>
      <c r="N148" s="75"/>
      <c r="O148" s="75"/>
      <c r="P148" s="75"/>
      <c r="Q148" s="75"/>
      <c r="R148" s="75"/>
      <c r="S148" s="75"/>
      <c r="T148" s="75"/>
      <c r="U148" s="75"/>
      <c r="V148" s="75"/>
      <c r="W148" s="75"/>
      <c r="X148" s="75"/>
      <c r="Y148" s="75"/>
      <c r="Z148" s="75"/>
      <c r="AA148" s="75"/>
      <c r="AB148" s="75"/>
      <c r="AC148" s="75"/>
      <c r="AD148" s="75"/>
      <c r="AE148" s="75"/>
      <c r="AF148" s="75"/>
      <c r="AG148" s="75"/>
      <c r="AH148" s="75"/>
      <c r="AI148" s="75"/>
      <c r="AJ148" s="75">
        <v>0</v>
      </c>
    </row>
    <row r="149" spans="1:36" x14ac:dyDescent="0.3">
      <c r="A149" s="1"/>
      <c r="B149" s="73" t="s">
        <v>114</v>
      </c>
      <c r="C149" s="73" t="s">
        <v>115</v>
      </c>
      <c r="D149" s="73" t="s">
        <v>56</v>
      </c>
      <c r="E149" s="74" t="s">
        <v>574</v>
      </c>
      <c r="F149" s="75"/>
      <c r="G149" s="75"/>
      <c r="H149" s="75"/>
      <c r="I149" s="75">
        <v>370.8</v>
      </c>
      <c r="J149" s="75"/>
      <c r="K149" s="75"/>
      <c r="L149" s="75"/>
      <c r="M149" s="75"/>
      <c r="N149" s="75"/>
      <c r="O149" s="75"/>
      <c r="P149" s="75"/>
      <c r="Q149" s="75"/>
      <c r="R149" s="75"/>
      <c r="S149" s="75"/>
      <c r="T149" s="75"/>
      <c r="U149" s="75"/>
      <c r="V149" s="75"/>
      <c r="W149" s="75"/>
      <c r="X149" s="75"/>
      <c r="Y149" s="75"/>
      <c r="Z149" s="75"/>
      <c r="AA149" s="75"/>
      <c r="AB149" s="75"/>
      <c r="AC149" s="75"/>
      <c r="AD149" s="75"/>
      <c r="AE149" s="75"/>
      <c r="AF149" s="75"/>
      <c r="AG149" s="75"/>
      <c r="AH149" s="75"/>
      <c r="AI149" s="75"/>
      <c r="AJ149" s="75">
        <v>370.8</v>
      </c>
    </row>
    <row r="150" spans="1:36" x14ac:dyDescent="0.3">
      <c r="A150" s="1"/>
      <c r="B150" s="73" t="s">
        <v>478</v>
      </c>
      <c r="C150" s="73" t="s">
        <v>1006</v>
      </c>
      <c r="D150" s="73" t="s">
        <v>41</v>
      </c>
      <c r="E150" s="74" t="s">
        <v>573</v>
      </c>
      <c r="F150" s="75">
        <v>2654.75</v>
      </c>
      <c r="G150" s="75">
        <v>2651.2</v>
      </c>
      <c r="H150" s="75">
        <v>2654.25</v>
      </c>
      <c r="I150" s="75">
        <v>2653.55</v>
      </c>
      <c r="J150" s="75">
        <v>2387.35</v>
      </c>
      <c r="K150" s="75">
        <v>2388.8000000000002</v>
      </c>
      <c r="L150" s="75">
        <v>2344.35</v>
      </c>
      <c r="M150" s="75">
        <v>2460.35</v>
      </c>
      <c r="N150" s="75">
        <v>2643.25</v>
      </c>
      <c r="O150" s="75">
        <v>2639.6</v>
      </c>
      <c r="P150" s="75">
        <v>2639.2</v>
      </c>
      <c r="Q150" s="75">
        <v>2647.25</v>
      </c>
      <c r="R150" s="75">
        <v>2651.6</v>
      </c>
      <c r="S150" s="75">
        <v>2651.85</v>
      </c>
      <c r="T150" s="75">
        <v>2651.55</v>
      </c>
      <c r="U150" s="75">
        <v>2596.5</v>
      </c>
      <c r="V150" s="75">
        <v>1657.6</v>
      </c>
      <c r="W150" s="75">
        <v>1337.05</v>
      </c>
      <c r="X150" s="75">
        <v>1338</v>
      </c>
      <c r="Y150" s="75">
        <v>1337.9</v>
      </c>
      <c r="Z150" s="75">
        <v>1338.9</v>
      </c>
      <c r="AA150" s="75">
        <v>1307.3499999999999</v>
      </c>
      <c r="AB150" s="75">
        <v>1337</v>
      </c>
      <c r="AC150" s="75">
        <v>2582.85</v>
      </c>
      <c r="AD150" s="75">
        <v>1708.7</v>
      </c>
      <c r="AE150" s="75">
        <v>1327.65</v>
      </c>
      <c r="AF150" s="75">
        <v>1328.2</v>
      </c>
      <c r="AG150" s="75">
        <v>1330.25</v>
      </c>
      <c r="AH150" s="75">
        <v>1331.1</v>
      </c>
      <c r="AI150" s="75">
        <v>1331.7</v>
      </c>
      <c r="AJ150" s="75">
        <v>61909.65</v>
      </c>
    </row>
    <row r="151" spans="1:36" x14ac:dyDescent="0.3">
      <c r="A151" s="1"/>
      <c r="B151" s="73" t="s">
        <v>478</v>
      </c>
      <c r="C151" s="73" t="s">
        <v>1007</v>
      </c>
      <c r="D151" s="73" t="s">
        <v>41</v>
      </c>
      <c r="E151" s="74" t="s">
        <v>573</v>
      </c>
      <c r="F151" s="75">
        <v>28.6</v>
      </c>
      <c r="G151" s="75">
        <v>26.8</v>
      </c>
      <c r="H151" s="75">
        <v>27.25</v>
      </c>
      <c r="I151" s="75">
        <v>26.75</v>
      </c>
      <c r="J151" s="75">
        <v>21.75</v>
      </c>
      <c r="K151" s="75">
        <v>20.55</v>
      </c>
      <c r="L151" s="75">
        <v>26.25</v>
      </c>
      <c r="M151" s="75">
        <v>15.3</v>
      </c>
      <c r="N151" s="75">
        <v>23.1</v>
      </c>
      <c r="O151" s="75">
        <v>28.8</v>
      </c>
      <c r="P151" s="75">
        <v>25.15</v>
      </c>
      <c r="Q151" s="75">
        <v>24.3</v>
      </c>
      <c r="R151" s="75">
        <v>26.45</v>
      </c>
      <c r="S151" s="75">
        <v>25.95</v>
      </c>
      <c r="T151" s="75">
        <v>26.55</v>
      </c>
      <c r="U151" s="75">
        <v>12.45</v>
      </c>
      <c r="V151" s="75">
        <v>28.35</v>
      </c>
      <c r="W151" s="75">
        <v>26.3</v>
      </c>
      <c r="X151" s="75">
        <v>19.25</v>
      </c>
      <c r="Y151" s="75">
        <v>28.2</v>
      </c>
      <c r="Z151" s="75">
        <v>24.95</v>
      </c>
      <c r="AA151" s="75">
        <v>22.3</v>
      </c>
      <c r="AB151" s="75">
        <v>18.850000000000001</v>
      </c>
      <c r="AC151" s="75">
        <v>24.45</v>
      </c>
      <c r="AD151" s="75">
        <v>22.5</v>
      </c>
      <c r="AE151" s="75">
        <v>28.8</v>
      </c>
      <c r="AF151" s="75">
        <v>27.6</v>
      </c>
      <c r="AG151" s="75">
        <v>28.1</v>
      </c>
      <c r="AH151" s="75">
        <v>28.75</v>
      </c>
      <c r="AI151" s="75">
        <v>27.9</v>
      </c>
      <c r="AJ151" s="75">
        <v>742.3</v>
      </c>
    </row>
    <row r="152" spans="1:36" x14ac:dyDescent="0.3">
      <c r="A152" s="1"/>
      <c r="B152" s="73" t="s">
        <v>578</v>
      </c>
      <c r="C152" s="73" t="s">
        <v>1172</v>
      </c>
      <c r="D152" s="73" t="s">
        <v>1173</v>
      </c>
      <c r="E152" s="74" t="s">
        <v>574</v>
      </c>
      <c r="F152" s="75"/>
      <c r="G152" s="75"/>
      <c r="H152" s="75"/>
      <c r="I152" s="75"/>
      <c r="J152" s="75"/>
      <c r="K152" s="75"/>
      <c r="L152" s="75"/>
      <c r="M152" s="75"/>
      <c r="N152" s="75"/>
      <c r="O152" s="75"/>
      <c r="P152" s="75"/>
      <c r="Q152" s="75"/>
      <c r="R152" s="75"/>
      <c r="S152" s="75"/>
      <c r="T152" s="75"/>
      <c r="U152" s="75"/>
      <c r="V152" s="75"/>
      <c r="W152" s="75"/>
      <c r="X152" s="75"/>
      <c r="Y152" s="75"/>
      <c r="Z152" s="75"/>
      <c r="AA152" s="75"/>
      <c r="AB152" s="75"/>
      <c r="AC152" s="75"/>
      <c r="AD152" s="75"/>
      <c r="AE152" s="75"/>
      <c r="AF152" s="75"/>
      <c r="AG152" s="75"/>
      <c r="AH152" s="75"/>
      <c r="AI152" s="75"/>
      <c r="AJ152" s="75">
        <v>0</v>
      </c>
    </row>
    <row r="153" spans="1:36" x14ac:dyDescent="0.3">
      <c r="A153" s="1"/>
      <c r="B153" s="73" t="s">
        <v>578</v>
      </c>
      <c r="C153" s="73" t="s">
        <v>1172</v>
      </c>
      <c r="D153" s="73" t="s">
        <v>1174</v>
      </c>
      <c r="E153" s="74" t="s">
        <v>574</v>
      </c>
      <c r="F153" s="75"/>
      <c r="G153" s="75"/>
      <c r="H153" s="75"/>
      <c r="I153" s="75"/>
      <c r="J153" s="75"/>
      <c r="K153" s="75"/>
      <c r="L153" s="75"/>
      <c r="M153" s="75"/>
      <c r="N153" s="75"/>
      <c r="O153" s="75"/>
      <c r="P153" s="75"/>
      <c r="Q153" s="75"/>
      <c r="R153" s="75"/>
      <c r="S153" s="75"/>
      <c r="T153" s="75"/>
      <c r="U153" s="75"/>
      <c r="V153" s="75"/>
      <c r="W153" s="75"/>
      <c r="X153" s="75"/>
      <c r="Y153" s="75"/>
      <c r="Z153" s="75"/>
      <c r="AA153" s="75"/>
      <c r="AB153" s="75"/>
      <c r="AC153" s="75"/>
      <c r="AD153" s="75"/>
      <c r="AE153" s="75"/>
      <c r="AF153" s="75"/>
      <c r="AG153" s="75"/>
      <c r="AH153" s="75"/>
      <c r="AI153" s="75">
        <v>112.9</v>
      </c>
      <c r="AJ153" s="75">
        <v>112.9</v>
      </c>
    </row>
    <row r="154" spans="1:36" x14ac:dyDescent="0.3">
      <c r="A154" s="1"/>
      <c r="B154" s="73" t="s">
        <v>578</v>
      </c>
      <c r="C154" s="73" t="s">
        <v>1172</v>
      </c>
      <c r="D154" s="73" t="s">
        <v>1175</v>
      </c>
      <c r="E154" s="74" t="s">
        <v>574</v>
      </c>
      <c r="F154" s="75"/>
      <c r="G154" s="75"/>
      <c r="H154" s="75"/>
      <c r="I154" s="75"/>
      <c r="J154" s="75"/>
      <c r="K154" s="75"/>
      <c r="L154" s="75"/>
      <c r="M154" s="75"/>
      <c r="N154" s="75"/>
      <c r="O154" s="75"/>
      <c r="P154" s="75"/>
      <c r="Q154" s="75"/>
      <c r="R154" s="75"/>
      <c r="S154" s="75"/>
      <c r="T154" s="75"/>
      <c r="U154" s="75"/>
      <c r="V154" s="75"/>
      <c r="W154" s="75"/>
      <c r="X154" s="75"/>
      <c r="Y154" s="75"/>
      <c r="Z154" s="75"/>
      <c r="AA154" s="75"/>
      <c r="AB154" s="75"/>
      <c r="AC154" s="75"/>
      <c r="AD154" s="75"/>
      <c r="AE154" s="75"/>
      <c r="AF154" s="75"/>
      <c r="AG154" s="75"/>
      <c r="AH154" s="75"/>
      <c r="AI154" s="75"/>
      <c r="AJ154" s="75">
        <v>0</v>
      </c>
    </row>
    <row r="155" spans="1:36" x14ac:dyDescent="0.3">
      <c r="A155" s="1"/>
      <c r="B155" s="73" t="s">
        <v>578</v>
      </c>
      <c r="C155" s="73" t="s">
        <v>1172</v>
      </c>
      <c r="D155" s="73" t="s">
        <v>1176</v>
      </c>
      <c r="E155" s="74" t="s">
        <v>574</v>
      </c>
      <c r="F155" s="75"/>
      <c r="G155" s="75"/>
      <c r="H155" s="75"/>
      <c r="I155" s="75"/>
      <c r="J155" s="75"/>
      <c r="K155" s="75"/>
      <c r="L155" s="75"/>
      <c r="M155" s="75"/>
      <c r="N155" s="75"/>
      <c r="O155" s="75"/>
      <c r="P155" s="75"/>
      <c r="Q155" s="75"/>
      <c r="R155" s="75"/>
      <c r="S155" s="75"/>
      <c r="T155" s="75"/>
      <c r="U155" s="75"/>
      <c r="V155" s="75"/>
      <c r="W155" s="75"/>
      <c r="X155" s="75"/>
      <c r="Y155" s="75"/>
      <c r="Z155" s="75"/>
      <c r="AA155" s="75"/>
      <c r="AB155" s="75"/>
      <c r="AC155" s="75"/>
      <c r="AD155" s="75"/>
      <c r="AE155" s="75"/>
      <c r="AF155" s="75"/>
      <c r="AG155" s="75"/>
      <c r="AH155" s="75"/>
      <c r="AI155" s="75"/>
      <c r="AJ155" s="75">
        <v>0</v>
      </c>
    </row>
    <row r="156" spans="1:36" x14ac:dyDescent="0.3">
      <c r="A156" s="1"/>
      <c r="B156" s="73" t="s">
        <v>1008</v>
      </c>
      <c r="C156" s="73" t="s">
        <v>1009</v>
      </c>
      <c r="D156" s="73" t="s">
        <v>41</v>
      </c>
      <c r="E156" s="74" t="s">
        <v>573</v>
      </c>
      <c r="F156" s="75">
        <v>447.2</v>
      </c>
      <c r="G156" s="75">
        <v>442.55</v>
      </c>
      <c r="H156" s="75">
        <v>440.7</v>
      </c>
      <c r="I156" s="75">
        <v>446.75</v>
      </c>
      <c r="J156" s="75">
        <v>445.9</v>
      </c>
      <c r="K156" s="75">
        <v>446.65</v>
      </c>
      <c r="L156" s="75">
        <v>448.15</v>
      </c>
      <c r="M156" s="75">
        <v>451.45</v>
      </c>
      <c r="N156" s="75">
        <v>464</v>
      </c>
      <c r="O156" s="75">
        <v>456.2</v>
      </c>
      <c r="P156" s="75">
        <v>478.95</v>
      </c>
      <c r="Q156" s="75">
        <v>480.35</v>
      </c>
      <c r="R156" s="75">
        <v>480.25</v>
      </c>
      <c r="S156" s="75">
        <v>428.45</v>
      </c>
      <c r="T156" s="75">
        <v>477.6</v>
      </c>
      <c r="U156" s="75">
        <v>477.45</v>
      </c>
      <c r="V156" s="75">
        <v>480.35</v>
      </c>
      <c r="W156" s="75">
        <v>480</v>
      </c>
      <c r="X156" s="75">
        <v>480.5</v>
      </c>
      <c r="Y156" s="75">
        <v>480.95</v>
      </c>
      <c r="Z156" s="75">
        <v>480.75</v>
      </c>
      <c r="AA156" s="75">
        <v>471.45</v>
      </c>
      <c r="AB156" s="75">
        <v>462.25</v>
      </c>
      <c r="AC156" s="75">
        <v>455.3</v>
      </c>
      <c r="AD156" s="75">
        <v>463.9</v>
      </c>
      <c r="AE156" s="75">
        <v>467.7</v>
      </c>
      <c r="AF156" s="75">
        <v>462.3</v>
      </c>
      <c r="AG156" s="75">
        <v>459.75</v>
      </c>
      <c r="AH156" s="75">
        <v>454.25</v>
      </c>
      <c r="AI156" s="75">
        <v>451.7</v>
      </c>
      <c r="AJ156" s="75">
        <v>13863.75</v>
      </c>
    </row>
    <row r="157" spans="1:36" x14ac:dyDescent="0.3">
      <c r="A157" s="1"/>
      <c r="B157" s="73" t="s">
        <v>1008</v>
      </c>
      <c r="C157" s="73" t="s">
        <v>1010</v>
      </c>
      <c r="D157" s="73" t="s">
        <v>41</v>
      </c>
      <c r="E157" s="74" t="s">
        <v>573</v>
      </c>
      <c r="F157" s="75">
        <v>153.15</v>
      </c>
      <c r="G157" s="75">
        <v>151.94999999999999</v>
      </c>
      <c r="H157" s="75">
        <v>158.19999999999999</v>
      </c>
      <c r="I157" s="75">
        <v>150.25</v>
      </c>
      <c r="J157" s="75">
        <v>148.15</v>
      </c>
      <c r="K157" s="75">
        <v>145.30000000000001</v>
      </c>
      <c r="L157" s="75">
        <v>139.19999999999999</v>
      </c>
      <c r="M157" s="75">
        <v>139.19999999999999</v>
      </c>
      <c r="N157" s="75">
        <v>134.15</v>
      </c>
      <c r="O157" s="75">
        <v>114.65</v>
      </c>
      <c r="P157" s="75">
        <v>90.65</v>
      </c>
      <c r="Q157" s="75">
        <v>83.35</v>
      </c>
      <c r="R157" s="75">
        <v>90.7</v>
      </c>
      <c r="S157" s="75">
        <v>93.5</v>
      </c>
      <c r="T157" s="75">
        <v>93.85</v>
      </c>
      <c r="U157" s="75">
        <v>97.95</v>
      </c>
      <c r="V157" s="75">
        <v>102.85</v>
      </c>
      <c r="W157" s="75">
        <v>102.4</v>
      </c>
      <c r="X157" s="75">
        <v>102.8</v>
      </c>
      <c r="Y157" s="75">
        <v>103.1</v>
      </c>
      <c r="Z157" s="75">
        <v>102.95</v>
      </c>
      <c r="AA157" s="75">
        <v>102.95</v>
      </c>
      <c r="AB157" s="75">
        <v>112.55</v>
      </c>
      <c r="AC157" s="75">
        <v>147.25</v>
      </c>
      <c r="AD157" s="75">
        <v>150.6</v>
      </c>
      <c r="AE157" s="75">
        <v>159.55000000000001</v>
      </c>
      <c r="AF157" s="75">
        <v>158.75</v>
      </c>
      <c r="AG157" s="75">
        <v>157.35</v>
      </c>
      <c r="AH157" s="75">
        <v>123.05</v>
      </c>
      <c r="AI157" s="75">
        <v>47.85</v>
      </c>
      <c r="AJ157" s="75">
        <v>3658.2</v>
      </c>
    </row>
    <row r="158" spans="1:36" x14ac:dyDescent="0.3">
      <c r="A158" s="1"/>
      <c r="B158" s="73" t="s">
        <v>117</v>
      </c>
      <c r="C158" s="73" t="s">
        <v>1011</v>
      </c>
      <c r="D158" s="73" t="s">
        <v>41</v>
      </c>
      <c r="E158" s="74" t="s">
        <v>573</v>
      </c>
      <c r="F158" s="75">
        <v>48</v>
      </c>
      <c r="G158" s="75">
        <v>48</v>
      </c>
      <c r="H158" s="75">
        <v>48</v>
      </c>
      <c r="I158" s="75">
        <v>48</v>
      </c>
      <c r="J158" s="75">
        <v>48</v>
      </c>
      <c r="K158" s="75">
        <v>46.95</v>
      </c>
      <c r="L158" s="75">
        <v>45.6</v>
      </c>
      <c r="M158" s="75">
        <v>45.6</v>
      </c>
      <c r="N158" s="75">
        <v>45.6</v>
      </c>
      <c r="O158" s="75">
        <v>45.6</v>
      </c>
      <c r="P158" s="75">
        <v>45.6</v>
      </c>
      <c r="Q158" s="75">
        <v>45.6</v>
      </c>
      <c r="R158" s="75">
        <v>45.6</v>
      </c>
      <c r="S158" s="75">
        <v>48.3</v>
      </c>
      <c r="T158" s="75">
        <v>50.4</v>
      </c>
      <c r="U158" s="75">
        <v>50.4</v>
      </c>
      <c r="V158" s="75">
        <v>50.4</v>
      </c>
      <c r="W158" s="75">
        <v>50.4</v>
      </c>
      <c r="X158" s="75">
        <v>50.4</v>
      </c>
      <c r="Y158" s="75">
        <v>50.4</v>
      </c>
      <c r="Z158" s="75">
        <v>50.4</v>
      </c>
      <c r="AA158" s="75">
        <v>50.4</v>
      </c>
      <c r="AB158" s="75">
        <v>49.2</v>
      </c>
      <c r="AC158" s="75">
        <v>49.2</v>
      </c>
      <c r="AD158" s="75">
        <v>51.596499999999999</v>
      </c>
      <c r="AE158" s="75">
        <v>50.4</v>
      </c>
      <c r="AF158" s="75">
        <v>50.95</v>
      </c>
      <c r="AG158" s="75">
        <v>76.25</v>
      </c>
      <c r="AH158" s="75">
        <v>66.400000000000006</v>
      </c>
      <c r="AI158" s="75">
        <v>82.3</v>
      </c>
      <c r="AJ158" s="75">
        <v>1533.9465</v>
      </c>
    </row>
    <row r="159" spans="1:36" x14ac:dyDescent="0.3">
      <c r="A159" s="1"/>
      <c r="B159" s="73" t="s">
        <v>117</v>
      </c>
      <c r="C159" s="73" t="s">
        <v>1012</v>
      </c>
      <c r="D159" s="73" t="s">
        <v>41</v>
      </c>
      <c r="E159" s="74" t="s">
        <v>573</v>
      </c>
      <c r="F159" s="75">
        <v>833.95</v>
      </c>
      <c r="G159" s="75">
        <v>966.15</v>
      </c>
      <c r="H159" s="75">
        <v>942.5</v>
      </c>
      <c r="I159" s="75">
        <v>1047.55</v>
      </c>
      <c r="J159" s="75">
        <v>1068.8</v>
      </c>
      <c r="K159" s="75">
        <v>1040.3</v>
      </c>
      <c r="L159" s="75">
        <v>1061.5</v>
      </c>
      <c r="M159" s="75">
        <v>1077.8</v>
      </c>
      <c r="N159" s="75">
        <v>1078.1500000000001</v>
      </c>
      <c r="O159" s="75">
        <v>1066.4000000000001</v>
      </c>
      <c r="P159" s="75">
        <v>1053.3499999999999</v>
      </c>
      <c r="Q159" s="75">
        <v>719.15</v>
      </c>
      <c r="R159" s="75">
        <v>609.5</v>
      </c>
      <c r="S159" s="75">
        <v>1056.3499999999999</v>
      </c>
      <c r="T159" s="75">
        <v>995.15</v>
      </c>
      <c r="U159" s="75">
        <v>981.45</v>
      </c>
      <c r="V159" s="75">
        <v>941</v>
      </c>
      <c r="W159" s="75">
        <v>793.5</v>
      </c>
      <c r="X159" s="75">
        <v>936.8</v>
      </c>
      <c r="Y159" s="75">
        <v>987.6</v>
      </c>
      <c r="Z159" s="75">
        <v>926.3</v>
      </c>
      <c r="AA159" s="75">
        <v>1049.3</v>
      </c>
      <c r="AB159" s="75">
        <v>1016.3</v>
      </c>
      <c r="AC159" s="75">
        <v>1010.7</v>
      </c>
      <c r="AD159" s="75">
        <v>995.65899999999999</v>
      </c>
      <c r="AE159" s="75">
        <v>969.85</v>
      </c>
      <c r="AF159" s="75">
        <v>972.75</v>
      </c>
      <c r="AG159" s="75">
        <v>931.9</v>
      </c>
      <c r="AH159" s="75">
        <v>881.3</v>
      </c>
      <c r="AI159" s="75">
        <v>833.5</v>
      </c>
      <c r="AJ159" s="75">
        <v>28844.508999999998</v>
      </c>
    </row>
    <row r="160" spans="1:36" x14ac:dyDescent="0.3">
      <c r="A160" s="1"/>
      <c r="B160" s="73" t="s">
        <v>117</v>
      </c>
      <c r="C160" s="73" t="s">
        <v>118</v>
      </c>
      <c r="D160" s="73" t="s">
        <v>41</v>
      </c>
      <c r="E160" s="74" t="s">
        <v>573</v>
      </c>
      <c r="F160" s="75">
        <v>1640.5</v>
      </c>
      <c r="G160" s="75">
        <v>1531.2</v>
      </c>
      <c r="H160" s="75">
        <v>1547.9</v>
      </c>
      <c r="I160" s="75">
        <v>1668.7</v>
      </c>
      <c r="J160" s="75">
        <v>1626.3</v>
      </c>
      <c r="K160" s="75">
        <v>1783.55</v>
      </c>
      <c r="L160" s="75">
        <v>2253.1</v>
      </c>
      <c r="M160" s="75">
        <v>2156.6</v>
      </c>
      <c r="N160" s="75">
        <v>2309.9499999999998</v>
      </c>
      <c r="O160" s="75">
        <v>2330.4</v>
      </c>
      <c r="P160" s="75">
        <v>2243.5500000000002</v>
      </c>
      <c r="Q160" s="75">
        <v>2246.75</v>
      </c>
      <c r="R160" s="75">
        <v>2310.8000000000002</v>
      </c>
      <c r="S160" s="75">
        <v>2053.25</v>
      </c>
      <c r="T160" s="75">
        <v>1818.9</v>
      </c>
      <c r="U160" s="75">
        <v>2087.35</v>
      </c>
      <c r="V160" s="75">
        <v>2049.0500000000002</v>
      </c>
      <c r="W160" s="75">
        <v>2524.65</v>
      </c>
      <c r="X160" s="75">
        <v>2537.3000000000002</v>
      </c>
      <c r="Y160" s="75">
        <v>2245.4499999999998</v>
      </c>
      <c r="Z160" s="75">
        <v>2221.9</v>
      </c>
      <c r="AA160" s="75">
        <v>1926</v>
      </c>
      <c r="AB160" s="75">
        <v>1815.5</v>
      </c>
      <c r="AC160" s="75">
        <v>1804.1</v>
      </c>
      <c r="AD160" s="75">
        <v>1786.8135</v>
      </c>
      <c r="AE160" s="75">
        <v>1851.45</v>
      </c>
      <c r="AF160" s="75">
        <v>1830.55</v>
      </c>
      <c r="AG160" s="75">
        <v>1709.3</v>
      </c>
      <c r="AH160" s="75">
        <v>1700.3</v>
      </c>
      <c r="AI160" s="75">
        <v>1600.45</v>
      </c>
      <c r="AJ160" s="75">
        <v>59211.613499999999</v>
      </c>
    </row>
    <row r="161" spans="1:36" x14ac:dyDescent="0.3">
      <c r="A161" s="1"/>
      <c r="B161" s="73" t="s">
        <v>117</v>
      </c>
      <c r="C161" s="73" t="s">
        <v>1013</v>
      </c>
      <c r="D161" s="73" t="s">
        <v>41</v>
      </c>
      <c r="E161" s="74" t="s">
        <v>573</v>
      </c>
      <c r="F161" s="75">
        <v>384.95</v>
      </c>
      <c r="G161" s="75">
        <v>379.8</v>
      </c>
      <c r="H161" s="75">
        <v>419.75</v>
      </c>
      <c r="I161" s="75">
        <v>424.55</v>
      </c>
      <c r="J161" s="75">
        <v>417.4</v>
      </c>
      <c r="K161" s="75">
        <v>429.3</v>
      </c>
      <c r="L161" s="75">
        <v>390.45</v>
      </c>
      <c r="M161" s="75">
        <v>420.95</v>
      </c>
      <c r="N161" s="75">
        <v>403.9</v>
      </c>
      <c r="O161" s="75">
        <v>489.75</v>
      </c>
      <c r="P161" s="75">
        <v>471.5</v>
      </c>
      <c r="Q161" s="75">
        <v>499.4</v>
      </c>
      <c r="R161" s="75">
        <v>469.6</v>
      </c>
      <c r="S161" s="75">
        <v>467.35</v>
      </c>
      <c r="T161" s="75">
        <v>456.75</v>
      </c>
      <c r="U161" s="75">
        <v>453.35</v>
      </c>
      <c r="V161" s="75">
        <v>583.29999999999995</v>
      </c>
      <c r="W161" s="75">
        <v>548.04999999999995</v>
      </c>
      <c r="X161" s="75">
        <v>582.75</v>
      </c>
      <c r="Y161" s="75">
        <v>581.35</v>
      </c>
      <c r="Z161" s="75">
        <v>538</v>
      </c>
      <c r="AA161" s="75">
        <v>527.95000000000005</v>
      </c>
      <c r="AB161" s="75">
        <v>553.29999999999995</v>
      </c>
      <c r="AC161" s="75">
        <v>720.7</v>
      </c>
      <c r="AD161" s="75">
        <v>785.4</v>
      </c>
      <c r="AE161" s="75">
        <v>688.05</v>
      </c>
      <c r="AF161" s="75">
        <v>708.8</v>
      </c>
      <c r="AG161" s="75">
        <v>740.65</v>
      </c>
      <c r="AH161" s="75">
        <v>702</v>
      </c>
      <c r="AI161" s="75">
        <v>710.9</v>
      </c>
      <c r="AJ161" s="75">
        <v>15949.95</v>
      </c>
    </row>
    <row r="162" spans="1:36" x14ac:dyDescent="0.3">
      <c r="A162" s="1"/>
      <c r="B162" s="73" t="s">
        <v>117</v>
      </c>
      <c r="C162" s="73" t="s">
        <v>1014</v>
      </c>
      <c r="D162" s="73" t="s">
        <v>41</v>
      </c>
      <c r="E162" s="74" t="s">
        <v>573</v>
      </c>
      <c r="F162" s="75">
        <v>658.55</v>
      </c>
      <c r="G162" s="75">
        <v>606.25</v>
      </c>
      <c r="H162" s="75">
        <v>690.3</v>
      </c>
      <c r="I162" s="75">
        <v>698.8</v>
      </c>
      <c r="J162" s="75">
        <v>554.85</v>
      </c>
      <c r="K162" s="75">
        <v>549.1</v>
      </c>
      <c r="L162" s="75">
        <v>611.54999999999995</v>
      </c>
      <c r="M162" s="75">
        <v>639.20000000000005</v>
      </c>
      <c r="N162" s="75">
        <v>629.9</v>
      </c>
      <c r="O162" s="75">
        <v>709.45</v>
      </c>
      <c r="P162" s="75">
        <v>696.75</v>
      </c>
      <c r="Q162" s="75">
        <v>740</v>
      </c>
      <c r="R162" s="75">
        <v>800.75</v>
      </c>
      <c r="S162" s="75">
        <v>776.25</v>
      </c>
      <c r="T162" s="75">
        <v>719.85</v>
      </c>
      <c r="U162" s="75">
        <v>676</v>
      </c>
      <c r="V162" s="75">
        <v>670.05</v>
      </c>
      <c r="W162" s="75">
        <v>575.70000000000005</v>
      </c>
      <c r="X162" s="75">
        <v>623</v>
      </c>
      <c r="Y162" s="75">
        <v>585.29999999999995</v>
      </c>
      <c r="Z162" s="75">
        <v>585.70000000000005</v>
      </c>
      <c r="AA162" s="75">
        <v>668.65</v>
      </c>
      <c r="AB162" s="75">
        <v>725.85</v>
      </c>
      <c r="AC162" s="75">
        <v>407.35</v>
      </c>
      <c r="AD162" s="75">
        <v>603.35350000000005</v>
      </c>
      <c r="AE162" s="75">
        <v>761.1</v>
      </c>
      <c r="AF162" s="75">
        <v>657.35</v>
      </c>
      <c r="AG162" s="75">
        <v>639.65</v>
      </c>
      <c r="AH162" s="75">
        <v>723.2</v>
      </c>
      <c r="AI162" s="75">
        <v>497.65</v>
      </c>
      <c r="AJ162" s="75">
        <v>19481.4535</v>
      </c>
    </row>
    <row r="163" spans="1:36" x14ac:dyDescent="0.3">
      <c r="A163" s="1"/>
      <c r="B163" s="73" t="s">
        <v>117</v>
      </c>
      <c r="C163" s="73" t="s">
        <v>1016</v>
      </c>
      <c r="D163" s="73" t="s">
        <v>41</v>
      </c>
      <c r="E163" s="74" t="s">
        <v>573</v>
      </c>
      <c r="F163" s="75">
        <v>179.2</v>
      </c>
      <c r="G163" s="75">
        <v>178.65</v>
      </c>
      <c r="H163" s="75">
        <v>179.25</v>
      </c>
      <c r="I163" s="75">
        <v>179.85</v>
      </c>
      <c r="J163" s="75">
        <v>179.95</v>
      </c>
      <c r="K163" s="75">
        <v>180.3</v>
      </c>
      <c r="L163" s="75">
        <v>178.5</v>
      </c>
      <c r="M163" s="75">
        <v>178.85</v>
      </c>
      <c r="N163" s="75">
        <v>177.25</v>
      </c>
      <c r="O163" s="75">
        <v>177.9</v>
      </c>
      <c r="P163" s="75">
        <v>179.05</v>
      </c>
      <c r="Q163" s="75">
        <v>178.2</v>
      </c>
      <c r="R163" s="75">
        <v>178.05</v>
      </c>
      <c r="S163" s="75">
        <v>179.75</v>
      </c>
      <c r="T163" s="75">
        <v>179.25</v>
      </c>
      <c r="U163" s="75">
        <v>178.1</v>
      </c>
      <c r="V163" s="75"/>
      <c r="W163" s="75"/>
      <c r="X163" s="75"/>
      <c r="Y163" s="75"/>
      <c r="Z163" s="75"/>
      <c r="AA163" s="75"/>
      <c r="AB163" s="75"/>
      <c r="AC163" s="75"/>
      <c r="AD163" s="75"/>
      <c r="AE163" s="75"/>
      <c r="AF163" s="75"/>
      <c r="AG163" s="75"/>
      <c r="AH163" s="75"/>
      <c r="AI163" s="75"/>
      <c r="AJ163" s="75">
        <v>2862.1</v>
      </c>
    </row>
    <row r="164" spans="1:36" x14ac:dyDescent="0.3">
      <c r="A164" s="1"/>
      <c r="B164" s="73" t="s">
        <v>117</v>
      </c>
      <c r="C164" s="73" t="s">
        <v>1177</v>
      </c>
      <c r="D164" s="73" t="s">
        <v>41</v>
      </c>
      <c r="E164" s="74" t="s">
        <v>573</v>
      </c>
      <c r="F164" s="75">
        <v>198.05</v>
      </c>
      <c r="G164" s="75">
        <v>184.4</v>
      </c>
      <c r="H164" s="75">
        <v>141.55000000000001</v>
      </c>
      <c r="I164" s="75">
        <v>145.9</v>
      </c>
      <c r="J164" s="75">
        <v>144.44999999999999</v>
      </c>
      <c r="K164" s="75">
        <v>163.30000000000001</v>
      </c>
      <c r="L164" s="75">
        <v>221.95</v>
      </c>
      <c r="M164" s="75">
        <v>222.3</v>
      </c>
      <c r="N164" s="75">
        <v>217.5</v>
      </c>
      <c r="O164" s="75">
        <v>215.25</v>
      </c>
      <c r="P164" s="75">
        <v>223.8</v>
      </c>
      <c r="Q164" s="75">
        <v>217.55</v>
      </c>
      <c r="R164" s="75">
        <v>209.45</v>
      </c>
      <c r="S164" s="75">
        <v>199.8</v>
      </c>
      <c r="T164" s="75">
        <v>190.05</v>
      </c>
      <c r="U164" s="75">
        <v>175.95</v>
      </c>
      <c r="V164" s="75"/>
      <c r="W164" s="75"/>
      <c r="X164" s="75"/>
      <c r="Y164" s="75"/>
      <c r="Z164" s="75"/>
      <c r="AA164" s="75"/>
      <c r="AB164" s="75"/>
      <c r="AC164" s="75"/>
      <c r="AD164" s="75"/>
      <c r="AE164" s="75"/>
      <c r="AF164" s="75"/>
      <c r="AG164" s="75"/>
      <c r="AH164" s="75"/>
      <c r="AI164" s="75"/>
      <c r="AJ164" s="75">
        <v>3071.25</v>
      </c>
    </row>
    <row r="165" spans="1:36" x14ac:dyDescent="0.3">
      <c r="A165" s="1"/>
      <c r="B165" s="73" t="s">
        <v>117</v>
      </c>
      <c r="C165" s="73" t="s">
        <v>1015</v>
      </c>
      <c r="D165" s="73" t="s">
        <v>41</v>
      </c>
      <c r="E165" s="74" t="s">
        <v>573</v>
      </c>
      <c r="F165" s="75">
        <v>2592.65</v>
      </c>
      <c r="G165" s="75">
        <v>2327.3000000000002</v>
      </c>
      <c r="H165" s="75">
        <v>2577.4</v>
      </c>
      <c r="I165" s="75">
        <v>2594</v>
      </c>
      <c r="J165" s="75">
        <v>2584.5500000000002</v>
      </c>
      <c r="K165" s="75">
        <v>2592.9</v>
      </c>
      <c r="L165" s="75">
        <v>2579.85</v>
      </c>
      <c r="M165" s="75">
        <v>2584.4</v>
      </c>
      <c r="N165" s="75">
        <v>2564.3000000000002</v>
      </c>
      <c r="O165" s="75">
        <v>2587.6</v>
      </c>
      <c r="P165" s="75">
        <v>2537.9</v>
      </c>
      <c r="Q165" s="75">
        <v>2554.6</v>
      </c>
      <c r="R165" s="75">
        <v>2561.5</v>
      </c>
      <c r="S165" s="75">
        <v>2555.4</v>
      </c>
      <c r="T165" s="75">
        <v>2555.9</v>
      </c>
      <c r="U165" s="75">
        <v>2556.4</v>
      </c>
      <c r="V165" s="75">
        <v>2574.9</v>
      </c>
      <c r="W165" s="75">
        <v>2563.5</v>
      </c>
      <c r="X165" s="75">
        <v>2566.8000000000002</v>
      </c>
      <c r="Y165" s="75">
        <v>2547.5</v>
      </c>
      <c r="Z165" s="75">
        <v>2467.1</v>
      </c>
      <c r="AA165" s="75">
        <v>2499.0500000000002</v>
      </c>
      <c r="AB165" s="75">
        <v>2400.75</v>
      </c>
      <c r="AC165" s="75">
        <v>2561.1999999999998</v>
      </c>
      <c r="AD165" s="75">
        <v>2555.5904999999998</v>
      </c>
      <c r="AE165" s="75">
        <v>2475.4499999999998</v>
      </c>
      <c r="AF165" s="75">
        <v>2571.1</v>
      </c>
      <c r="AG165" s="75">
        <v>2567.4499999999998</v>
      </c>
      <c r="AH165" s="75">
        <v>2579.65</v>
      </c>
      <c r="AI165" s="75">
        <v>2596.6999999999998</v>
      </c>
      <c r="AJ165" s="75">
        <v>76433.390499999994</v>
      </c>
    </row>
    <row r="166" spans="1:36" x14ac:dyDescent="0.3">
      <c r="A166" s="1"/>
      <c r="B166" s="73" t="s">
        <v>1178</v>
      </c>
      <c r="C166" s="73" t="s">
        <v>1179</v>
      </c>
      <c r="D166" s="73" t="s">
        <v>41</v>
      </c>
      <c r="E166" s="74" t="s">
        <v>575</v>
      </c>
      <c r="F166" s="75">
        <v>175.81</v>
      </c>
      <c r="G166" s="75">
        <v>177.05</v>
      </c>
      <c r="H166" s="75">
        <v>187.55</v>
      </c>
      <c r="I166" s="75">
        <v>160.55000000000001</v>
      </c>
      <c r="J166" s="75">
        <v>137.05000000000001</v>
      </c>
      <c r="K166" s="75">
        <v>129.44999999999999</v>
      </c>
      <c r="L166" s="75">
        <v>140.05000000000001</v>
      </c>
      <c r="M166" s="75">
        <v>159.75</v>
      </c>
      <c r="N166" s="75">
        <v>136.19999999999999</v>
      </c>
      <c r="O166" s="75">
        <v>186.35</v>
      </c>
      <c r="P166" s="75">
        <v>166.5</v>
      </c>
      <c r="Q166" s="75">
        <v>120.05</v>
      </c>
      <c r="R166" s="75">
        <v>142.30000000000001</v>
      </c>
      <c r="S166" s="75">
        <v>90.65</v>
      </c>
      <c r="T166" s="75">
        <v>148.80000000000001</v>
      </c>
      <c r="U166" s="75">
        <v>109.55</v>
      </c>
      <c r="V166" s="75">
        <v>161.5</v>
      </c>
      <c r="W166" s="75">
        <v>186.45</v>
      </c>
      <c r="X166" s="75">
        <v>206.4</v>
      </c>
      <c r="Y166" s="75">
        <v>186.7</v>
      </c>
      <c r="Z166" s="75">
        <v>167.15</v>
      </c>
      <c r="AA166" s="75">
        <v>121.7</v>
      </c>
      <c r="AB166" s="75">
        <v>202.3</v>
      </c>
      <c r="AC166" s="75">
        <v>182.7</v>
      </c>
      <c r="AD166" s="75">
        <v>197.35</v>
      </c>
      <c r="AE166" s="75">
        <v>198.8</v>
      </c>
      <c r="AF166" s="75">
        <v>170.25</v>
      </c>
      <c r="AG166" s="75">
        <v>133.75</v>
      </c>
      <c r="AH166" s="75">
        <v>182.65</v>
      </c>
      <c r="AI166" s="75">
        <v>72.900000000000006</v>
      </c>
      <c r="AJ166" s="75">
        <v>4738.26</v>
      </c>
    </row>
    <row r="167" spans="1:36" x14ac:dyDescent="0.3">
      <c r="A167" s="1"/>
      <c r="B167" s="73" t="s">
        <v>120</v>
      </c>
      <c r="C167" s="73" t="s">
        <v>1180</v>
      </c>
      <c r="D167" s="73" t="s">
        <v>1138</v>
      </c>
      <c r="E167" s="74" t="s">
        <v>574</v>
      </c>
      <c r="F167" s="75">
        <v>4991.45</v>
      </c>
      <c r="G167" s="75">
        <v>4738.3500000000004</v>
      </c>
      <c r="H167" s="75">
        <v>4955.1000000000004</v>
      </c>
      <c r="I167" s="75">
        <v>5157.55</v>
      </c>
      <c r="J167" s="75">
        <v>5141.3999999999996</v>
      </c>
      <c r="K167" s="75">
        <v>5156.8999999999996</v>
      </c>
      <c r="L167" s="75">
        <v>5144.3</v>
      </c>
      <c r="M167" s="75">
        <v>4752.2</v>
      </c>
      <c r="N167" s="75"/>
      <c r="O167" s="75"/>
      <c r="P167" s="75"/>
      <c r="Q167" s="75"/>
      <c r="R167" s="75">
        <v>3824.15</v>
      </c>
      <c r="S167" s="75">
        <v>5150.3500000000004</v>
      </c>
      <c r="T167" s="75">
        <v>176.15</v>
      </c>
      <c r="U167" s="75"/>
      <c r="V167" s="75">
        <v>24.65</v>
      </c>
      <c r="W167" s="75">
        <v>4207.3</v>
      </c>
      <c r="X167" s="75">
        <v>5134.3</v>
      </c>
      <c r="Y167" s="75">
        <v>5148.3</v>
      </c>
      <c r="Z167" s="75">
        <v>5136.55</v>
      </c>
      <c r="AA167" s="75">
        <v>5114.1499999999996</v>
      </c>
      <c r="AB167" s="75">
        <v>5102.8</v>
      </c>
      <c r="AC167" s="75">
        <v>5092.8999999999996</v>
      </c>
      <c r="AD167" s="75">
        <v>5089.3</v>
      </c>
      <c r="AE167" s="75">
        <v>5079.75</v>
      </c>
      <c r="AF167" s="75">
        <v>5117.3</v>
      </c>
      <c r="AG167" s="75">
        <v>5102.95</v>
      </c>
      <c r="AH167" s="75">
        <v>5098.1000000000004</v>
      </c>
      <c r="AI167" s="75">
        <v>5072.55</v>
      </c>
      <c r="AJ167" s="75">
        <v>114708.8</v>
      </c>
    </row>
    <row r="168" spans="1:36" x14ac:dyDescent="0.3">
      <c r="A168" s="1"/>
      <c r="B168" s="73" t="s">
        <v>120</v>
      </c>
      <c r="C168" s="73" t="s">
        <v>1180</v>
      </c>
      <c r="D168" s="73" t="s">
        <v>296</v>
      </c>
      <c r="E168" s="74" t="s">
        <v>574</v>
      </c>
      <c r="F168" s="75">
        <v>2417.15</v>
      </c>
      <c r="G168" s="75">
        <v>2336.1</v>
      </c>
      <c r="H168" s="75">
        <v>2390.65</v>
      </c>
      <c r="I168" s="75">
        <v>2466.6</v>
      </c>
      <c r="J168" s="75">
        <v>2461.9</v>
      </c>
      <c r="K168" s="75">
        <v>2470.8000000000002</v>
      </c>
      <c r="L168" s="75">
        <v>2449.0500000000002</v>
      </c>
      <c r="M168" s="75">
        <v>2268.15</v>
      </c>
      <c r="N168" s="75"/>
      <c r="O168" s="75"/>
      <c r="P168" s="75"/>
      <c r="Q168" s="75"/>
      <c r="R168" s="75">
        <v>1735.15</v>
      </c>
      <c r="S168" s="75">
        <v>2460.0500000000002</v>
      </c>
      <c r="T168" s="75">
        <v>86.15</v>
      </c>
      <c r="U168" s="75"/>
      <c r="V168" s="75"/>
      <c r="W168" s="75">
        <v>1892.35</v>
      </c>
      <c r="X168" s="75">
        <v>2454.35</v>
      </c>
      <c r="Y168" s="75">
        <v>2465.3000000000002</v>
      </c>
      <c r="Z168" s="75">
        <v>2460.65</v>
      </c>
      <c r="AA168" s="75">
        <v>2447.75</v>
      </c>
      <c r="AB168" s="75">
        <v>2435.6</v>
      </c>
      <c r="AC168" s="75">
        <v>2432.35</v>
      </c>
      <c r="AD168" s="75">
        <v>2433.25</v>
      </c>
      <c r="AE168" s="75">
        <v>2431.5500000000002</v>
      </c>
      <c r="AF168" s="75">
        <v>2427.0500000000002</v>
      </c>
      <c r="AG168" s="75">
        <v>2438.8000000000002</v>
      </c>
      <c r="AH168" s="75">
        <v>2429.75</v>
      </c>
      <c r="AI168" s="75">
        <v>2424.35</v>
      </c>
      <c r="AJ168" s="75">
        <v>54714.85</v>
      </c>
    </row>
    <row r="169" spans="1:36" x14ac:dyDescent="0.3">
      <c r="A169" s="1"/>
      <c r="B169" s="73" t="s">
        <v>123</v>
      </c>
      <c r="C169" s="73" t="s">
        <v>1181</v>
      </c>
      <c r="D169" s="73" t="s">
        <v>1138</v>
      </c>
      <c r="E169" s="74" t="s">
        <v>574</v>
      </c>
      <c r="F169" s="75"/>
      <c r="G169" s="75"/>
      <c r="H169" s="75"/>
      <c r="I169" s="75"/>
      <c r="J169" s="75"/>
      <c r="K169" s="75"/>
      <c r="L169" s="75"/>
      <c r="M169" s="75"/>
      <c r="N169" s="75"/>
      <c r="O169" s="75"/>
      <c r="P169" s="75"/>
      <c r="Q169" s="75"/>
      <c r="R169" s="75"/>
      <c r="S169" s="75"/>
      <c r="T169" s="75"/>
      <c r="U169" s="75"/>
      <c r="V169" s="75"/>
      <c r="W169" s="75"/>
      <c r="X169" s="75"/>
      <c r="Y169" s="75"/>
      <c r="Z169" s="75"/>
      <c r="AA169" s="75"/>
      <c r="AB169" s="75"/>
      <c r="AC169" s="75"/>
      <c r="AD169" s="75"/>
      <c r="AE169" s="75"/>
      <c r="AF169" s="75"/>
      <c r="AG169" s="75"/>
      <c r="AH169" s="75"/>
      <c r="AI169" s="75"/>
      <c r="AJ169" s="75">
        <v>0</v>
      </c>
    </row>
    <row r="170" spans="1:36" x14ac:dyDescent="0.3">
      <c r="A170" s="1"/>
      <c r="B170" s="73" t="s">
        <v>123</v>
      </c>
      <c r="C170" s="73" t="s">
        <v>1181</v>
      </c>
      <c r="D170" s="73" t="s">
        <v>1139</v>
      </c>
      <c r="E170" s="74" t="s">
        <v>574</v>
      </c>
      <c r="F170" s="75"/>
      <c r="G170" s="75"/>
      <c r="H170" s="75"/>
      <c r="I170" s="75"/>
      <c r="J170" s="75"/>
      <c r="K170" s="75"/>
      <c r="L170" s="75"/>
      <c r="M170" s="75"/>
      <c r="N170" s="75"/>
      <c r="O170" s="75"/>
      <c r="P170" s="75"/>
      <c r="Q170" s="75"/>
      <c r="R170" s="75"/>
      <c r="S170" s="75"/>
      <c r="T170" s="75"/>
      <c r="U170" s="75"/>
      <c r="V170" s="75"/>
      <c r="W170" s="75"/>
      <c r="X170" s="75"/>
      <c r="Y170" s="75"/>
      <c r="Z170" s="75"/>
      <c r="AA170" s="75"/>
      <c r="AB170" s="75"/>
      <c r="AC170" s="75"/>
      <c r="AD170" s="75"/>
      <c r="AE170" s="75"/>
      <c r="AF170" s="75"/>
      <c r="AG170" s="75"/>
      <c r="AH170" s="75"/>
      <c r="AI170" s="75"/>
      <c r="AJ170" s="75">
        <v>0</v>
      </c>
    </row>
    <row r="171" spans="1:36" x14ac:dyDescent="0.3">
      <c r="A171" s="1"/>
      <c r="B171" s="73" t="s">
        <v>591</v>
      </c>
      <c r="C171" s="73" t="s">
        <v>1016</v>
      </c>
      <c r="D171" s="73" t="s">
        <v>41</v>
      </c>
      <c r="E171" s="74" t="s">
        <v>573</v>
      </c>
      <c r="F171" s="75"/>
      <c r="G171" s="75"/>
      <c r="H171" s="75"/>
      <c r="I171" s="75"/>
      <c r="J171" s="75"/>
      <c r="K171" s="75"/>
      <c r="L171" s="75"/>
      <c r="M171" s="75"/>
      <c r="N171" s="75"/>
      <c r="O171" s="75"/>
      <c r="P171" s="75"/>
      <c r="Q171" s="75"/>
      <c r="R171" s="75"/>
      <c r="S171" s="75"/>
      <c r="T171" s="75"/>
      <c r="U171" s="75"/>
      <c r="V171" s="75">
        <v>174.62</v>
      </c>
      <c r="W171" s="75">
        <v>84.95</v>
      </c>
      <c r="X171" s="75">
        <v>78.855000000000004</v>
      </c>
      <c r="Y171" s="75">
        <v>92</v>
      </c>
      <c r="Z171" s="75">
        <v>151.18950000000001</v>
      </c>
      <c r="AA171" s="75">
        <v>109.95</v>
      </c>
      <c r="AB171" s="75">
        <v>106.9</v>
      </c>
      <c r="AC171" s="75">
        <v>125.6</v>
      </c>
      <c r="AD171" s="75">
        <v>175.45</v>
      </c>
      <c r="AE171" s="75">
        <v>181.45</v>
      </c>
      <c r="AF171" s="75">
        <v>181.9</v>
      </c>
      <c r="AG171" s="75">
        <v>180.85</v>
      </c>
      <c r="AH171" s="75">
        <v>179.75</v>
      </c>
      <c r="AI171" s="75">
        <v>104.4</v>
      </c>
      <c r="AJ171" s="75">
        <v>1927.8644999999999</v>
      </c>
    </row>
    <row r="172" spans="1:36" x14ac:dyDescent="0.3">
      <c r="A172" s="1"/>
      <c r="B172" s="73" t="s">
        <v>591</v>
      </c>
      <c r="C172" s="73" t="s">
        <v>1177</v>
      </c>
      <c r="D172" s="73" t="s">
        <v>41</v>
      </c>
      <c r="E172" s="74" t="s">
        <v>573</v>
      </c>
      <c r="F172" s="75"/>
      <c r="G172" s="75"/>
      <c r="H172" s="75"/>
      <c r="I172" s="75"/>
      <c r="J172" s="75"/>
      <c r="K172" s="75"/>
      <c r="L172" s="75"/>
      <c r="M172" s="75"/>
      <c r="N172" s="75"/>
      <c r="O172" s="75"/>
      <c r="P172" s="75"/>
      <c r="Q172" s="75"/>
      <c r="R172" s="75"/>
      <c r="S172" s="75"/>
      <c r="T172" s="75"/>
      <c r="U172" s="75"/>
      <c r="V172" s="75">
        <v>126.4</v>
      </c>
      <c r="W172" s="75">
        <v>62.994999999999997</v>
      </c>
      <c r="X172" s="75">
        <v>59.55</v>
      </c>
      <c r="Y172" s="75">
        <v>64.349999999999994</v>
      </c>
      <c r="Z172" s="75">
        <v>35.97</v>
      </c>
      <c r="AA172" s="75"/>
      <c r="AB172" s="75"/>
      <c r="AC172" s="75">
        <v>69.650000000000006</v>
      </c>
      <c r="AD172" s="75">
        <v>156.65</v>
      </c>
      <c r="AE172" s="75">
        <v>214.65</v>
      </c>
      <c r="AF172" s="75">
        <v>210.95</v>
      </c>
      <c r="AG172" s="75">
        <v>202.95</v>
      </c>
      <c r="AH172" s="75">
        <v>138.19999999999999</v>
      </c>
      <c r="AI172" s="75"/>
      <c r="AJ172" s="75">
        <v>1342.3150000000001</v>
      </c>
    </row>
    <row r="173" spans="1:36" x14ac:dyDescent="0.3">
      <c r="A173" s="1"/>
      <c r="B173" s="73" t="s">
        <v>598</v>
      </c>
      <c r="C173" s="73" t="s">
        <v>1017</v>
      </c>
      <c r="D173" s="73" t="s">
        <v>1017</v>
      </c>
      <c r="E173" s="74" t="s">
        <v>573</v>
      </c>
      <c r="F173" s="75">
        <v>496.95</v>
      </c>
      <c r="G173" s="75">
        <v>496.65</v>
      </c>
      <c r="H173" s="75">
        <v>496.8</v>
      </c>
      <c r="I173" s="75">
        <v>496.65</v>
      </c>
      <c r="J173" s="75">
        <v>426.05</v>
      </c>
      <c r="K173" s="75">
        <v>497.45</v>
      </c>
      <c r="L173" s="75">
        <v>496.91361000000001</v>
      </c>
      <c r="M173" s="75">
        <v>496.94844999999998</v>
      </c>
      <c r="N173" s="75">
        <v>468.16199999999998</v>
      </c>
      <c r="O173" s="75">
        <v>403.9</v>
      </c>
      <c r="P173" s="75">
        <v>455.09611999999998</v>
      </c>
      <c r="Q173" s="75">
        <v>276.04745500000001</v>
      </c>
      <c r="R173" s="75">
        <v>274</v>
      </c>
      <c r="S173" s="75">
        <v>246.7</v>
      </c>
      <c r="T173" s="75">
        <v>301.10000000000002</v>
      </c>
      <c r="U173" s="75"/>
      <c r="V173" s="75"/>
      <c r="W173" s="75"/>
      <c r="X173" s="75"/>
      <c r="Y173" s="75"/>
      <c r="Z173" s="75">
        <v>29.1</v>
      </c>
      <c r="AA173" s="75">
        <v>329.5</v>
      </c>
      <c r="AB173" s="75">
        <v>316.10000000000002</v>
      </c>
      <c r="AC173" s="75">
        <v>267.25</v>
      </c>
      <c r="AD173" s="75">
        <v>189.85</v>
      </c>
      <c r="AE173" s="75">
        <v>159.80000000000001</v>
      </c>
      <c r="AF173" s="75">
        <v>382.26179999999999</v>
      </c>
      <c r="AG173" s="75">
        <v>366.24900000000002</v>
      </c>
      <c r="AH173" s="75">
        <v>244.37108000000001</v>
      </c>
      <c r="AI173" s="75">
        <v>124.105</v>
      </c>
      <c r="AJ173" s="75">
        <v>8738.0045150000005</v>
      </c>
    </row>
    <row r="174" spans="1:36" x14ac:dyDescent="0.3">
      <c r="A174" s="1"/>
      <c r="B174" s="214" t="s">
        <v>1182</v>
      </c>
      <c r="C174" s="214"/>
      <c r="D174" s="214"/>
      <c r="E174" s="214"/>
      <c r="F174" s="76">
        <v>158499.91</v>
      </c>
      <c r="G174" s="76">
        <v>149903.76</v>
      </c>
      <c r="H174" s="76">
        <v>162379.54500000001</v>
      </c>
      <c r="I174" s="76">
        <v>165123.61499999999</v>
      </c>
      <c r="J174" s="76">
        <v>165397.29999999999</v>
      </c>
      <c r="K174" s="76">
        <v>167385.20989</v>
      </c>
      <c r="L174" s="76">
        <v>167391.77361</v>
      </c>
      <c r="M174" s="76">
        <v>166072.53215000001</v>
      </c>
      <c r="N174" s="76">
        <v>158275.622</v>
      </c>
      <c r="O174" s="76">
        <v>169463.95250000001</v>
      </c>
      <c r="P174" s="76">
        <v>173163.74612</v>
      </c>
      <c r="Q174" s="76">
        <v>173573.212455</v>
      </c>
      <c r="R174" s="76">
        <v>172873.2</v>
      </c>
      <c r="S174" s="76">
        <v>172795.785</v>
      </c>
      <c r="T174" s="76">
        <v>169149.77885</v>
      </c>
      <c r="U174" s="76">
        <v>155678.15</v>
      </c>
      <c r="V174" s="76">
        <v>167280.29214999999</v>
      </c>
      <c r="W174" s="76">
        <v>171974.83499999999</v>
      </c>
      <c r="X174" s="76">
        <v>173776.005</v>
      </c>
      <c r="Y174" s="76">
        <v>172927.7</v>
      </c>
      <c r="Z174" s="76">
        <v>173789.15950000001</v>
      </c>
      <c r="AA174" s="76">
        <v>170565.82500000001</v>
      </c>
      <c r="AB174" s="76">
        <v>160523.4</v>
      </c>
      <c r="AC174" s="76">
        <v>170944.12195</v>
      </c>
      <c r="AD174" s="76">
        <v>175084.35500000001</v>
      </c>
      <c r="AE174" s="76">
        <v>176147.68312999999</v>
      </c>
      <c r="AF174" s="76">
        <v>175791.0368</v>
      </c>
      <c r="AG174" s="76">
        <v>175985.43400000001</v>
      </c>
      <c r="AH174" s="76">
        <v>172404.07608</v>
      </c>
      <c r="AI174" s="76">
        <v>161069.37</v>
      </c>
      <c r="AJ174" s="76">
        <v>5045390.3861849997</v>
      </c>
    </row>
    <row r="175" spans="1:36"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row>
    <row r="176" spans="1:36"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row>
    <row r="177" spans="1:36" ht="17.399999999999999" x14ac:dyDescent="0.3">
      <c r="A177" s="1"/>
      <c r="B177" s="2" t="s">
        <v>1183</v>
      </c>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row>
    <row r="178" spans="1:36" ht="22.95" customHeight="1" x14ac:dyDescent="0.3">
      <c r="A178" s="1"/>
      <c r="B178" s="204" t="s">
        <v>3</v>
      </c>
      <c r="C178" s="204" t="s">
        <v>41</v>
      </c>
      <c r="D178" s="204" t="s">
        <v>1100</v>
      </c>
      <c r="E178" s="204" t="s">
        <v>1101</v>
      </c>
      <c r="F178" s="204" t="s">
        <v>1102</v>
      </c>
      <c r="G178" s="204"/>
      <c r="H178" s="204"/>
      <c r="I178" s="204"/>
      <c r="J178" s="204"/>
      <c r="K178" s="204"/>
      <c r="L178" s="204"/>
      <c r="M178" s="204"/>
      <c r="N178" s="204"/>
      <c r="O178" s="204"/>
      <c r="P178" s="204"/>
      <c r="Q178" s="204"/>
      <c r="R178" s="204"/>
      <c r="S178" s="204"/>
      <c r="T178" s="204"/>
      <c r="U178" s="204"/>
      <c r="V178" s="204"/>
      <c r="W178" s="204"/>
      <c r="X178" s="204"/>
      <c r="Y178" s="204"/>
      <c r="Z178" s="204"/>
      <c r="AA178" s="204"/>
      <c r="AB178" s="204"/>
      <c r="AC178" s="204"/>
      <c r="AD178" s="204"/>
      <c r="AE178" s="204"/>
      <c r="AF178" s="204"/>
      <c r="AG178" s="204"/>
      <c r="AH178" s="204"/>
      <c r="AI178" s="204"/>
      <c r="AJ178" s="204"/>
    </row>
    <row r="179" spans="1:36" ht="22.95" customHeight="1" x14ac:dyDescent="0.3">
      <c r="A179" s="1"/>
      <c r="B179" s="204"/>
      <c r="C179" s="204"/>
      <c r="D179" s="204"/>
      <c r="E179" s="204"/>
      <c r="F179" s="3">
        <v>1</v>
      </c>
      <c r="G179" s="3">
        <v>2</v>
      </c>
      <c r="H179" s="3">
        <v>3</v>
      </c>
      <c r="I179" s="3">
        <v>4</v>
      </c>
      <c r="J179" s="3">
        <v>5</v>
      </c>
      <c r="K179" s="3">
        <v>6</v>
      </c>
      <c r="L179" s="3">
        <v>7</v>
      </c>
      <c r="M179" s="3">
        <v>8</v>
      </c>
      <c r="N179" s="3">
        <v>9</v>
      </c>
      <c r="O179" s="3">
        <v>10</v>
      </c>
      <c r="P179" s="3">
        <v>11</v>
      </c>
      <c r="Q179" s="3">
        <v>12</v>
      </c>
      <c r="R179" s="3">
        <v>13</v>
      </c>
      <c r="S179" s="3">
        <v>14</v>
      </c>
      <c r="T179" s="3">
        <v>15</v>
      </c>
      <c r="U179" s="3">
        <v>16</v>
      </c>
      <c r="V179" s="3">
        <v>17</v>
      </c>
      <c r="W179" s="3">
        <v>18</v>
      </c>
      <c r="X179" s="3">
        <v>19</v>
      </c>
      <c r="Y179" s="3">
        <v>20</v>
      </c>
      <c r="Z179" s="3">
        <v>21</v>
      </c>
      <c r="AA179" s="3">
        <v>22</v>
      </c>
      <c r="AB179" s="3">
        <v>23</v>
      </c>
      <c r="AC179" s="3">
        <v>24</v>
      </c>
      <c r="AD179" s="3">
        <v>25</v>
      </c>
      <c r="AE179" s="3">
        <v>26</v>
      </c>
      <c r="AF179" s="3">
        <v>27</v>
      </c>
      <c r="AG179" s="3">
        <v>28</v>
      </c>
      <c r="AH179" s="3">
        <v>29</v>
      </c>
      <c r="AI179" s="3">
        <v>30</v>
      </c>
      <c r="AJ179" s="3" t="s">
        <v>946</v>
      </c>
    </row>
    <row r="180" spans="1:36" x14ac:dyDescent="0.3">
      <c r="A180" s="1"/>
      <c r="B180" s="73" t="s">
        <v>631</v>
      </c>
      <c r="C180" s="73" t="s">
        <v>1184</v>
      </c>
      <c r="D180" s="73" t="s">
        <v>1113</v>
      </c>
      <c r="E180" s="74" t="s">
        <v>573</v>
      </c>
      <c r="F180" s="75">
        <v>145.11699999999999</v>
      </c>
      <c r="G180" s="75"/>
      <c r="H180" s="75"/>
      <c r="I180" s="75">
        <v>2.6</v>
      </c>
      <c r="J180" s="75">
        <v>145.80000000000001</v>
      </c>
      <c r="K180" s="75">
        <v>146.643</v>
      </c>
      <c r="L180" s="75">
        <v>147.47550000000001</v>
      </c>
      <c r="M180" s="75"/>
      <c r="N180" s="75">
        <v>226.6</v>
      </c>
      <c r="O180" s="75">
        <v>225.9</v>
      </c>
      <c r="P180" s="75">
        <v>240.95</v>
      </c>
      <c r="Q180" s="75">
        <v>218.95</v>
      </c>
      <c r="R180" s="75">
        <v>270.959</v>
      </c>
      <c r="S180" s="75">
        <v>265.25700000000001</v>
      </c>
      <c r="T180" s="75">
        <v>234.38300000000001</v>
      </c>
      <c r="U180" s="75">
        <v>247.55</v>
      </c>
      <c r="V180" s="75">
        <v>273.23200000000003</v>
      </c>
      <c r="W180" s="75">
        <v>266.44600000000003</v>
      </c>
      <c r="X180" s="75">
        <v>273.16899999999998</v>
      </c>
      <c r="Y180" s="75">
        <v>279.25</v>
      </c>
      <c r="Z180" s="75">
        <v>277.89999999999998</v>
      </c>
      <c r="AA180" s="75">
        <v>275.77</v>
      </c>
      <c r="AB180" s="75">
        <v>277.64999999999998</v>
      </c>
      <c r="AC180" s="75">
        <v>279.93</v>
      </c>
      <c r="AD180" s="75">
        <v>277.66300000000001</v>
      </c>
      <c r="AE180" s="75">
        <v>270.56299999999999</v>
      </c>
      <c r="AF180" s="75">
        <v>274.39499999999998</v>
      </c>
      <c r="AG180" s="75">
        <v>272.60000000000002</v>
      </c>
      <c r="AH180" s="75">
        <v>273.85000000000002</v>
      </c>
      <c r="AI180" s="75">
        <v>183.203</v>
      </c>
      <c r="AJ180" s="75">
        <v>6273.8055000000004</v>
      </c>
    </row>
    <row r="181" spans="1:36" x14ac:dyDescent="0.3">
      <c r="A181" s="1"/>
      <c r="B181" s="73" t="s">
        <v>14</v>
      </c>
      <c r="C181" s="73" t="s">
        <v>1185</v>
      </c>
      <c r="D181" s="73" t="s">
        <v>1113</v>
      </c>
      <c r="E181" s="74" t="s">
        <v>573</v>
      </c>
      <c r="F181" s="75">
        <v>191.63800000000001</v>
      </c>
      <c r="G181" s="75">
        <v>143.00550000000001</v>
      </c>
      <c r="H181" s="75">
        <v>135.77350000000001</v>
      </c>
      <c r="I181" s="75">
        <v>166.98</v>
      </c>
      <c r="J181" s="75">
        <v>146.86500000000001</v>
      </c>
      <c r="K181" s="75">
        <v>185.31</v>
      </c>
      <c r="L181" s="75">
        <v>117.2406</v>
      </c>
      <c r="M181" s="75">
        <v>185.7</v>
      </c>
      <c r="N181" s="75">
        <v>116.83</v>
      </c>
      <c r="O181" s="75">
        <v>148.285</v>
      </c>
      <c r="P181" s="75">
        <v>182.85499999999999</v>
      </c>
      <c r="Q181" s="75">
        <v>149.154</v>
      </c>
      <c r="R181" s="75">
        <v>192.32300000000001</v>
      </c>
      <c r="S181" s="75">
        <v>159.08036999999999</v>
      </c>
      <c r="T181" s="75">
        <v>191.352</v>
      </c>
      <c r="U181" s="75">
        <v>190.69354999999999</v>
      </c>
      <c r="V181" s="75">
        <v>190.5925</v>
      </c>
      <c r="W181" s="75">
        <v>190.405</v>
      </c>
      <c r="X181" s="75">
        <v>190.31700000000001</v>
      </c>
      <c r="Y181" s="75">
        <v>191.9</v>
      </c>
      <c r="Z181" s="75">
        <v>122.3275</v>
      </c>
      <c r="AA181" s="75">
        <v>193.91550000000001</v>
      </c>
      <c r="AB181" s="75">
        <v>193</v>
      </c>
      <c r="AC181" s="75">
        <v>193.39250000000001</v>
      </c>
      <c r="AD181" s="75">
        <v>193.11199999999999</v>
      </c>
      <c r="AE181" s="75">
        <v>192.79300000000001</v>
      </c>
      <c r="AF181" s="75">
        <v>189.3845</v>
      </c>
      <c r="AG181" s="75">
        <v>192.08</v>
      </c>
      <c r="AH181" s="75">
        <v>194.15</v>
      </c>
      <c r="AI181" s="75">
        <v>190.74700000000001</v>
      </c>
      <c r="AJ181" s="75">
        <v>5221.2020199999997</v>
      </c>
    </row>
    <row r="182" spans="1:36" x14ac:dyDescent="0.3">
      <c r="A182" s="1"/>
      <c r="B182" s="73" t="s">
        <v>632</v>
      </c>
      <c r="C182" s="73" t="s">
        <v>1186</v>
      </c>
      <c r="D182" s="73" t="s">
        <v>41</v>
      </c>
      <c r="E182" s="74" t="s">
        <v>573</v>
      </c>
      <c r="F182" s="75">
        <v>309.39999999999998</v>
      </c>
      <c r="G182" s="75">
        <v>313</v>
      </c>
      <c r="H182" s="75">
        <v>316.8</v>
      </c>
      <c r="I182" s="75">
        <v>316.8</v>
      </c>
      <c r="J182" s="75">
        <v>316.8</v>
      </c>
      <c r="K182" s="75">
        <v>316.8</v>
      </c>
      <c r="L182" s="75">
        <v>316.8</v>
      </c>
      <c r="M182" s="75">
        <v>316.8</v>
      </c>
      <c r="N182" s="75">
        <v>316.8</v>
      </c>
      <c r="O182" s="75">
        <v>316.8</v>
      </c>
      <c r="P182" s="75">
        <v>316.8</v>
      </c>
      <c r="Q182" s="75">
        <v>310.14999999999998</v>
      </c>
      <c r="R182" s="75">
        <v>314.05</v>
      </c>
      <c r="S182" s="75">
        <v>315.10000000000002</v>
      </c>
      <c r="T182" s="75">
        <v>316.8</v>
      </c>
      <c r="U182" s="75">
        <v>204.6</v>
      </c>
      <c r="V182" s="75">
        <v>316.75</v>
      </c>
      <c r="W182" s="75">
        <v>316.8</v>
      </c>
      <c r="X182" s="75">
        <v>303.10000000000002</v>
      </c>
      <c r="Y182" s="75">
        <v>316.8</v>
      </c>
      <c r="Z182" s="75">
        <v>316.8</v>
      </c>
      <c r="AA182" s="75">
        <v>316.8</v>
      </c>
      <c r="AB182" s="75">
        <v>305.39999999999998</v>
      </c>
      <c r="AC182" s="75">
        <v>316.8</v>
      </c>
      <c r="AD182" s="75">
        <v>316.3</v>
      </c>
      <c r="AE182" s="75">
        <v>316.8</v>
      </c>
      <c r="AF182" s="75">
        <v>316.75</v>
      </c>
      <c r="AG182" s="75">
        <v>316.75</v>
      </c>
      <c r="AH182" s="75">
        <v>313.95</v>
      </c>
      <c r="AI182" s="75">
        <v>316.8</v>
      </c>
      <c r="AJ182" s="75">
        <v>9340.9</v>
      </c>
    </row>
    <row r="183" spans="1:36" x14ac:dyDescent="0.3">
      <c r="A183" s="1"/>
      <c r="B183" s="73" t="s">
        <v>633</v>
      </c>
      <c r="C183" s="73" t="s">
        <v>1187</v>
      </c>
      <c r="D183" s="73" t="s">
        <v>41</v>
      </c>
      <c r="E183" s="74" t="s">
        <v>574</v>
      </c>
      <c r="F183" s="75">
        <v>646.53194499999995</v>
      </c>
      <c r="G183" s="75">
        <v>397.97033499999998</v>
      </c>
      <c r="H183" s="75">
        <v>398.670455</v>
      </c>
      <c r="I183" s="75">
        <v>399.25</v>
      </c>
      <c r="J183" s="75">
        <v>638.70000000000005</v>
      </c>
      <c r="K183" s="75">
        <v>637.09528</v>
      </c>
      <c r="L183" s="75">
        <v>638.72500000000002</v>
      </c>
      <c r="M183" s="75">
        <v>637.07000000000005</v>
      </c>
      <c r="N183" s="75">
        <v>640.1</v>
      </c>
      <c r="O183" s="75">
        <v>636.04999999999995</v>
      </c>
      <c r="P183" s="75">
        <v>636.29999999999995</v>
      </c>
      <c r="Q183" s="75">
        <v>636.95000000000005</v>
      </c>
      <c r="R183" s="75">
        <v>637.20506</v>
      </c>
      <c r="S183" s="75">
        <v>634.35874000000001</v>
      </c>
      <c r="T183" s="75">
        <v>638.61185499999999</v>
      </c>
      <c r="U183" s="75">
        <v>642.23402499999997</v>
      </c>
      <c r="V183" s="75">
        <v>642.50510999999995</v>
      </c>
      <c r="W183" s="75">
        <v>637.99837500000001</v>
      </c>
      <c r="X183" s="75">
        <v>640.04128000000003</v>
      </c>
      <c r="Y183" s="75">
        <v>643.25</v>
      </c>
      <c r="Z183" s="75">
        <v>645.35775000000001</v>
      </c>
      <c r="AA183" s="75">
        <v>640.45750499999997</v>
      </c>
      <c r="AB183" s="75">
        <v>639.65</v>
      </c>
      <c r="AC183" s="75">
        <v>632.72228500000006</v>
      </c>
      <c r="AD183" s="75">
        <v>648</v>
      </c>
      <c r="AE183" s="75">
        <v>630.46323500000005</v>
      </c>
      <c r="AF183" s="75">
        <v>635.369775</v>
      </c>
      <c r="AG183" s="75">
        <v>631.15</v>
      </c>
      <c r="AH183" s="75">
        <v>633.25</v>
      </c>
      <c r="AI183" s="75">
        <v>633.50315999999998</v>
      </c>
      <c r="AJ183" s="75">
        <v>18429.54117</v>
      </c>
    </row>
    <row r="184" spans="1:36" x14ac:dyDescent="0.3">
      <c r="A184" s="1"/>
      <c r="B184" s="73" t="s">
        <v>1188</v>
      </c>
      <c r="C184" s="73" t="s">
        <v>1189</v>
      </c>
      <c r="D184" s="73" t="s">
        <v>1189</v>
      </c>
      <c r="E184" s="74" t="s">
        <v>574</v>
      </c>
      <c r="F184" s="75">
        <v>226.50546499999999</v>
      </c>
      <c r="G184" s="75">
        <v>225.6</v>
      </c>
      <c r="H184" s="75">
        <v>278.35373499999997</v>
      </c>
      <c r="I184" s="75">
        <v>453.3</v>
      </c>
      <c r="J184" s="75">
        <v>274</v>
      </c>
      <c r="K184" s="75">
        <v>144.79511500000001</v>
      </c>
      <c r="L184" s="75">
        <v>274</v>
      </c>
      <c r="M184" s="75">
        <v>227.75</v>
      </c>
      <c r="N184" s="75">
        <v>228</v>
      </c>
      <c r="O184" s="75">
        <v>228</v>
      </c>
      <c r="P184" s="75">
        <v>228</v>
      </c>
      <c r="Q184" s="75">
        <v>228</v>
      </c>
      <c r="R184" s="75">
        <v>339.88797</v>
      </c>
      <c r="S184" s="75">
        <v>454.28392500000001</v>
      </c>
      <c r="T184" s="75">
        <v>454.233115</v>
      </c>
      <c r="U184" s="75">
        <v>454.62344000000002</v>
      </c>
      <c r="V184" s="75">
        <v>454.51949999999999</v>
      </c>
      <c r="W184" s="75">
        <v>454.41851000000003</v>
      </c>
      <c r="X184" s="75">
        <v>454.28537999999998</v>
      </c>
      <c r="Y184" s="75">
        <v>454</v>
      </c>
      <c r="Z184" s="75">
        <v>454.11502999999999</v>
      </c>
      <c r="AA184" s="75">
        <v>454.12122499999998</v>
      </c>
      <c r="AB184" s="75">
        <v>453.6</v>
      </c>
      <c r="AC184" s="75">
        <v>454.34072500000002</v>
      </c>
      <c r="AD184" s="75">
        <v>432</v>
      </c>
      <c r="AE184" s="75">
        <v>454.38051999999999</v>
      </c>
      <c r="AF184" s="75">
        <v>454.37842499999999</v>
      </c>
      <c r="AG184" s="75">
        <v>441.15</v>
      </c>
      <c r="AH184" s="75">
        <v>426.35</v>
      </c>
      <c r="AI184" s="75">
        <v>454.35697499999998</v>
      </c>
      <c r="AJ184" s="75">
        <v>11015.349055000001</v>
      </c>
    </row>
    <row r="185" spans="1:36" x14ac:dyDescent="0.3">
      <c r="A185" s="1"/>
      <c r="B185" s="73" t="s">
        <v>1008</v>
      </c>
      <c r="C185" s="73" t="s">
        <v>1190</v>
      </c>
      <c r="D185" s="73" t="s">
        <v>41</v>
      </c>
      <c r="E185" s="74" t="s">
        <v>573</v>
      </c>
      <c r="F185" s="75">
        <v>99.45</v>
      </c>
      <c r="G185" s="75">
        <v>108.8</v>
      </c>
      <c r="H185" s="75">
        <v>99</v>
      </c>
      <c r="I185" s="75">
        <v>102.15</v>
      </c>
      <c r="J185" s="75">
        <v>92.6</v>
      </c>
      <c r="K185" s="75">
        <v>82.75</v>
      </c>
      <c r="L185" s="75">
        <v>61.95</v>
      </c>
      <c r="M185" s="75">
        <v>66.5</v>
      </c>
      <c r="N185" s="75">
        <v>83.95</v>
      </c>
      <c r="O185" s="75">
        <v>56.9</v>
      </c>
      <c r="P185" s="75">
        <v>13.2</v>
      </c>
      <c r="Q185" s="75"/>
      <c r="R185" s="75"/>
      <c r="S185" s="75"/>
      <c r="T185" s="75"/>
      <c r="U185" s="75"/>
      <c r="V185" s="75"/>
      <c r="W185" s="75"/>
      <c r="X185" s="75"/>
      <c r="Y185" s="75"/>
      <c r="Z185" s="75"/>
      <c r="AA185" s="75"/>
      <c r="AB185" s="75">
        <v>6.35</v>
      </c>
      <c r="AC185" s="75">
        <v>108.5</v>
      </c>
      <c r="AD185" s="75">
        <v>101.35</v>
      </c>
      <c r="AE185" s="75">
        <v>96</v>
      </c>
      <c r="AF185" s="75">
        <v>87</v>
      </c>
      <c r="AG185" s="75">
        <v>79.5</v>
      </c>
      <c r="AH185" s="75">
        <v>68.099999999999994</v>
      </c>
      <c r="AI185" s="75"/>
      <c r="AJ185" s="75">
        <v>1414.05</v>
      </c>
    </row>
    <row r="186" spans="1:36" x14ac:dyDescent="0.3">
      <c r="A186" s="1"/>
      <c r="B186" s="73" t="s">
        <v>1008</v>
      </c>
      <c r="C186" s="73" t="s">
        <v>1191</v>
      </c>
      <c r="D186" s="73" t="s">
        <v>41</v>
      </c>
      <c r="E186" s="74" t="s">
        <v>573</v>
      </c>
      <c r="F186" s="75">
        <v>209.9</v>
      </c>
      <c r="G186" s="75">
        <v>303.7</v>
      </c>
      <c r="H186" s="75">
        <v>239.85</v>
      </c>
      <c r="I186" s="75">
        <v>190.55</v>
      </c>
      <c r="J186" s="75">
        <v>193.35</v>
      </c>
      <c r="K186" s="75">
        <v>203.9</v>
      </c>
      <c r="L186" s="75">
        <v>194.05</v>
      </c>
      <c r="M186" s="75">
        <v>191.65</v>
      </c>
      <c r="N186" s="75">
        <v>204.15</v>
      </c>
      <c r="O186" s="75">
        <v>148.30000000000001</v>
      </c>
      <c r="P186" s="75">
        <v>146.30000000000001</v>
      </c>
      <c r="Q186" s="75">
        <v>146.25</v>
      </c>
      <c r="R186" s="75">
        <v>154.1</v>
      </c>
      <c r="S186" s="75">
        <v>169.4</v>
      </c>
      <c r="T186" s="75">
        <v>167.85</v>
      </c>
      <c r="U186" s="75">
        <v>172.85</v>
      </c>
      <c r="V186" s="75">
        <v>139.55000000000001</v>
      </c>
      <c r="W186" s="75">
        <v>138.19999999999999</v>
      </c>
      <c r="X186" s="75">
        <v>134</v>
      </c>
      <c r="Y186" s="75">
        <v>135.1</v>
      </c>
      <c r="Z186" s="75">
        <v>147.4</v>
      </c>
      <c r="AA186" s="75">
        <v>163.19999999999999</v>
      </c>
      <c r="AB186" s="75">
        <v>160.35</v>
      </c>
      <c r="AC186" s="75">
        <v>126.6</v>
      </c>
      <c r="AD186" s="75">
        <v>125.95</v>
      </c>
      <c r="AE186" s="75">
        <v>124.15</v>
      </c>
      <c r="AF186" s="75">
        <v>126.5</v>
      </c>
      <c r="AG186" s="75">
        <v>128.75</v>
      </c>
      <c r="AH186" s="75">
        <v>129.05000000000001</v>
      </c>
      <c r="AI186" s="75">
        <v>181.6</v>
      </c>
      <c r="AJ186" s="75">
        <v>4996.55</v>
      </c>
    </row>
    <row r="187" spans="1:36" x14ac:dyDescent="0.3">
      <c r="A187" s="1"/>
      <c r="B187" s="73" t="s">
        <v>630</v>
      </c>
      <c r="C187" s="73" t="s">
        <v>1192</v>
      </c>
      <c r="D187" s="73" t="s">
        <v>1113</v>
      </c>
      <c r="E187" s="74" t="s">
        <v>573</v>
      </c>
      <c r="F187" s="75">
        <v>507</v>
      </c>
      <c r="G187" s="75">
        <v>500.21277500000002</v>
      </c>
      <c r="H187" s="75">
        <v>508.46798999999999</v>
      </c>
      <c r="I187" s="75">
        <v>335.45</v>
      </c>
      <c r="J187" s="75">
        <v>123.554355</v>
      </c>
      <c r="K187" s="75">
        <v>130.95905500000001</v>
      </c>
      <c r="L187" s="75">
        <v>275.26243499999998</v>
      </c>
      <c r="M187" s="75">
        <v>339.02436999999998</v>
      </c>
      <c r="N187" s="75">
        <v>105.25</v>
      </c>
      <c r="O187" s="75">
        <v>263.85000000000002</v>
      </c>
      <c r="P187" s="75">
        <v>464.35</v>
      </c>
      <c r="Q187" s="75">
        <v>467.439235</v>
      </c>
      <c r="R187" s="75">
        <v>555.38592500000004</v>
      </c>
      <c r="S187" s="75">
        <v>500.27203500000002</v>
      </c>
      <c r="T187" s="75">
        <v>510.48623500000002</v>
      </c>
      <c r="U187" s="75">
        <v>504.37819500000001</v>
      </c>
      <c r="V187" s="75">
        <v>395.43511000000001</v>
      </c>
      <c r="W187" s="75">
        <v>489.24689000000001</v>
      </c>
      <c r="X187" s="75">
        <v>467.72964999999999</v>
      </c>
      <c r="Y187" s="75">
        <v>436.6</v>
      </c>
      <c r="Z187" s="75">
        <v>410.62455999999997</v>
      </c>
      <c r="AA187" s="75">
        <v>405.59237000000002</v>
      </c>
      <c r="AB187" s="75">
        <v>412.45</v>
      </c>
      <c r="AC187" s="75">
        <v>421.25</v>
      </c>
      <c r="AD187" s="75">
        <v>429.13238999999999</v>
      </c>
      <c r="AE187" s="75">
        <v>415.05189000000001</v>
      </c>
      <c r="AF187" s="75">
        <v>408.90341000000001</v>
      </c>
      <c r="AG187" s="75">
        <v>399.75</v>
      </c>
      <c r="AH187" s="75">
        <v>378.35</v>
      </c>
      <c r="AI187" s="75">
        <v>402.4</v>
      </c>
      <c r="AJ187" s="75">
        <v>11963.858875</v>
      </c>
    </row>
    <row r="188" spans="1:36" x14ac:dyDescent="0.3">
      <c r="A188" s="1"/>
      <c r="B188" s="214" t="s">
        <v>1193</v>
      </c>
      <c r="C188" s="214"/>
      <c r="D188" s="214"/>
      <c r="E188" s="214"/>
      <c r="F188" s="76">
        <v>2335.54241</v>
      </c>
      <c r="G188" s="76">
        <v>1992.2886100000001</v>
      </c>
      <c r="H188" s="76">
        <v>1976.9156800000001</v>
      </c>
      <c r="I188" s="76">
        <v>1967.08</v>
      </c>
      <c r="J188" s="76">
        <v>1931.669355</v>
      </c>
      <c r="K188" s="76">
        <v>1848.25245</v>
      </c>
      <c r="L188" s="76">
        <v>2025.5035350000001</v>
      </c>
      <c r="M188" s="76">
        <v>1964.4943699999999</v>
      </c>
      <c r="N188" s="76">
        <v>1921.68</v>
      </c>
      <c r="O188" s="76">
        <v>2024.085</v>
      </c>
      <c r="P188" s="76">
        <v>2228.7550000000001</v>
      </c>
      <c r="Q188" s="76">
        <v>2156.893235</v>
      </c>
      <c r="R188" s="76">
        <v>2463.9109549999998</v>
      </c>
      <c r="S188" s="76">
        <v>2497.75207</v>
      </c>
      <c r="T188" s="76">
        <v>2513.7162050000002</v>
      </c>
      <c r="U188" s="76">
        <v>2416.9292099999998</v>
      </c>
      <c r="V188" s="76">
        <v>2412.5842200000002</v>
      </c>
      <c r="W188" s="76">
        <v>2493.5147750000001</v>
      </c>
      <c r="X188" s="76">
        <v>2462.6423100000002</v>
      </c>
      <c r="Y188" s="76">
        <v>2456.9</v>
      </c>
      <c r="Z188" s="76">
        <v>2374.52484</v>
      </c>
      <c r="AA188" s="76">
        <v>2449.8566000000001</v>
      </c>
      <c r="AB188" s="76">
        <v>2448.4499999999998</v>
      </c>
      <c r="AC188" s="76">
        <v>2533.5355100000002</v>
      </c>
      <c r="AD188" s="76">
        <v>2523.5073900000002</v>
      </c>
      <c r="AE188" s="76">
        <v>2500.2016450000001</v>
      </c>
      <c r="AF188" s="76">
        <v>2492.68111</v>
      </c>
      <c r="AG188" s="76">
        <v>2461.73</v>
      </c>
      <c r="AH188" s="76">
        <v>2417.0500000000002</v>
      </c>
      <c r="AI188" s="76">
        <v>2362.6101349999999</v>
      </c>
      <c r="AJ188" s="76">
        <v>68655.25662</v>
      </c>
    </row>
    <row r="189" spans="1:36"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row>
    <row r="190" spans="1:36"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row>
    <row r="191" spans="1:36"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row>
    <row r="192" spans="1:36"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row>
    <row r="193" spans="1:36" x14ac:dyDescent="0.3">
      <c r="A193" s="1"/>
      <c r="B193" s="1"/>
      <c r="C193" s="1"/>
      <c r="D193" s="1"/>
      <c r="E193" s="1"/>
      <c r="F193" s="1"/>
      <c r="G193" s="1"/>
      <c r="H193" s="1"/>
      <c r="I193" s="77" t="s">
        <v>70</v>
      </c>
      <c r="J193" s="77">
        <v>805423.27</v>
      </c>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row>
    <row r="194" spans="1:36" x14ac:dyDescent="0.3">
      <c r="A194" s="1"/>
      <c r="B194" s="1"/>
      <c r="C194" s="1"/>
      <c r="D194" s="1"/>
      <c r="E194" s="1"/>
      <c r="F194" s="1"/>
      <c r="G194" s="1"/>
      <c r="H194" s="1"/>
      <c r="I194" s="77" t="s">
        <v>103</v>
      </c>
      <c r="J194" s="77">
        <v>731288.625</v>
      </c>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row>
    <row r="195" spans="1:36" x14ac:dyDescent="0.3">
      <c r="A195" s="1"/>
      <c r="B195" s="1"/>
      <c r="C195" s="1"/>
      <c r="D195" s="1"/>
      <c r="E195" s="1"/>
      <c r="F195" s="1"/>
      <c r="G195" s="1"/>
      <c r="H195" s="1"/>
      <c r="I195" s="77" t="s">
        <v>48</v>
      </c>
      <c r="J195" s="77">
        <v>590926.07499999995</v>
      </c>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row>
    <row r="196" spans="1:36" x14ac:dyDescent="0.3">
      <c r="A196" s="1"/>
      <c r="B196" s="1"/>
      <c r="C196" s="1"/>
      <c r="D196" s="1"/>
      <c r="E196" s="1"/>
      <c r="F196" s="1"/>
      <c r="G196" s="1"/>
      <c r="H196" s="1"/>
      <c r="I196" s="77" t="s">
        <v>58</v>
      </c>
      <c r="J196" s="77">
        <v>587489.38508000004</v>
      </c>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row>
    <row r="197" spans="1:36" x14ac:dyDescent="0.3">
      <c r="A197" s="1"/>
      <c r="B197" s="1"/>
      <c r="C197" s="1"/>
      <c r="D197" s="1"/>
      <c r="E197" s="1"/>
      <c r="F197" s="1"/>
      <c r="G197" s="1"/>
      <c r="H197" s="1"/>
      <c r="I197" s="77" t="s">
        <v>67</v>
      </c>
      <c r="J197" s="77">
        <v>248926</v>
      </c>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row>
    <row r="198" spans="1:36" x14ac:dyDescent="0.3">
      <c r="A198" s="1"/>
      <c r="B198" s="1"/>
      <c r="C198" s="1"/>
      <c r="D198" s="1"/>
      <c r="E198" s="1"/>
      <c r="F198" s="1"/>
      <c r="G198" s="1"/>
      <c r="H198" s="1"/>
      <c r="I198" s="77" t="s">
        <v>117</v>
      </c>
      <c r="J198" s="77">
        <v>207388.21299999999</v>
      </c>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row>
    <row r="199" spans="1:36" x14ac:dyDescent="0.3">
      <c r="A199" s="1"/>
      <c r="B199" s="1"/>
      <c r="C199" s="1"/>
      <c r="D199" s="1"/>
      <c r="E199" s="1"/>
      <c r="F199" s="1"/>
      <c r="G199" s="1"/>
      <c r="H199" s="1"/>
      <c r="I199" s="77" t="s">
        <v>80</v>
      </c>
      <c r="J199" s="77">
        <v>195365</v>
      </c>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row>
    <row r="200" spans="1:36" x14ac:dyDescent="0.3">
      <c r="A200" s="1"/>
      <c r="B200" s="1"/>
      <c r="C200" s="1"/>
      <c r="D200" s="1"/>
      <c r="E200" s="1"/>
      <c r="F200" s="1"/>
      <c r="G200" s="1"/>
      <c r="H200" s="1"/>
      <c r="I200" s="77" t="s">
        <v>120</v>
      </c>
      <c r="J200" s="77">
        <v>169423.65</v>
      </c>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row>
    <row r="201" spans="1:36" x14ac:dyDescent="0.3">
      <c r="A201" s="1"/>
      <c r="B201" s="1"/>
      <c r="C201" s="1"/>
      <c r="D201" s="1"/>
      <c r="E201" s="1"/>
      <c r="F201" s="1"/>
      <c r="G201" s="1"/>
      <c r="H201" s="1"/>
      <c r="I201" s="77" t="s">
        <v>581</v>
      </c>
      <c r="J201" s="77">
        <v>148274.85</v>
      </c>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row>
    <row r="202" spans="1:36" x14ac:dyDescent="0.3">
      <c r="A202" s="1"/>
      <c r="B202" s="1"/>
      <c r="C202" s="1"/>
      <c r="D202" s="1"/>
      <c r="E202" s="1"/>
      <c r="F202" s="1"/>
      <c r="G202" s="1"/>
      <c r="H202" s="1"/>
      <c r="I202" s="77" t="s">
        <v>577</v>
      </c>
      <c r="J202" s="77">
        <v>138646.6</v>
      </c>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row>
    <row r="203" spans="1:36" x14ac:dyDescent="0.3">
      <c r="A203" s="1"/>
      <c r="B203" s="1"/>
      <c r="C203" s="1"/>
      <c r="D203" s="1"/>
      <c r="E203" s="1"/>
      <c r="F203" s="1"/>
      <c r="G203" s="1"/>
      <c r="H203" s="1"/>
      <c r="I203" s="77" t="s">
        <v>579</v>
      </c>
      <c r="J203" s="77">
        <v>111239.9</v>
      </c>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row>
    <row r="204" spans="1:36" x14ac:dyDescent="0.3">
      <c r="A204" s="1"/>
      <c r="B204" s="1"/>
      <c r="C204" s="1"/>
      <c r="D204" s="1"/>
      <c r="E204" s="1"/>
      <c r="F204" s="1"/>
      <c r="G204" s="1"/>
      <c r="H204" s="1"/>
      <c r="I204" s="77" t="s">
        <v>583</v>
      </c>
      <c r="J204" s="77">
        <v>110884.16</v>
      </c>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row>
    <row r="205" spans="1:36" x14ac:dyDescent="0.3">
      <c r="A205" s="1"/>
      <c r="B205" s="1"/>
      <c r="C205" s="1"/>
      <c r="D205" s="1"/>
      <c r="E205" s="1"/>
      <c r="F205" s="1"/>
      <c r="G205" s="1"/>
      <c r="H205" s="1"/>
      <c r="I205" s="77" t="s">
        <v>38</v>
      </c>
      <c r="J205" s="77">
        <v>75221.45</v>
      </c>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row>
    <row r="206" spans="1:36" x14ac:dyDescent="0.3">
      <c r="A206" s="1"/>
      <c r="B206" s="1"/>
      <c r="C206" s="1"/>
      <c r="D206" s="1"/>
      <c r="E206" s="1"/>
      <c r="F206" s="1"/>
      <c r="G206" s="1"/>
      <c r="H206" s="1"/>
      <c r="I206" s="77" t="s">
        <v>43</v>
      </c>
      <c r="J206" s="77">
        <v>70493.235000000001</v>
      </c>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row>
    <row r="207" spans="1:36" x14ac:dyDescent="0.3">
      <c r="A207" s="1"/>
      <c r="B207" s="1"/>
      <c r="C207" s="1"/>
      <c r="D207" s="1"/>
      <c r="E207" s="1"/>
      <c r="F207" s="1"/>
      <c r="G207" s="1"/>
      <c r="H207" s="1"/>
      <c r="I207" s="77" t="s">
        <v>620</v>
      </c>
      <c r="J207" s="77">
        <v>68036.600000000006</v>
      </c>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row>
    <row r="208" spans="1:36" x14ac:dyDescent="0.3">
      <c r="A208" s="1"/>
      <c r="B208" s="1"/>
      <c r="C208" s="1"/>
      <c r="D208" s="1"/>
      <c r="E208" s="1"/>
      <c r="F208" s="1"/>
      <c r="G208" s="1"/>
      <c r="H208" s="1"/>
      <c r="I208" s="77" t="s">
        <v>478</v>
      </c>
      <c r="J208" s="77">
        <v>62651.95</v>
      </c>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row>
    <row r="209" spans="1:36" x14ac:dyDescent="0.3">
      <c r="A209" s="1"/>
      <c r="B209" s="1"/>
      <c r="C209" s="1"/>
      <c r="D209" s="1"/>
      <c r="E209" s="1"/>
      <c r="F209" s="1"/>
      <c r="G209" s="1"/>
      <c r="H209" s="1"/>
      <c r="I209" s="77" t="s">
        <v>593</v>
      </c>
      <c r="J209" s="77">
        <v>60529.9</v>
      </c>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row>
    <row r="210" spans="1:36" x14ac:dyDescent="0.3">
      <c r="A210" s="1"/>
      <c r="B210" s="1"/>
      <c r="C210" s="1"/>
      <c r="D210" s="1"/>
      <c r="E210" s="1"/>
      <c r="F210" s="1"/>
      <c r="G210" s="1"/>
      <c r="H210" s="1"/>
      <c r="I210" s="77" t="s">
        <v>586</v>
      </c>
      <c r="J210" s="77">
        <v>58668.95</v>
      </c>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row>
    <row r="211" spans="1:36" x14ac:dyDescent="0.3">
      <c r="A211" s="1"/>
      <c r="B211" s="1"/>
      <c r="C211" s="1"/>
      <c r="D211" s="1"/>
      <c r="E211" s="1"/>
      <c r="F211" s="1"/>
      <c r="G211" s="1"/>
      <c r="H211" s="1"/>
      <c r="I211" s="77" t="s">
        <v>617</v>
      </c>
      <c r="J211" s="77">
        <v>50580.5</v>
      </c>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row>
    <row r="212" spans="1:36" x14ac:dyDescent="0.3">
      <c r="A212" s="1"/>
      <c r="B212" s="1"/>
      <c r="C212" s="1"/>
      <c r="D212" s="1"/>
      <c r="E212" s="1"/>
      <c r="F212" s="1"/>
      <c r="G212" s="1"/>
      <c r="H212" s="1"/>
      <c r="I212" s="77" t="s">
        <v>588</v>
      </c>
      <c r="J212" s="77">
        <v>48527.3</v>
      </c>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row>
    <row r="213" spans="1:36" x14ac:dyDescent="0.3">
      <c r="A213" s="1"/>
      <c r="B213" s="1"/>
      <c r="C213" s="1"/>
      <c r="D213" s="1"/>
      <c r="E213" s="1"/>
      <c r="F213" s="1"/>
      <c r="G213" s="1"/>
      <c r="H213" s="1"/>
      <c r="I213" s="77" t="s">
        <v>619</v>
      </c>
      <c r="J213" s="77">
        <v>47159</v>
      </c>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row>
    <row r="214" spans="1:36" x14ac:dyDescent="0.3">
      <c r="A214" s="1"/>
      <c r="B214" s="1"/>
      <c r="C214" s="1"/>
      <c r="D214" s="1"/>
      <c r="E214" s="1"/>
      <c r="F214" s="1"/>
      <c r="G214" s="1"/>
      <c r="H214" s="1"/>
      <c r="I214" s="77" t="s">
        <v>625</v>
      </c>
      <c r="J214" s="77">
        <v>44129.77</v>
      </c>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row>
    <row r="215" spans="1:36" x14ac:dyDescent="0.3">
      <c r="A215" s="1"/>
      <c r="B215" s="1"/>
      <c r="C215" s="1"/>
      <c r="D215" s="1"/>
      <c r="E215" s="1"/>
      <c r="F215" s="1"/>
      <c r="G215" s="1"/>
      <c r="H215" s="1"/>
      <c r="I215" s="77" t="s">
        <v>609</v>
      </c>
      <c r="J215" s="77">
        <v>42987.95</v>
      </c>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row>
    <row r="216" spans="1:36" x14ac:dyDescent="0.3">
      <c r="A216" s="1"/>
      <c r="B216" s="1"/>
      <c r="C216" s="1"/>
      <c r="D216" s="1"/>
      <c r="E216" s="1"/>
      <c r="F216" s="1"/>
      <c r="G216" s="1"/>
      <c r="H216" s="1"/>
      <c r="I216" s="77" t="s">
        <v>582</v>
      </c>
      <c r="J216" s="77">
        <v>33802.75</v>
      </c>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row>
    <row r="217" spans="1:36" x14ac:dyDescent="0.3">
      <c r="A217" s="1"/>
      <c r="B217" s="1"/>
      <c r="C217" s="1"/>
      <c r="D217" s="1"/>
      <c r="E217" s="1"/>
      <c r="F217" s="1"/>
      <c r="G217" s="1"/>
      <c r="H217" s="1"/>
      <c r="I217" s="77" t="s">
        <v>615</v>
      </c>
      <c r="J217" s="77">
        <v>29663.05</v>
      </c>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row>
    <row r="218" spans="1:36" x14ac:dyDescent="0.3">
      <c r="A218" s="1"/>
      <c r="B218" s="1"/>
      <c r="C218" s="1"/>
      <c r="D218" s="1"/>
      <c r="E218" s="1"/>
      <c r="F218" s="1"/>
      <c r="G218" s="1"/>
      <c r="H218" s="1"/>
      <c r="I218" s="77" t="s">
        <v>594</v>
      </c>
      <c r="J218" s="77">
        <v>24514.95</v>
      </c>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row>
    <row r="219" spans="1:36" x14ac:dyDescent="0.3">
      <c r="A219" s="1"/>
      <c r="B219" s="1"/>
      <c r="C219" s="1"/>
      <c r="D219" s="1"/>
      <c r="E219" s="1"/>
      <c r="F219" s="1"/>
      <c r="G219" s="1"/>
      <c r="H219" s="1"/>
      <c r="I219" s="77" t="s">
        <v>618</v>
      </c>
      <c r="J219" s="77">
        <v>18086.900000000001</v>
      </c>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row>
    <row r="220" spans="1:36" x14ac:dyDescent="0.3">
      <c r="A220" s="1"/>
      <c r="B220" s="1"/>
      <c r="C220" s="1"/>
      <c r="D220" s="1"/>
      <c r="E220" s="1"/>
      <c r="F220" s="1"/>
      <c r="G220" s="1"/>
      <c r="H220" s="1"/>
      <c r="I220" s="77" t="s">
        <v>623</v>
      </c>
      <c r="J220" s="77">
        <v>17521.95</v>
      </c>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row>
    <row r="221" spans="1:36" x14ac:dyDescent="0.3">
      <c r="A221" s="1"/>
      <c r="B221" s="1"/>
      <c r="C221" s="1"/>
      <c r="D221" s="1"/>
      <c r="E221" s="1"/>
      <c r="F221" s="1"/>
      <c r="G221" s="1"/>
      <c r="H221" s="1"/>
      <c r="I221" s="77" t="s">
        <v>608</v>
      </c>
      <c r="J221" s="77">
        <v>14810.05</v>
      </c>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row>
    <row r="222" spans="1:36" x14ac:dyDescent="0.3">
      <c r="A222" s="1"/>
      <c r="B222" s="1"/>
      <c r="C222" s="1"/>
      <c r="D222" s="1"/>
      <c r="E222" s="1"/>
      <c r="F222" s="1"/>
      <c r="G222" s="1"/>
      <c r="H222" s="1"/>
      <c r="I222" s="77" t="s">
        <v>51</v>
      </c>
      <c r="J222" s="77">
        <v>14635.75</v>
      </c>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row>
    <row r="223" spans="1:36" x14ac:dyDescent="0.3">
      <c r="A223" s="1"/>
      <c r="B223" s="1"/>
      <c r="C223" s="1"/>
      <c r="D223" s="1"/>
      <c r="E223" s="1"/>
      <c r="F223" s="1"/>
      <c r="G223" s="1"/>
      <c r="H223" s="1"/>
      <c r="I223" s="77" t="s">
        <v>585</v>
      </c>
      <c r="J223" s="77">
        <v>13341</v>
      </c>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row>
    <row r="224" spans="1:36" x14ac:dyDescent="0.3">
      <c r="A224" s="1"/>
      <c r="B224" s="1"/>
      <c r="C224" s="1"/>
      <c r="D224" s="1"/>
      <c r="E224" s="1"/>
      <c r="F224" s="1"/>
      <c r="G224" s="1"/>
      <c r="H224" s="1"/>
      <c r="I224" s="77" t="s">
        <v>605</v>
      </c>
      <c r="J224" s="77">
        <v>13286.75</v>
      </c>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row>
    <row r="225" spans="1:36" x14ac:dyDescent="0.3">
      <c r="A225" s="1"/>
      <c r="B225" s="1"/>
      <c r="C225" s="1"/>
      <c r="D225" s="1"/>
      <c r="E225" s="1"/>
      <c r="F225" s="1"/>
      <c r="G225" s="1"/>
      <c r="H225" s="1"/>
      <c r="I225" s="77" t="s">
        <v>603</v>
      </c>
      <c r="J225" s="77">
        <v>13102.2</v>
      </c>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row>
    <row r="226" spans="1:36" x14ac:dyDescent="0.3">
      <c r="A226" s="1"/>
      <c r="B226" s="1"/>
      <c r="C226" s="1"/>
      <c r="D226" s="1"/>
      <c r="E226" s="1"/>
      <c r="F226" s="1"/>
      <c r="G226" s="1"/>
      <c r="H226" s="1"/>
      <c r="I226" s="77" t="s">
        <v>584</v>
      </c>
      <c r="J226" s="77">
        <v>13059.95</v>
      </c>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row>
    <row r="227" spans="1:36" x14ac:dyDescent="0.3">
      <c r="A227" s="1"/>
      <c r="B227" s="1"/>
      <c r="C227" s="1"/>
      <c r="D227" s="1"/>
      <c r="E227" s="1"/>
      <c r="F227" s="1"/>
      <c r="G227" s="1"/>
      <c r="H227" s="1"/>
      <c r="I227" s="77" t="s">
        <v>627</v>
      </c>
      <c r="J227" s="77">
        <v>12340.945</v>
      </c>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row>
    <row r="228" spans="1:36" x14ac:dyDescent="0.3">
      <c r="A228" s="1"/>
      <c r="B228" s="1"/>
      <c r="C228" s="1"/>
      <c r="D228" s="1"/>
      <c r="E228" s="1"/>
      <c r="F228" s="1"/>
      <c r="G228" s="1"/>
      <c r="H228" s="1"/>
      <c r="I228" s="77" t="s">
        <v>602</v>
      </c>
      <c r="J228" s="77">
        <v>12287.95</v>
      </c>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row>
    <row r="229" spans="1:36" x14ac:dyDescent="0.3">
      <c r="A229" s="1"/>
      <c r="B229" s="1"/>
      <c r="C229" s="1"/>
      <c r="D229" s="1"/>
      <c r="E229" s="1"/>
      <c r="F229" s="1"/>
      <c r="G229" s="1"/>
      <c r="H229" s="1"/>
      <c r="I229" s="77" t="s">
        <v>597</v>
      </c>
      <c r="J229" s="77">
        <v>12177.374889999999</v>
      </c>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row>
    <row r="230" spans="1:36" x14ac:dyDescent="0.3">
      <c r="A230" s="1"/>
      <c r="B230" s="1"/>
      <c r="C230" s="1"/>
      <c r="D230" s="1"/>
      <c r="E230" s="1"/>
      <c r="F230" s="1"/>
      <c r="G230" s="1"/>
      <c r="H230" s="1"/>
      <c r="I230" s="77" t="s">
        <v>219</v>
      </c>
      <c r="J230" s="77">
        <v>11923.4</v>
      </c>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row>
    <row r="231" spans="1:36" x14ac:dyDescent="0.3">
      <c r="A231" s="1"/>
      <c r="B231" s="1"/>
      <c r="C231" s="1"/>
      <c r="D231" s="1"/>
      <c r="E231" s="1"/>
      <c r="F231" s="1"/>
      <c r="G231" s="1"/>
      <c r="H231" s="1"/>
      <c r="I231" s="77" t="s">
        <v>612</v>
      </c>
      <c r="J231" s="77">
        <v>11358.75</v>
      </c>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row>
    <row r="232" spans="1:36" x14ac:dyDescent="0.3">
      <c r="A232" s="1"/>
      <c r="B232" s="1"/>
      <c r="C232" s="1"/>
      <c r="D232" s="1"/>
      <c r="E232" s="1"/>
      <c r="F232" s="1"/>
      <c r="G232" s="1"/>
      <c r="H232" s="1"/>
      <c r="I232" s="77" t="s">
        <v>616</v>
      </c>
      <c r="J232" s="77">
        <v>10191.549999999999</v>
      </c>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row>
    <row r="233" spans="1:36" x14ac:dyDescent="0.3">
      <c r="A233" s="1"/>
      <c r="B233" s="1"/>
      <c r="C233" s="1"/>
      <c r="D233" s="1"/>
      <c r="E233" s="1"/>
      <c r="F233" s="1"/>
      <c r="G233" s="1"/>
      <c r="H233" s="1"/>
      <c r="I233" s="77" t="s">
        <v>626</v>
      </c>
      <c r="J233" s="77">
        <v>10072.299999999999</v>
      </c>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row>
    <row r="234" spans="1:36" x14ac:dyDescent="0.3">
      <c r="A234" s="1"/>
      <c r="B234" s="1"/>
      <c r="C234" s="1"/>
      <c r="D234" s="1"/>
      <c r="E234" s="1"/>
      <c r="F234" s="1"/>
      <c r="G234" s="1"/>
      <c r="H234" s="1"/>
      <c r="I234" s="77" t="s">
        <v>598</v>
      </c>
      <c r="J234" s="77">
        <v>8738.0045150000005</v>
      </c>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row>
    <row r="235" spans="1:36" x14ac:dyDescent="0.3">
      <c r="A235" s="1"/>
      <c r="B235" s="1"/>
      <c r="C235" s="1"/>
      <c r="D235" s="1"/>
      <c r="E235" s="1"/>
      <c r="F235" s="1"/>
      <c r="G235" s="1"/>
      <c r="H235" s="1"/>
      <c r="I235" s="77" t="s">
        <v>629</v>
      </c>
      <c r="J235" s="77">
        <v>7826.1997000000001</v>
      </c>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row>
    <row r="236" spans="1:36" x14ac:dyDescent="0.3">
      <c r="A236" s="1"/>
      <c r="B236" s="1"/>
      <c r="C236" s="1"/>
      <c r="D236" s="1"/>
      <c r="E236" s="1"/>
      <c r="F236" s="1"/>
      <c r="G236" s="1"/>
      <c r="H236" s="1"/>
      <c r="I236" s="77" t="s">
        <v>601</v>
      </c>
      <c r="J236" s="77">
        <v>6171.45</v>
      </c>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row>
    <row r="237" spans="1:36" x14ac:dyDescent="0.3">
      <c r="A237" s="1"/>
      <c r="B237" s="1"/>
      <c r="C237" s="1"/>
      <c r="D237" s="1"/>
      <c r="E237" s="1"/>
      <c r="F237" s="1"/>
      <c r="G237" s="1"/>
      <c r="H237" s="1"/>
      <c r="I237" s="77" t="s">
        <v>624</v>
      </c>
      <c r="J237" s="77">
        <v>6138.65</v>
      </c>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row>
    <row r="238" spans="1:36" x14ac:dyDescent="0.3">
      <c r="A238" s="1"/>
      <c r="B238" s="1"/>
      <c r="C238" s="1"/>
      <c r="D238" s="1"/>
      <c r="E238" s="1"/>
      <c r="F238" s="1"/>
      <c r="G238" s="1"/>
      <c r="H238" s="1"/>
      <c r="I238" s="77" t="s">
        <v>607</v>
      </c>
      <c r="J238" s="77">
        <v>5610.87</v>
      </c>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row>
    <row r="239" spans="1:36" x14ac:dyDescent="0.3">
      <c r="A239" s="1"/>
      <c r="B239" s="1"/>
      <c r="C239" s="1"/>
      <c r="D239" s="1"/>
      <c r="E239" s="1"/>
      <c r="F239" s="1"/>
      <c r="G239" s="1"/>
      <c r="H239" s="1"/>
      <c r="I239" s="77" t="s">
        <v>628</v>
      </c>
      <c r="J239" s="77">
        <v>5369.89</v>
      </c>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row>
    <row r="240" spans="1:36" x14ac:dyDescent="0.3">
      <c r="A240" s="1"/>
      <c r="B240" s="1"/>
      <c r="C240" s="1"/>
      <c r="D240" s="1"/>
      <c r="E240" s="1"/>
      <c r="F240" s="1"/>
      <c r="G240" s="1"/>
      <c r="H240" s="1"/>
      <c r="I240" s="77" t="s">
        <v>610</v>
      </c>
      <c r="J240" s="77">
        <v>4738.26</v>
      </c>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row>
    <row r="241" spans="1:36" x14ac:dyDescent="0.3">
      <c r="A241" s="1"/>
      <c r="B241" s="1"/>
      <c r="C241" s="1"/>
      <c r="D241" s="1"/>
      <c r="E241" s="1"/>
      <c r="F241" s="1"/>
      <c r="G241" s="1"/>
      <c r="H241" s="1"/>
      <c r="I241" s="77" t="s">
        <v>606</v>
      </c>
      <c r="J241" s="77">
        <v>4596.0450000000001</v>
      </c>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row>
    <row r="242" spans="1:36" x14ac:dyDescent="0.3">
      <c r="A242" s="1"/>
      <c r="B242" s="1"/>
      <c r="C242" s="1"/>
      <c r="D242" s="1"/>
      <c r="E242" s="1"/>
      <c r="F242" s="1"/>
      <c r="G242" s="1"/>
      <c r="H242" s="1"/>
      <c r="I242" s="77" t="s">
        <v>621</v>
      </c>
      <c r="J242" s="77">
        <v>4047.9</v>
      </c>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row>
    <row r="243" spans="1:36" x14ac:dyDescent="0.3">
      <c r="A243" s="1"/>
      <c r="B243" s="1"/>
      <c r="C243" s="1"/>
      <c r="D243" s="1"/>
      <c r="E243" s="1"/>
      <c r="F243" s="1"/>
      <c r="G243" s="1"/>
      <c r="H243" s="1"/>
      <c r="I243" s="77" t="s">
        <v>622</v>
      </c>
      <c r="J243" s="77">
        <v>3955</v>
      </c>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row>
    <row r="244" spans="1:36" x14ac:dyDescent="0.3">
      <c r="A244" s="1"/>
      <c r="B244" s="1"/>
      <c r="C244" s="1"/>
      <c r="D244" s="1"/>
      <c r="E244" s="1"/>
      <c r="F244" s="1"/>
      <c r="G244" s="1"/>
      <c r="H244" s="1"/>
      <c r="I244" s="77" t="s">
        <v>388</v>
      </c>
      <c r="J244" s="77">
        <v>3871.3</v>
      </c>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row>
    <row r="245" spans="1:36" x14ac:dyDescent="0.3">
      <c r="A245" s="1"/>
      <c r="B245" s="1"/>
      <c r="C245" s="1"/>
      <c r="D245" s="1"/>
      <c r="E245" s="1"/>
      <c r="F245" s="1"/>
      <c r="G245" s="1"/>
      <c r="H245" s="1"/>
      <c r="I245" s="77" t="s">
        <v>591</v>
      </c>
      <c r="J245" s="77">
        <v>3270.1795000000002</v>
      </c>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row>
    <row r="246" spans="1:36" x14ac:dyDescent="0.3">
      <c r="A246" s="1"/>
      <c r="B246" s="1"/>
      <c r="C246" s="1"/>
      <c r="D246" s="1"/>
      <c r="E246" s="1"/>
      <c r="F246" s="1"/>
      <c r="G246" s="1"/>
      <c r="H246" s="1"/>
      <c r="I246" s="77" t="s">
        <v>272</v>
      </c>
      <c r="J246" s="77">
        <v>2978.4</v>
      </c>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row>
    <row r="247" spans="1:36" x14ac:dyDescent="0.3">
      <c r="A247" s="1"/>
      <c r="B247" s="1"/>
      <c r="C247" s="1"/>
      <c r="D247" s="1"/>
      <c r="E247" s="1"/>
      <c r="F247" s="1"/>
      <c r="G247" s="1"/>
      <c r="H247" s="1"/>
      <c r="I247" s="77" t="s">
        <v>595</v>
      </c>
      <c r="J247" s="77">
        <v>2946.5825</v>
      </c>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row>
    <row r="248" spans="1:36" x14ac:dyDescent="0.3">
      <c r="A248" s="1"/>
      <c r="B248" s="1"/>
      <c r="C248" s="1"/>
      <c r="D248" s="1"/>
      <c r="E248" s="1"/>
      <c r="F248" s="1"/>
      <c r="G248" s="1"/>
      <c r="H248" s="1"/>
      <c r="I248" s="77" t="s">
        <v>590</v>
      </c>
      <c r="J248" s="77">
        <v>2347.692</v>
      </c>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row>
    <row r="249" spans="1:36" x14ac:dyDescent="0.3">
      <c r="A249" s="1"/>
      <c r="B249" s="1"/>
      <c r="C249" s="1"/>
      <c r="D249" s="1"/>
      <c r="E249" s="1"/>
      <c r="F249" s="1"/>
      <c r="G249" s="1"/>
      <c r="H249" s="1"/>
      <c r="I249" s="77" t="s">
        <v>611</v>
      </c>
      <c r="J249" s="77">
        <v>2311.1999999999998</v>
      </c>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row>
    <row r="250" spans="1:36" x14ac:dyDescent="0.3">
      <c r="A250" s="1"/>
      <c r="B250" s="1"/>
      <c r="C250" s="1"/>
      <c r="D250" s="1"/>
      <c r="E250" s="1"/>
      <c r="F250" s="1"/>
      <c r="G250" s="1"/>
      <c r="H250" s="1"/>
      <c r="I250" s="77" t="s">
        <v>600</v>
      </c>
      <c r="J250" s="77">
        <v>1998.35</v>
      </c>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row>
    <row r="251" spans="1:36" x14ac:dyDescent="0.3">
      <c r="A251" s="1"/>
      <c r="B251" s="1"/>
      <c r="C251" s="1"/>
      <c r="D251" s="1"/>
      <c r="E251" s="1"/>
      <c r="F251" s="1"/>
      <c r="G251" s="1"/>
      <c r="H251" s="1"/>
      <c r="I251" s="77" t="s">
        <v>604</v>
      </c>
      <c r="J251" s="77">
        <v>1993.25</v>
      </c>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row>
    <row r="252" spans="1:36" x14ac:dyDescent="0.3">
      <c r="A252" s="1"/>
      <c r="B252" s="1"/>
      <c r="C252" s="1"/>
      <c r="D252" s="1"/>
      <c r="E252" s="1"/>
      <c r="F252" s="1"/>
      <c r="G252" s="1"/>
      <c r="H252" s="1"/>
      <c r="I252" s="77" t="s">
        <v>613</v>
      </c>
      <c r="J252" s="77">
        <v>1834.76</v>
      </c>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row>
    <row r="253" spans="1:36" x14ac:dyDescent="0.3">
      <c r="A253" s="1"/>
      <c r="B253" s="1"/>
      <c r="C253" s="1"/>
      <c r="D253" s="1"/>
      <c r="E253" s="1"/>
      <c r="F253" s="1"/>
      <c r="G253" s="1"/>
      <c r="H253" s="1"/>
      <c r="I253" s="77" t="s">
        <v>599</v>
      </c>
      <c r="J253" s="77">
        <v>1747.15</v>
      </c>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row>
    <row r="254" spans="1:36" x14ac:dyDescent="0.3">
      <c r="A254" s="1"/>
      <c r="B254" s="1"/>
      <c r="C254" s="1"/>
      <c r="D254" s="1"/>
      <c r="E254" s="1"/>
      <c r="F254" s="1"/>
      <c r="G254" s="1"/>
      <c r="H254" s="1"/>
      <c r="I254" s="77" t="s">
        <v>580</v>
      </c>
      <c r="J254" s="77">
        <v>1047.25</v>
      </c>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row>
    <row r="255" spans="1:36" x14ac:dyDescent="0.3">
      <c r="A255" s="1"/>
      <c r="B255" s="1"/>
      <c r="C255" s="1"/>
      <c r="D255" s="1"/>
      <c r="E255" s="1"/>
      <c r="F255" s="1"/>
      <c r="G255" s="1"/>
      <c r="H255" s="1"/>
      <c r="I255" s="77" t="s">
        <v>589</v>
      </c>
      <c r="J255" s="77">
        <v>541.6</v>
      </c>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row>
    <row r="256" spans="1:36" x14ac:dyDescent="0.3">
      <c r="A256" s="1"/>
      <c r="B256" s="1"/>
      <c r="C256" s="1"/>
      <c r="D256" s="1"/>
      <c r="E256" s="1"/>
      <c r="F256" s="1"/>
      <c r="G256" s="1"/>
      <c r="H256" s="1"/>
      <c r="I256" s="77" t="s">
        <v>114</v>
      </c>
      <c r="J256" s="77">
        <v>370.8</v>
      </c>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row>
    <row r="257" spans="1:36" x14ac:dyDescent="0.3">
      <c r="A257" s="1"/>
      <c r="B257" s="1"/>
      <c r="C257" s="1"/>
      <c r="D257" s="1"/>
      <c r="E257" s="1"/>
      <c r="F257" s="1"/>
      <c r="G257" s="1"/>
      <c r="H257" s="1"/>
      <c r="I257" s="77" t="s">
        <v>592</v>
      </c>
      <c r="J257" s="77">
        <v>250.15</v>
      </c>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row>
    <row r="258" spans="1:36" x14ac:dyDescent="0.3">
      <c r="A258" s="1"/>
      <c r="B258" s="1"/>
      <c r="C258" s="1"/>
      <c r="D258" s="1"/>
      <c r="E258" s="1"/>
      <c r="F258" s="1"/>
      <c r="G258" s="1"/>
      <c r="H258" s="1"/>
      <c r="I258" s="77" t="s">
        <v>578</v>
      </c>
      <c r="J258" s="77">
        <v>112.9</v>
      </c>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row>
    <row r="259" spans="1:36" x14ac:dyDescent="0.3">
      <c r="A259" s="1"/>
      <c r="B259" s="1"/>
      <c r="C259" s="1"/>
      <c r="D259" s="1"/>
      <c r="E259" s="1"/>
      <c r="F259" s="1"/>
      <c r="G259" s="1"/>
      <c r="H259" s="1"/>
      <c r="I259" s="77" t="s">
        <v>596</v>
      </c>
      <c r="J259" s="77">
        <v>71.8</v>
      </c>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row>
    <row r="260" spans="1:36" x14ac:dyDescent="0.3">
      <c r="A260" s="1"/>
      <c r="B260" s="1"/>
      <c r="C260" s="1"/>
      <c r="D260" s="1"/>
      <c r="E260" s="1"/>
      <c r="F260" s="1"/>
      <c r="G260" s="1"/>
      <c r="H260" s="1"/>
      <c r="I260" s="77" t="s">
        <v>614</v>
      </c>
      <c r="J260" s="77">
        <v>64.849999999999994</v>
      </c>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row>
    <row r="261" spans="1:36" x14ac:dyDescent="0.3">
      <c r="A261" s="1"/>
      <c r="B261" s="1"/>
      <c r="C261" s="1"/>
      <c r="D261" s="1"/>
      <c r="E261" s="1"/>
      <c r="F261" s="1"/>
      <c r="G261" s="1"/>
      <c r="H261" s="1"/>
      <c r="I261" s="77"/>
      <c r="J261" s="77"/>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row>
  </sheetData>
  <mergeCells count="13">
    <mergeCell ref="B3:G3"/>
    <mergeCell ref="B6:B7"/>
    <mergeCell ref="C6:C7"/>
    <mergeCell ref="D6:D7"/>
    <mergeCell ref="E6:E7"/>
    <mergeCell ref="F6:AJ6"/>
    <mergeCell ref="F178:AJ178"/>
    <mergeCell ref="B188:E188"/>
    <mergeCell ref="B174:E174"/>
    <mergeCell ref="B178:B179"/>
    <mergeCell ref="C178:C179"/>
    <mergeCell ref="D178:D179"/>
    <mergeCell ref="E178:E179"/>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9" t="s">
        <v>567</v>
      </c>
      <c r="C5" s="215" t="s">
        <v>1194</v>
      </c>
      <c r="D5" s="215" t="s">
        <v>1194</v>
      </c>
      <c r="E5" s="215" t="s">
        <v>1194</v>
      </c>
      <c r="F5" s="215" t="s">
        <v>1194</v>
      </c>
      <c r="G5" s="215" t="s">
        <v>1194</v>
      </c>
      <c r="H5" s="215" t="s">
        <v>1194</v>
      </c>
      <c r="I5" s="215" t="s">
        <v>1194</v>
      </c>
      <c r="J5" s="215" t="s">
        <v>1194</v>
      </c>
      <c r="K5" s="215" t="s">
        <v>1194</v>
      </c>
      <c r="L5" s="215" t="s">
        <v>1194</v>
      </c>
      <c r="M5" s="215" t="s">
        <v>1194</v>
      </c>
      <c r="N5" s="215" t="s">
        <v>1194</v>
      </c>
      <c r="O5" s="215" t="s">
        <v>1194</v>
      </c>
      <c r="P5" s="215" t="s">
        <v>1194</v>
      </c>
      <c r="Q5" s="215" t="s">
        <v>1194</v>
      </c>
      <c r="R5" s="215" t="s">
        <v>1194</v>
      </c>
      <c r="S5" s="219" t="s">
        <v>567</v>
      </c>
      <c r="T5" s="216" t="s">
        <v>1195</v>
      </c>
      <c r="U5" s="216" t="s">
        <v>1195</v>
      </c>
      <c r="V5" s="216" t="s">
        <v>1195</v>
      </c>
      <c r="W5" s="216" t="s">
        <v>1195</v>
      </c>
      <c r="X5" s="216" t="s">
        <v>1195</v>
      </c>
      <c r="Y5" s="219" t="s">
        <v>567</v>
      </c>
      <c r="Z5" s="217" t="s">
        <v>1195</v>
      </c>
      <c r="AA5" s="217" t="s">
        <v>1195</v>
      </c>
      <c r="AB5" s="217" t="s">
        <v>1195</v>
      </c>
      <c r="AC5" s="217" t="s">
        <v>1195</v>
      </c>
      <c r="AD5" s="217" t="s">
        <v>1195</v>
      </c>
    </row>
    <row r="6" spans="1:30" ht="21" x14ac:dyDescent="0.3">
      <c r="A6" s="1"/>
      <c r="B6" s="219"/>
      <c r="C6" s="218" t="s">
        <v>572</v>
      </c>
      <c r="D6" s="218" t="s">
        <v>572</v>
      </c>
      <c r="E6" s="218" t="s">
        <v>572</v>
      </c>
      <c r="F6" s="218" t="s">
        <v>572</v>
      </c>
      <c r="G6" s="218" t="s">
        <v>571</v>
      </c>
      <c r="H6" s="218" t="s">
        <v>571</v>
      </c>
      <c r="I6" s="218" t="s">
        <v>571</v>
      </c>
      <c r="J6" s="218" t="s">
        <v>571</v>
      </c>
      <c r="K6" s="218" t="s">
        <v>570</v>
      </c>
      <c r="L6" s="218" t="s">
        <v>570</v>
      </c>
      <c r="M6" s="218" t="s">
        <v>570</v>
      </c>
      <c r="N6" s="218" t="s">
        <v>570</v>
      </c>
      <c r="O6" s="215" t="s">
        <v>1196</v>
      </c>
      <c r="P6" s="215" t="s">
        <v>1196</v>
      </c>
      <c r="Q6" s="215" t="s">
        <v>1196</v>
      </c>
      <c r="R6" s="215" t="s">
        <v>1196</v>
      </c>
      <c r="S6" s="219"/>
      <c r="T6" s="216" t="s">
        <v>1197</v>
      </c>
      <c r="U6" s="216" t="s">
        <v>1197</v>
      </c>
      <c r="V6" s="216" t="s">
        <v>1197</v>
      </c>
      <c r="W6" s="216" t="s">
        <v>1197</v>
      </c>
      <c r="X6" s="216" t="s">
        <v>1197</v>
      </c>
      <c r="Y6" s="219"/>
      <c r="Z6" s="217" t="s">
        <v>1198</v>
      </c>
      <c r="AA6" s="217" t="s">
        <v>1198</v>
      </c>
      <c r="AB6" s="217" t="s">
        <v>1198</v>
      </c>
      <c r="AC6" s="217" t="s">
        <v>1198</v>
      </c>
      <c r="AD6" s="217" t="s">
        <v>1198</v>
      </c>
    </row>
    <row r="7" spans="1:30" ht="30.6" x14ac:dyDescent="0.3">
      <c r="A7" s="1"/>
      <c r="B7" s="219"/>
      <c r="C7" s="78" t="s">
        <v>1199</v>
      </c>
      <c r="D7" s="78" t="s">
        <v>1200</v>
      </c>
      <c r="E7" s="78" t="s">
        <v>1201</v>
      </c>
      <c r="F7" s="78" t="s">
        <v>1202</v>
      </c>
      <c r="G7" s="78" t="s">
        <v>1203</v>
      </c>
      <c r="H7" s="78" t="s">
        <v>1204</v>
      </c>
      <c r="I7" s="78" t="s">
        <v>1205</v>
      </c>
      <c r="J7" s="78" t="s">
        <v>1206</v>
      </c>
      <c r="K7" s="78" t="s">
        <v>1207</v>
      </c>
      <c r="L7" s="78" t="s">
        <v>1208</v>
      </c>
      <c r="M7" s="78" t="s">
        <v>1209</v>
      </c>
      <c r="N7" s="78" t="s">
        <v>1210</v>
      </c>
      <c r="O7" s="64" t="s">
        <v>1211</v>
      </c>
      <c r="P7" s="64" t="s">
        <v>1212</v>
      </c>
      <c r="Q7" s="64" t="s">
        <v>1213</v>
      </c>
      <c r="R7" s="64" t="s">
        <v>1214</v>
      </c>
      <c r="S7" s="220"/>
      <c r="T7" s="79" t="s">
        <v>573</v>
      </c>
      <c r="U7" s="79" t="s">
        <v>574</v>
      </c>
      <c r="V7" s="79" t="s">
        <v>575</v>
      </c>
      <c r="W7" s="79" t="s">
        <v>576</v>
      </c>
      <c r="X7" s="79" t="s">
        <v>1214</v>
      </c>
      <c r="Y7" s="220"/>
      <c r="Z7" s="80" t="s">
        <v>1215</v>
      </c>
      <c r="AA7" s="80" t="s">
        <v>1216</v>
      </c>
      <c r="AB7" s="80" t="s">
        <v>1217</v>
      </c>
      <c r="AC7" s="80" t="s">
        <v>1218</v>
      </c>
      <c r="AD7" s="80" t="s">
        <v>1020</v>
      </c>
    </row>
    <row r="8" spans="1:30" x14ac:dyDescent="0.3">
      <c r="A8" s="1"/>
      <c r="B8" s="81" t="s">
        <v>795</v>
      </c>
      <c r="C8" s="82">
        <v>309.7</v>
      </c>
      <c r="D8" s="82">
        <v>155.88999999999999</v>
      </c>
      <c r="E8" s="82">
        <v>0</v>
      </c>
      <c r="F8" s="82">
        <v>64.7</v>
      </c>
      <c r="G8" s="82">
        <v>2680.3</v>
      </c>
      <c r="H8" s="82">
        <v>2756.4</v>
      </c>
      <c r="I8" s="82">
        <v>0</v>
      </c>
      <c r="J8" s="82">
        <v>202.6</v>
      </c>
      <c r="K8" s="82">
        <v>675.7</v>
      </c>
      <c r="L8" s="82">
        <v>0</v>
      </c>
      <c r="M8" s="82">
        <v>0</v>
      </c>
      <c r="N8" s="82">
        <v>0</v>
      </c>
      <c r="O8" s="82">
        <v>530.29</v>
      </c>
      <c r="P8" s="82">
        <v>5639.3</v>
      </c>
      <c r="Q8" s="82">
        <v>675.7</v>
      </c>
      <c r="R8" s="83">
        <v>6845.29</v>
      </c>
      <c r="S8" s="81" t="s">
        <v>795</v>
      </c>
      <c r="T8" s="82">
        <v>3665.7</v>
      </c>
      <c r="U8" s="82">
        <v>2912.29</v>
      </c>
      <c r="V8" s="82">
        <v>0</v>
      </c>
      <c r="W8" s="82">
        <v>267.3</v>
      </c>
      <c r="X8" s="83">
        <v>6845.29</v>
      </c>
      <c r="Y8" s="81" t="s">
        <v>795</v>
      </c>
      <c r="Z8" s="82">
        <v>302.8</v>
      </c>
      <c r="AA8" s="82">
        <v>67.89</v>
      </c>
      <c r="AB8" s="82">
        <v>0</v>
      </c>
      <c r="AC8" s="82">
        <v>267.3</v>
      </c>
      <c r="AD8" s="83">
        <v>637.99</v>
      </c>
    </row>
    <row r="9" spans="1:30" x14ac:dyDescent="0.3">
      <c r="A9" s="1"/>
      <c r="B9" s="81" t="s">
        <v>796</v>
      </c>
      <c r="C9" s="82">
        <v>308</v>
      </c>
      <c r="D9" s="82">
        <v>155.57</v>
      </c>
      <c r="E9" s="82">
        <v>0</v>
      </c>
      <c r="F9" s="82">
        <v>67.8</v>
      </c>
      <c r="G9" s="82">
        <v>2540.64</v>
      </c>
      <c r="H9" s="82">
        <v>2740</v>
      </c>
      <c r="I9" s="82">
        <v>0</v>
      </c>
      <c r="J9" s="82">
        <v>169.8</v>
      </c>
      <c r="K9" s="82">
        <v>665</v>
      </c>
      <c r="L9" s="82">
        <v>0</v>
      </c>
      <c r="M9" s="82">
        <v>0</v>
      </c>
      <c r="N9" s="82">
        <v>0</v>
      </c>
      <c r="O9" s="82">
        <v>531.37</v>
      </c>
      <c r="P9" s="82">
        <v>5450.44</v>
      </c>
      <c r="Q9" s="82">
        <v>665</v>
      </c>
      <c r="R9" s="83">
        <v>6646.81</v>
      </c>
      <c r="S9" s="81" t="s">
        <v>796</v>
      </c>
      <c r="T9" s="82">
        <v>3513.64</v>
      </c>
      <c r="U9" s="82">
        <v>2895.57</v>
      </c>
      <c r="V9" s="82">
        <v>0</v>
      </c>
      <c r="W9" s="82">
        <v>237.6</v>
      </c>
      <c r="X9" s="83">
        <v>6646.81</v>
      </c>
      <c r="Y9" s="81" t="s">
        <v>796</v>
      </c>
      <c r="Z9" s="82">
        <v>299.64</v>
      </c>
      <c r="AA9" s="82">
        <v>68.069999999999993</v>
      </c>
      <c r="AB9" s="82">
        <v>0</v>
      </c>
      <c r="AC9" s="82">
        <v>237.6</v>
      </c>
      <c r="AD9" s="83">
        <v>605.30999999999995</v>
      </c>
    </row>
    <row r="10" spans="1:30" x14ac:dyDescent="0.3">
      <c r="A10" s="1"/>
      <c r="B10" s="81" t="s">
        <v>797</v>
      </c>
      <c r="C10" s="82">
        <v>334.1</v>
      </c>
      <c r="D10" s="82">
        <v>155.85</v>
      </c>
      <c r="E10" s="82">
        <v>0</v>
      </c>
      <c r="F10" s="82">
        <v>57.4</v>
      </c>
      <c r="G10" s="82">
        <v>2499.6999999999998</v>
      </c>
      <c r="H10" s="82">
        <v>2648.5</v>
      </c>
      <c r="I10" s="82">
        <v>0</v>
      </c>
      <c r="J10" s="82">
        <v>155.19999999999999</v>
      </c>
      <c r="K10" s="82">
        <v>686.5</v>
      </c>
      <c r="L10" s="82">
        <v>0</v>
      </c>
      <c r="M10" s="82">
        <v>0</v>
      </c>
      <c r="N10" s="82">
        <v>0</v>
      </c>
      <c r="O10" s="82">
        <v>547.35</v>
      </c>
      <c r="P10" s="82">
        <v>5303.4</v>
      </c>
      <c r="Q10" s="82">
        <v>686.5</v>
      </c>
      <c r="R10" s="83">
        <v>6537.25</v>
      </c>
      <c r="S10" s="81" t="s">
        <v>797</v>
      </c>
      <c r="T10" s="82">
        <v>3520.3</v>
      </c>
      <c r="U10" s="82">
        <v>2804.35</v>
      </c>
      <c r="V10" s="82">
        <v>0</v>
      </c>
      <c r="W10" s="82">
        <v>212.6</v>
      </c>
      <c r="X10" s="83">
        <v>6537.25</v>
      </c>
      <c r="Y10" s="81" t="s">
        <v>797</v>
      </c>
      <c r="Z10" s="82">
        <v>301.39999999999998</v>
      </c>
      <c r="AA10" s="82">
        <v>67.150000000000006</v>
      </c>
      <c r="AB10" s="82">
        <v>0</v>
      </c>
      <c r="AC10" s="82">
        <v>212.6</v>
      </c>
      <c r="AD10" s="83">
        <v>581.15</v>
      </c>
    </row>
    <row r="11" spans="1:30" x14ac:dyDescent="0.3">
      <c r="A11" s="1"/>
      <c r="B11" s="81" t="s">
        <v>798</v>
      </c>
      <c r="C11" s="82">
        <v>321.60000000000002</v>
      </c>
      <c r="D11" s="82">
        <v>142</v>
      </c>
      <c r="E11" s="82">
        <v>0</v>
      </c>
      <c r="F11" s="82">
        <v>68.099999999999994</v>
      </c>
      <c r="G11" s="82">
        <v>2466.4699999999998</v>
      </c>
      <c r="H11" s="82">
        <v>2622.3</v>
      </c>
      <c r="I11" s="82">
        <v>0</v>
      </c>
      <c r="J11" s="82">
        <v>136</v>
      </c>
      <c r="K11" s="82">
        <v>683.7</v>
      </c>
      <c r="L11" s="82">
        <v>0</v>
      </c>
      <c r="M11" s="82">
        <v>0</v>
      </c>
      <c r="N11" s="82">
        <v>0</v>
      </c>
      <c r="O11" s="82">
        <v>531.70000000000005</v>
      </c>
      <c r="P11" s="82">
        <v>5224.7700000000004</v>
      </c>
      <c r="Q11" s="82">
        <v>683.7</v>
      </c>
      <c r="R11" s="83">
        <v>6440.17</v>
      </c>
      <c r="S11" s="81" t="s">
        <v>798</v>
      </c>
      <c r="T11" s="82">
        <v>3471.77</v>
      </c>
      <c r="U11" s="82">
        <v>2764.3</v>
      </c>
      <c r="V11" s="82">
        <v>0</v>
      </c>
      <c r="W11" s="82">
        <v>204.1</v>
      </c>
      <c r="X11" s="83">
        <v>6440.17</v>
      </c>
      <c r="Y11" s="81" t="s">
        <v>798</v>
      </c>
      <c r="Z11" s="82">
        <v>298.17</v>
      </c>
      <c r="AA11" s="82">
        <v>70.400000000000006</v>
      </c>
      <c r="AB11" s="82">
        <v>0</v>
      </c>
      <c r="AC11" s="82">
        <v>204.1</v>
      </c>
      <c r="AD11" s="83">
        <v>572.66999999999996</v>
      </c>
    </row>
    <row r="12" spans="1:30" x14ac:dyDescent="0.3">
      <c r="A12" s="1"/>
      <c r="B12" s="81" t="s">
        <v>799</v>
      </c>
      <c r="C12" s="82">
        <v>311.7</v>
      </c>
      <c r="D12" s="82">
        <v>110.34</v>
      </c>
      <c r="E12" s="82">
        <v>0</v>
      </c>
      <c r="F12" s="82">
        <v>72</v>
      </c>
      <c r="G12" s="82">
        <v>2560.9699999999998</v>
      </c>
      <c r="H12" s="82">
        <v>2520.6</v>
      </c>
      <c r="I12" s="82">
        <v>0</v>
      </c>
      <c r="J12" s="82">
        <v>119.7</v>
      </c>
      <c r="K12" s="82">
        <v>671.2</v>
      </c>
      <c r="L12" s="82">
        <v>0</v>
      </c>
      <c r="M12" s="82">
        <v>0</v>
      </c>
      <c r="N12" s="82">
        <v>0</v>
      </c>
      <c r="O12" s="82">
        <v>494.04</v>
      </c>
      <c r="P12" s="82">
        <v>5201.2700000000004</v>
      </c>
      <c r="Q12" s="82">
        <v>671.2</v>
      </c>
      <c r="R12" s="83">
        <v>6366.51</v>
      </c>
      <c r="S12" s="81" t="s">
        <v>799</v>
      </c>
      <c r="T12" s="82">
        <v>3543.87</v>
      </c>
      <c r="U12" s="82">
        <v>2630.94</v>
      </c>
      <c r="V12" s="82">
        <v>0</v>
      </c>
      <c r="W12" s="82">
        <v>191.7</v>
      </c>
      <c r="X12" s="83">
        <v>6366.51</v>
      </c>
      <c r="Y12" s="81" t="s">
        <v>799</v>
      </c>
      <c r="Z12" s="82">
        <v>298.47000000000003</v>
      </c>
      <c r="AA12" s="82">
        <v>69.34</v>
      </c>
      <c r="AB12" s="82">
        <v>0</v>
      </c>
      <c r="AC12" s="82">
        <v>191.7</v>
      </c>
      <c r="AD12" s="83">
        <v>559.51</v>
      </c>
    </row>
    <row r="13" spans="1:30" x14ac:dyDescent="0.3">
      <c r="A13" s="1"/>
      <c r="B13" s="81" t="s">
        <v>800</v>
      </c>
      <c r="C13" s="82">
        <v>317.3</v>
      </c>
      <c r="D13" s="82">
        <v>108.28</v>
      </c>
      <c r="E13" s="82">
        <v>0</v>
      </c>
      <c r="F13" s="82">
        <v>66.900000000000006</v>
      </c>
      <c r="G13" s="82">
        <v>2742.63</v>
      </c>
      <c r="H13" s="82">
        <v>2359.9</v>
      </c>
      <c r="I13" s="82">
        <v>0</v>
      </c>
      <c r="J13" s="82">
        <v>101.1</v>
      </c>
      <c r="K13" s="82">
        <v>665.3</v>
      </c>
      <c r="L13" s="82">
        <v>0</v>
      </c>
      <c r="M13" s="82">
        <v>0</v>
      </c>
      <c r="N13" s="82">
        <v>0</v>
      </c>
      <c r="O13" s="82">
        <v>492.48</v>
      </c>
      <c r="P13" s="82">
        <v>5203.63</v>
      </c>
      <c r="Q13" s="82">
        <v>665.3</v>
      </c>
      <c r="R13" s="83">
        <v>6361.41</v>
      </c>
      <c r="S13" s="81" t="s">
        <v>800</v>
      </c>
      <c r="T13" s="82">
        <v>3725.23</v>
      </c>
      <c r="U13" s="82">
        <v>2468.1799999999998</v>
      </c>
      <c r="V13" s="82">
        <v>0</v>
      </c>
      <c r="W13" s="82">
        <v>168</v>
      </c>
      <c r="X13" s="83">
        <v>6361.41</v>
      </c>
      <c r="Y13" s="81" t="s">
        <v>800</v>
      </c>
      <c r="Z13" s="82">
        <v>300.02999999999997</v>
      </c>
      <c r="AA13" s="82">
        <v>66.78</v>
      </c>
      <c r="AB13" s="82">
        <v>0</v>
      </c>
      <c r="AC13" s="82">
        <v>168</v>
      </c>
      <c r="AD13" s="83">
        <v>534.80999999999995</v>
      </c>
    </row>
    <row r="14" spans="1:30" x14ac:dyDescent="0.3">
      <c r="A14" s="1"/>
      <c r="B14" s="81" t="s">
        <v>801</v>
      </c>
      <c r="C14" s="82">
        <v>318</v>
      </c>
      <c r="D14" s="82">
        <v>109.78</v>
      </c>
      <c r="E14" s="82">
        <v>0</v>
      </c>
      <c r="F14" s="82">
        <v>72</v>
      </c>
      <c r="G14" s="82">
        <v>2719.15</v>
      </c>
      <c r="H14" s="82">
        <v>2337.8000000000002</v>
      </c>
      <c r="I14" s="82">
        <v>0</v>
      </c>
      <c r="J14" s="82">
        <v>91.4</v>
      </c>
      <c r="K14" s="82">
        <v>673.2</v>
      </c>
      <c r="L14" s="82">
        <v>0</v>
      </c>
      <c r="M14" s="82">
        <v>0</v>
      </c>
      <c r="N14" s="82">
        <v>0</v>
      </c>
      <c r="O14" s="82">
        <v>499.78</v>
      </c>
      <c r="P14" s="82">
        <v>5148.3500000000004</v>
      </c>
      <c r="Q14" s="82">
        <v>673.2</v>
      </c>
      <c r="R14" s="83">
        <v>6321.33</v>
      </c>
      <c r="S14" s="81" t="s">
        <v>801</v>
      </c>
      <c r="T14" s="82">
        <v>3710.35</v>
      </c>
      <c r="U14" s="82">
        <v>2447.58</v>
      </c>
      <c r="V14" s="82">
        <v>0</v>
      </c>
      <c r="W14" s="82">
        <v>163.4</v>
      </c>
      <c r="X14" s="83">
        <v>6321.33</v>
      </c>
      <c r="Y14" s="81" t="s">
        <v>801</v>
      </c>
      <c r="Z14" s="82">
        <v>301.75</v>
      </c>
      <c r="AA14" s="82">
        <v>69.180000000000007</v>
      </c>
      <c r="AB14" s="82">
        <v>0</v>
      </c>
      <c r="AC14" s="82">
        <v>163.4</v>
      </c>
      <c r="AD14" s="83">
        <v>534.33000000000004</v>
      </c>
    </row>
    <row r="15" spans="1:30" x14ac:dyDescent="0.3">
      <c r="A15" s="1"/>
      <c r="B15" s="81" t="s">
        <v>802</v>
      </c>
      <c r="C15" s="82">
        <v>313.7</v>
      </c>
      <c r="D15" s="82">
        <v>109.85</v>
      </c>
      <c r="E15" s="82">
        <v>0</v>
      </c>
      <c r="F15" s="82">
        <v>79.599999999999994</v>
      </c>
      <c r="G15" s="82">
        <v>2712.67</v>
      </c>
      <c r="H15" s="82">
        <v>2306.6999999999998</v>
      </c>
      <c r="I15" s="82">
        <v>0</v>
      </c>
      <c r="J15" s="82">
        <v>95.9</v>
      </c>
      <c r="K15" s="82">
        <v>662.6</v>
      </c>
      <c r="L15" s="82">
        <v>0</v>
      </c>
      <c r="M15" s="82">
        <v>0</v>
      </c>
      <c r="N15" s="82">
        <v>0</v>
      </c>
      <c r="O15" s="82">
        <v>503.15</v>
      </c>
      <c r="P15" s="82">
        <v>5115.2700000000004</v>
      </c>
      <c r="Q15" s="82">
        <v>662.6</v>
      </c>
      <c r="R15" s="83">
        <v>6281.02</v>
      </c>
      <c r="S15" s="81" t="s">
        <v>802</v>
      </c>
      <c r="T15" s="82">
        <v>3688.97</v>
      </c>
      <c r="U15" s="82">
        <v>2416.5500000000002</v>
      </c>
      <c r="V15" s="82">
        <v>0</v>
      </c>
      <c r="W15" s="82">
        <v>175.5</v>
      </c>
      <c r="X15" s="83">
        <v>6281.02</v>
      </c>
      <c r="Y15" s="81" t="s">
        <v>802</v>
      </c>
      <c r="Z15" s="82">
        <v>300.47000000000003</v>
      </c>
      <c r="AA15" s="82">
        <v>69.75</v>
      </c>
      <c r="AB15" s="82">
        <v>0</v>
      </c>
      <c r="AC15" s="82">
        <v>175.5</v>
      </c>
      <c r="AD15" s="83">
        <v>545.72</v>
      </c>
    </row>
    <row r="16" spans="1:30" x14ac:dyDescent="0.3">
      <c r="A16" s="1"/>
      <c r="B16" s="81" t="s">
        <v>803</v>
      </c>
      <c r="C16" s="82">
        <v>315.60000000000002</v>
      </c>
      <c r="D16" s="82">
        <v>107.62</v>
      </c>
      <c r="E16" s="82">
        <v>0</v>
      </c>
      <c r="F16" s="82">
        <v>81.8</v>
      </c>
      <c r="G16" s="82">
        <v>2884.46</v>
      </c>
      <c r="H16" s="82">
        <v>2185.5</v>
      </c>
      <c r="I16" s="82">
        <v>0</v>
      </c>
      <c r="J16" s="82">
        <v>102.6</v>
      </c>
      <c r="K16" s="82">
        <v>662.7</v>
      </c>
      <c r="L16" s="82">
        <v>0</v>
      </c>
      <c r="M16" s="82">
        <v>0</v>
      </c>
      <c r="N16" s="82">
        <v>0</v>
      </c>
      <c r="O16" s="82">
        <v>505.02</v>
      </c>
      <c r="P16" s="82">
        <v>5172.5600000000004</v>
      </c>
      <c r="Q16" s="82">
        <v>662.7</v>
      </c>
      <c r="R16" s="83">
        <v>6340.28</v>
      </c>
      <c r="S16" s="81" t="s">
        <v>803</v>
      </c>
      <c r="T16" s="82">
        <v>3862.76</v>
      </c>
      <c r="U16" s="82">
        <v>2293.12</v>
      </c>
      <c r="V16" s="82">
        <v>0</v>
      </c>
      <c r="W16" s="82">
        <v>184.4</v>
      </c>
      <c r="X16" s="83">
        <v>6340.28</v>
      </c>
      <c r="Y16" s="81" t="s">
        <v>803</v>
      </c>
      <c r="Z16" s="82">
        <v>300.76</v>
      </c>
      <c r="AA16" s="82">
        <v>66.62</v>
      </c>
      <c r="AB16" s="82">
        <v>0</v>
      </c>
      <c r="AC16" s="82">
        <v>184.4</v>
      </c>
      <c r="AD16" s="83">
        <v>551.78</v>
      </c>
    </row>
    <row r="17" spans="1:30" x14ac:dyDescent="0.3">
      <c r="A17" s="1"/>
      <c r="B17" s="81" t="s">
        <v>804</v>
      </c>
      <c r="C17" s="82">
        <v>317.10000000000002</v>
      </c>
      <c r="D17" s="82">
        <v>107.22</v>
      </c>
      <c r="E17" s="82">
        <v>0</v>
      </c>
      <c r="F17" s="82">
        <v>65.900000000000006</v>
      </c>
      <c r="G17" s="82">
        <v>2870.7</v>
      </c>
      <c r="H17" s="82">
        <v>2167.1999999999998</v>
      </c>
      <c r="I17" s="82">
        <v>0</v>
      </c>
      <c r="J17" s="82">
        <v>90.4</v>
      </c>
      <c r="K17" s="82">
        <v>670.6</v>
      </c>
      <c r="L17" s="82">
        <v>0</v>
      </c>
      <c r="M17" s="82">
        <v>0.97</v>
      </c>
      <c r="N17" s="82">
        <v>0</v>
      </c>
      <c r="O17" s="82">
        <v>490.22</v>
      </c>
      <c r="P17" s="82">
        <v>5128.3</v>
      </c>
      <c r="Q17" s="82">
        <v>671.57</v>
      </c>
      <c r="R17" s="83">
        <v>6290.09</v>
      </c>
      <c r="S17" s="81" t="s">
        <v>804</v>
      </c>
      <c r="T17" s="82">
        <v>3858.4</v>
      </c>
      <c r="U17" s="82">
        <v>2274.42</v>
      </c>
      <c r="V17" s="82">
        <v>0.97</v>
      </c>
      <c r="W17" s="82">
        <v>156.30000000000001</v>
      </c>
      <c r="X17" s="83">
        <v>6290.09</v>
      </c>
      <c r="Y17" s="81" t="s">
        <v>804</v>
      </c>
      <c r="Z17" s="82">
        <v>300.89999999999998</v>
      </c>
      <c r="AA17" s="82">
        <v>66.62</v>
      </c>
      <c r="AB17" s="82">
        <v>0.97</v>
      </c>
      <c r="AC17" s="82">
        <v>156.30000000000001</v>
      </c>
      <c r="AD17" s="83">
        <v>524.79</v>
      </c>
    </row>
    <row r="18" spans="1:30" x14ac:dyDescent="0.3">
      <c r="A18" s="1"/>
      <c r="B18" s="81" t="s">
        <v>805</v>
      </c>
      <c r="C18" s="82">
        <v>314.10000000000002</v>
      </c>
      <c r="D18" s="82">
        <v>107.1</v>
      </c>
      <c r="E18" s="82">
        <v>0</v>
      </c>
      <c r="F18" s="82">
        <v>55.1</v>
      </c>
      <c r="G18" s="82">
        <v>2844.93</v>
      </c>
      <c r="H18" s="82">
        <v>2150.3000000000002</v>
      </c>
      <c r="I18" s="82">
        <v>0</v>
      </c>
      <c r="J18" s="82">
        <v>93</v>
      </c>
      <c r="K18" s="82">
        <v>667</v>
      </c>
      <c r="L18" s="82">
        <v>0</v>
      </c>
      <c r="M18" s="82">
        <v>57.17</v>
      </c>
      <c r="N18" s="82">
        <v>0</v>
      </c>
      <c r="O18" s="82">
        <v>476.3</v>
      </c>
      <c r="P18" s="82">
        <v>5088.2299999999996</v>
      </c>
      <c r="Q18" s="82">
        <v>724.17</v>
      </c>
      <c r="R18" s="83">
        <v>6288.7</v>
      </c>
      <c r="S18" s="81" t="s">
        <v>805</v>
      </c>
      <c r="T18" s="82">
        <v>3826.03</v>
      </c>
      <c r="U18" s="82">
        <v>2257.4</v>
      </c>
      <c r="V18" s="82">
        <v>57.17</v>
      </c>
      <c r="W18" s="82">
        <v>148.1</v>
      </c>
      <c r="X18" s="83">
        <v>6288.7</v>
      </c>
      <c r="Y18" s="81" t="s">
        <v>805</v>
      </c>
      <c r="Z18" s="82">
        <v>299.52999999999997</v>
      </c>
      <c r="AA18" s="82">
        <v>66.7</v>
      </c>
      <c r="AB18" s="82">
        <v>57.17</v>
      </c>
      <c r="AC18" s="82">
        <v>148.1</v>
      </c>
      <c r="AD18" s="83">
        <v>571.5</v>
      </c>
    </row>
    <row r="19" spans="1:30" x14ac:dyDescent="0.3">
      <c r="A19" s="1"/>
      <c r="B19" s="81" t="s">
        <v>806</v>
      </c>
      <c r="C19" s="82">
        <v>319.89999999999998</v>
      </c>
      <c r="D19" s="82">
        <v>106.76</v>
      </c>
      <c r="E19" s="82">
        <v>0</v>
      </c>
      <c r="F19" s="82">
        <v>44</v>
      </c>
      <c r="G19" s="82">
        <v>2654.8</v>
      </c>
      <c r="H19" s="82">
        <v>1977.9</v>
      </c>
      <c r="I19" s="82">
        <v>0</v>
      </c>
      <c r="J19" s="82">
        <v>120.8</v>
      </c>
      <c r="K19" s="82">
        <v>677.3</v>
      </c>
      <c r="L19" s="82">
        <v>0</v>
      </c>
      <c r="M19" s="82">
        <v>186.81</v>
      </c>
      <c r="N19" s="82">
        <v>0</v>
      </c>
      <c r="O19" s="82">
        <v>470.66</v>
      </c>
      <c r="P19" s="82">
        <v>4753.5</v>
      </c>
      <c r="Q19" s="82">
        <v>864.11</v>
      </c>
      <c r="R19" s="83">
        <v>6088.27</v>
      </c>
      <c r="S19" s="81" t="s">
        <v>806</v>
      </c>
      <c r="T19" s="82">
        <v>3652</v>
      </c>
      <c r="U19" s="82">
        <v>2084.66</v>
      </c>
      <c r="V19" s="82">
        <v>186.81</v>
      </c>
      <c r="W19" s="82">
        <v>164.8</v>
      </c>
      <c r="X19" s="83">
        <v>6088.27</v>
      </c>
      <c r="Y19" s="81" t="s">
        <v>806</v>
      </c>
      <c r="Z19" s="82">
        <v>301.10000000000002</v>
      </c>
      <c r="AA19" s="82">
        <v>66.760000000000005</v>
      </c>
      <c r="AB19" s="82">
        <v>186.81</v>
      </c>
      <c r="AC19" s="82">
        <v>164.8</v>
      </c>
      <c r="AD19" s="83">
        <v>719.47</v>
      </c>
    </row>
    <row r="20" spans="1:30" x14ac:dyDescent="0.3">
      <c r="A20" s="1"/>
      <c r="B20" s="81" t="s">
        <v>807</v>
      </c>
      <c r="C20" s="82">
        <v>298.89999999999998</v>
      </c>
      <c r="D20" s="82">
        <v>109.07</v>
      </c>
      <c r="E20" s="82">
        <v>0</v>
      </c>
      <c r="F20" s="82">
        <v>37.200000000000003</v>
      </c>
      <c r="G20" s="82">
        <v>2210.42</v>
      </c>
      <c r="H20" s="82">
        <v>2099.8000000000002</v>
      </c>
      <c r="I20" s="82">
        <v>0.1</v>
      </c>
      <c r="J20" s="82">
        <v>115.3</v>
      </c>
      <c r="K20" s="82">
        <v>659.6</v>
      </c>
      <c r="L20" s="82">
        <v>0</v>
      </c>
      <c r="M20" s="82">
        <v>363.32</v>
      </c>
      <c r="N20" s="82">
        <v>0</v>
      </c>
      <c r="O20" s="82">
        <v>445.17</v>
      </c>
      <c r="P20" s="82">
        <v>4425.62</v>
      </c>
      <c r="Q20" s="82">
        <v>1022.92</v>
      </c>
      <c r="R20" s="83">
        <v>5893.71</v>
      </c>
      <c r="S20" s="81" t="s">
        <v>807</v>
      </c>
      <c r="T20" s="82">
        <v>3168.92</v>
      </c>
      <c r="U20" s="82">
        <v>2208.87</v>
      </c>
      <c r="V20" s="82">
        <v>363.42</v>
      </c>
      <c r="W20" s="82">
        <v>152.5</v>
      </c>
      <c r="X20" s="83">
        <v>5893.71</v>
      </c>
      <c r="Y20" s="81" t="s">
        <v>807</v>
      </c>
      <c r="Z20" s="82">
        <v>297.62</v>
      </c>
      <c r="AA20" s="82">
        <v>68.27</v>
      </c>
      <c r="AB20" s="82">
        <v>363.42</v>
      </c>
      <c r="AC20" s="82">
        <v>152.5</v>
      </c>
      <c r="AD20" s="83">
        <v>881.81</v>
      </c>
    </row>
    <row r="21" spans="1:30" x14ac:dyDescent="0.3">
      <c r="A21" s="1"/>
      <c r="B21" s="81" t="s">
        <v>808</v>
      </c>
      <c r="C21" s="82">
        <v>372.4</v>
      </c>
      <c r="D21" s="82">
        <v>168.15</v>
      </c>
      <c r="E21" s="82">
        <v>0</v>
      </c>
      <c r="F21" s="82">
        <v>34.9</v>
      </c>
      <c r="G21" s="82">
        <v>1901.45</v>
      </c>
      <c r="H21" s="82">
        <v>2110.5</v>
      </c>
      <c r="I21" s="82">
        <v>0.1</v>
      </c>
      <c r="J21" s="82">
        <v>95.7</v>
      </c>
      <c r="K21" s="82">
        <v>672.9</v>
      </c>
      <c r="L21" s="82">
        <v>0</v>
      </c>
      <c r="M21" s="82">
        <v>583.76</v>
      </c>
      <c r="N21" s="82">
        <v>0</v>
      </c>
      <c r="O21" s="82">
        <v>575.45000000000005</v>
      </c>
      <c r="P21" s="82">
        <v>4107.75</v>
      </c>
      <c r="Q21" s="82">
        <v>1256.6600000000001</v>
      </c>
      <c r="R21" s="83">
        <v>5939.86</v>
      </c>
      <c r="S21" s="81" t="s">
        <v>808</v>
      </c>
      <c r="T21" s="82">
        <v>2946.75</v>
      </c>
      <c r="U21" s="82">
        <v>2278.65</v>
      </c>
      <c r="V21" s="82">
        <v>583.86</v>
      </c>
      <c r="W21" s="82">
        <v>130.6</v>
      </c>
      <c r="X21" s="83">
        <v>5939.86</v>
      </c>
      <c r="Y21" s="81" t="s">
        <v>808</v>
      </c>
      <c r="Z21" s="82">
        <v>300.05</v>
      </c>
      <c r="AA21" s="82">
        <v>68.25</v>
      </c>
      <c r="AB21" s="82">
        <v>583.86</v>
      </c>
      <c r="AC21" s="82">
        <v>130.6</v>
      </c>
      <c r="AD21" s="83">
        <v>1082.76</v>
      </c>
    </row>
    <row r="22" spans="1:30" x14ac:dyDescent="0.3">
      <c r="A22" s="1"/>
      <c r="B22" s="81" t="s">
        <v>809</v>
      </c>
      <c r="C22" s="82">
        <v>364.9</v>
      </c>
      <c r="D22" s="82">
        <v>193.6</v>
      </c>
      <c r="E22" s="82">
        <v>0.1</v>
      </c>
      <c r="F22" s="82">
        <v>27.3</v>
      </c>
      <c r="G22" s="82">
        <v>1830.48</v>
      </c>
      <c r="H22" s="82">
        <v>1995.9</v>
      </c>
      <c r="I22" s="82">
        <v>0.1</v>
      </c>
      <c r="J22" s="82">
        <v>83.4</v>
      </c>
      <c r="K22" s="82">
        <v>670.6</v>
      </c>
      <c r="L22" s="82">
        <v>0</v>
      </c>
      <c r="M22" s="82">
        <v>809.98</v>
      </c>
      <c r="N22" s="82">
        <v>0</v>
      </c>
      <c r="O22" s="82">
        <v>585.9</v>
      </c>
      <c r="P22" s="82">
        <v>3909.88</v>
      </c>
      <c r="Q22" s="82">
        <v>1480.58</v>
      </c>
      <c r="R22" s="83">
        <v>5976.36</v>
      </c>
      <c r="S22" s="81" t="s">
        <v>809</v>
      </c>
      <c r="T22" s="82">
        <v>2865.98</v>
      </c>
      <c r="U22" s="82">
        <v>2189.5</v>
      </c>
      <c r="V22" s="82">
        <v>810.18</v>
      </c>
      <c r="W22" s="82">
        <v>110.7</v>
      </c>
      <c r="X22" s="83">
        <v>5976.36</v>
      </c>
      <c r="Y22" s="81" t="s">
        <v>809</v>
      </c>
      <c r="Z22" s="82">
        <v>298.68</v>
      </c>
      <c r="AA22" s="82">
        <v>70.8</v>
      </c>
      <c r="AB22" s="82">
        <v>810.18</v>
      </c>
      <c r="AC22" s="82">
        <v>110.7</v>
      </c>
      <c r="AD22" s="83">
        <v>1290.3599999999999</v>
      </c>
    </row>
    <row r="23" spans="1:30" x14ac:dyDescent="0.3">
      <c r="A23" s="1"/>
      <c r="B23" s="81" t="s">
        <v>810</v>
      </c>
      <c r="C23" s="82">
        <v>367</v>
      </c>
      <c r="D23" s="82">
        <v>193.16</v>
      </c>
      <c r="E23" s="82">
        <v>0.1</v>
      </c>
      <c r="F23" s="82">
        <v>21.6</v>
      </c>
      <c r="G23" s="82">
        <v>1947.18</v>
      </c>
      <c r="H23" s="82">
        <v>1996.4</v>
      </c>
      <c r="I23" s="82">
        <v>0.5</v>
      </c>
      <c r="J23" s="82">
        <v>76.5</v>
      </c>
      <c r="K23" s="82">
        <v>677.4</v>
      </c>
      <c r="L23" s="82">
        <v>0</v>
      </c>
      <c r="M23" s="82">
        <v>865.53</v>
      </c>
      <c r="N23" s="82">
        <v>0</v>
      </c>
      <c r="O23" s="82">
        <v>581.86</v>
      </c>
      <c r="P23" s="82">
        <v>4020.58</v>
      </c>
      <c r="Q23" s="82">
        <v>1542.93</v>
      </c>
      <c r="R23" s="83">
        <v>6145.37</v>
      </c>
      <c r="S23" s="81" t="s">
        <v>810</v>
      </c>
      <c r="T23" s="82">
        <v>2991.58</v>
      </c>
      <c r="U23" s="82">
        <v>2189.56</v>
      </c>
      <c r="V23" s="82">
        <v>866.13</v>
      </c>
      <c r="W23" s="82">
        <v>98.1</v>
      </c>
      <c r="X23" s="83">
        <v>6145.37</v>
      </c>
      <c r="Y23" s="81" t="s">
        <v>810</v>
      </c>
      <c r="Z23" s="82">
        <v>297.38</v>
      </c>
      <c r="AA23" s="82">
        <v>69.86</v>
      </c>
      <c r="AB23" s="82">
        <v>866.13</v>
      </c>
      <c r="AC23" s="82">
        <v>98.1</v>
      </c>
      <c r="AD23" s="83">
        <v>1331.47</v>
      </c>
    </row>
    <row r="24" spans="1:30" x14ac:dyDescent="0.3">
      <c r="A24" s="1"/>
      <c r="B24" s="81" t="s">
        <v>811</v>
      </c>
      <c r="C24" s="82">
        <v>367.8</v>
      </c>
      <c r="D24" s="82">
        <v>193.56</v>
      </c>
      <c r="E24" s="82">
        <v>0.2</v>
      </c>
      <c r="F24" s="82">
        <v>22.9</v>
      </c>
      <c r="G24" s="82">
        <v>2083.0100000000002</v>
      </c>
      <c r="H24" s="82">
        <v>2010.2</v>
      </c>
      <c r="I24" s="82">
        <v>0.7</v>
      </c>
      <c r="J24" s="82">
        <v>117.7</v>
      </c>
      <c r="K24" s="82">
        <v>679.4</v>
      </c>
      <c r="L24" s="82">
        <v>0</v>
      </c>
      <c r="M24" s="82">
        <v>854.41</v>
      </c>
      <c r="N24" s="82">
        <v>0</v>
      </c>
      <c r="O24" s="82">
        <v>584.46</v>
      </c>
      <c r="P24" s="82">
        <v>4211.6099999999997</v>
      </c>
      <c r="Q24" s="82">
        <v>1533.81</v>
      </c>
      <c r="R24" s="83">
        <v>6329.88</v>
      </c>
      <c r="S24" s="81" t="s">
        <v>811</v>
      </c>
      <c r="T24" s="82">
        <v>3130.21</v>
      </c>
      <c r="U24" s="82">
        <v>2203.7600000000002</v>
      </c>
      <c r="V24" s="82">
        <v>855.31</v>
      </c>
      <c r="W24" s="82">
        <v>140.6</v>
      </c>
      <c r="X24" s="83">
        <v>6329.88</v>
      </c>
      <c r="Y24" s="81" t="s">
        <v>811</v>
      </c>
      <c r="Z24" s="82">
        <v>298.20999999999998</v>
      </c>
      <c r="AA24" s="82">
        <v>69.260000000000005</v>
      </c>
      <c r="AB24" s="82">
        <v>855.31</v>
      </c>
      <c r="AC24" s="82">
        <v>140.6</v>
      </c>
      <c r="AD24" s="83">
        <v>1363.38</v>
      </c>
    </row>
    <row r="25" spans="1:30" x14ac:dyDescent="0.3">
      <c r="A25" s="1"/>
      <c r="B25" s="81" t="s">
        <v>812</v>
      </c>
      <c r="C25" s="82">
        <v>441.3</v>
      </c>
      <c r="D25" s="82">
        <v>191.96</v>
      </c>
      <c r="E25" s="82">
        <v>0.2</v>
      </c>
      <c r="F25" s="82">
        <v>27.2</v>
      </c>
      <c r="G25" s="82">
        <v>2004.82</v>
      </c>
      <c r="H25" s="82">
        <v>1955.2</v>
      </c>
      <c r="I25" s="82">
        <v>0.9</v>
      </c>
      <c r="J25" s="82">
        <v>158.30000000000001</v>
      </c>
      <c r="K25" s="82">
        <v>661.8</v>
      </c>
      <c r="L25" s="82">
        <v>0</v>
      </c>
      <c r="M25" s="82">
        <v>908.32</v>
      </c>
      <c r="N25" s="82">
        <v>0</v>
      </c>
      <c r="O25" s="82">
        <v>660.66</v>
      </c>
      <c r="P25" s="82">
        <v>4119.22</v>
      </c>
      <c r="Q25" s="82">
        <v>1570.12</v>
      </c>
      <c r="R25" s="83">
        <v>6350</v>
      </c>
      <c r="S25" s="81" t="s">
        <v>812</v>
      </c>
      <c r="T25" s="82">
        <v>3107.92</v>
      </c>
      <c r="U25" s="82">
        <v>2147.16</v>
      </c>
      <c r="V25" s="82">
        <v>909.42</v>
      </c>
      <c r="W25" s="82">
        <v>185.5</v>
      </c>
      <c r="X25" s="83">
        <v>6350</v>
      </c>
      <c r="Y25" s="81" t="s">
        <v>812</v>
      </c>
      <c r="Z25" s="82">
        <v>297.62</v>
      </c>
      <c r="AA25" s="82">
        <v>67.86</v>
      </c>
      <c r="AB25" s="82">
        <v>909.42</v>
      </c>
      <c r="AC25" s="82">
        <v>185.5</v>
      </c>
      <c r="AD25" s="83">
        <v>1460.4</v>
      </c>
    </row>
    <row r="26" spans="1:30" x14ac:dyDescent="0.3">
      <c r="A26" s="1"/>
      <c r="B26" s="81" t="s">
        <v>813</v>
      </c>
      <c r="C26" s="82">
        <v>449</v>
      </c>
      <c r="D26" s="82">
        <v>244.73</v>
      </c>
      <c r="E26" s="82">
        <v>0.3</v>
      </c>
      <c r="F26" s="82">
        <v>31.6</v>
      </c>
      <c r="G26" s="82">
        <v>2099.06</v>
      </c>
      <c r="H26" s="82">
        <v>2045.8</v>
      </c>
      <c r="I26" s="82">
        <v>1</v>
      </c>
      <c r="J26" s="82">
        <v>185.3</v>
      </c>
      <c r="K26" s="82">
        <v>669</v>
      </c>
      <c r="L26" s="82">
        <v>0</v>
      </c>
      <c r="M26" s="82">
        <v>842.54</v>
      </c>
      <c r="N26" s="82">
        <v>0</v>
      </c>
      <c r="O26" s="82">
        <v>725.63</v>
      </c>
      <c r="P26" s="82">
        <v>4331.16</v>
      </c>
      <c r="Q26" s="82">
        <v>1511.54</v>
      </c>
      <c r="R26" s="83">
        <v>6568.33</v>
      </c>
      <c r="S26" s="81" t="s">
        <v>813</v>
      </c>
      <c r="T26" s="82">
        <v>3217.06</v>
      </c>
      <c r="U26" s="82">
        <v>2290.5300000000002</v>
      </c>
      <c r="V26" s="82">
        <v>843.84</v>
      </c>
      <c r="W26" s="82">
        <v>216.9</v>
      </c>
      <c r="X26" s="83">
        <v>6568.33</v>
      </c>
      <c r="Y26" s="81" t="s">
        <v>813</v>
      </c>
      <c r="Z26" s="82">
        <v>298.56</v>
      </c>
      <c r="AA26" s="82">
        <v>70.53</v>
      </c>
      <c r="AB26" s="82">
        <v>843.84</v>
      </c>
      <c r="AC26" s="82">
        <v>216.9</v>
      </c>
      <c r="AD26" s="83">
        <v>1429.83</v>
      </c>
    </row>
    <row r="27" spans="1:30" x14ac:dyDescent="0.3">
      <c r="A27" s="1"/>
      <c r="B27" s="81" t="s">
        <v>814</v>
      </c>
      <c r="C27" s="82">
        <v>441.7</v>
      </c>
      <c r="D27" s="82">
        <v>219.08</v>
      </c>
      <c r="E27" s="82">
        <v>0.4</v>
      </c>
      <c r="F27" s="82">
        <v>45.3</v>
      </c>
      <c r="G27" s="82">
        <v>2134.7399999999998</v>
      </c>
      <c r="H27" s="82">
        <v>1928.2</v>
      </c>
      <c r="I27" s="82">
        <v>1.1000000000000001</v>
      </c>
      <c r="J27" s="82">
        <v>236.3</v>
      </c>
      <c r="K27" s="82">
        <v>668.2</v>
      </c>
      <c r="L27" s="82">
        <v>0</v>
      </c>
      <c r="M27" s="82">
        <v>893.79</v>
      </c>
      <c r="N27" s="82">
        <v>0</v>
      </c>
      <c r="O27" s="82">
        <v>706.48</v>
      </c>
      <c r="P27" s="82">
        <v>4300.34</v>
      </c>
      <c r="Q27" s="82">
        <v>1561.99</v>
      </c>
      <c r="R27" s="83">
        <v>6568.81</v>
      </c>
      <c r="S27" s="81" t="s">
        <v>814</v>
      </c>
      <c r="T27" s="82">
        <v>3244.64</v>
      </c>
      <c r="U27" s="82">
        <v>2147.2800000000002</v>
      </c>
      <c r="V27" s="82">
        <v>895.29</v>
      </c>
      <c r="W27" s="82">
        <v>281.60000000000002</v>
      </c>
      <c r="X27" s="83">
        <v>6568.81</v>
      </c>
      <c r="Y27" s="81" t="s">
        <v>814</v>
      </c>
      <c r="Z27" s="82">
        <v>296.94</v>
      </c>
      <c r="AA27" s="82">
        <v>68.58</v>
      </c>
      <c r="AB27" s="82">
        <v>895.29</v>
      </c>
      <c r="AC27" s="82">
        <v>281.60000000000002</v>
      </c>
      <c r="AD27" s="83">
        <v>1542.41</v>
      </c>
    </row>
    <row r="28" spans="1:30" x14ac:dyDescent="0.3">
      <c r="A28" s="1"/>
      <c r="B28" s="81" t="s">
        <v>815</v>
      </c>
      <c r="C28" s="82">
        <v>441.6</v>
      </c>
      <c r="D28" s="82">
        <v>273.85000000000002</v>
      </c>
      <c r="E28" s="82">
        <v>0.2</v>
      </c>
      <c r="F28" s="82">
        <v>39.299999999999997</v>
      </c>
      <c r="G28" s="82">
        <v>2227.11</v>
      </c>
      <c r="H28" s="82">
        <v>1866.2</v>
      </c>
      <c r="I28" s="82">
        <v>1.2</v>
      </c>
      <c r="J28" s="82">
        <v>289.5</v>
      </c>
      <c r="K28" s="82">
        <v>669.9</v>
      </c>
      <c r="L28" s="82">
        <v>0</v>
      </c>
      <c r="M28" s="82">
        <v>949.17</v>
      </c>
      <c r="N28" s="82">
        <v>0</v>
      </c>
      <c r="O28" s="82">
        <v>754.95</v>
      </c>
      <c r="P28" s="82">
        <v>4384.01</v>
      </c>
      <c r="Q28" s="82">
        <v>1619.07</v>
      </c>
      <c r="R28" s="83">
        <v>6758.03</v>
      </c>
      <c r="S28" s="81" t="s">
        <v>815</v>
      </c>
      <c r="T28" s="82">
        <v>3338.61</v>
      </c>
      <c r="U28" s="82">
        <v>2140.0500000000002</v>
      </c>
      <c r="V28" s="82">
        <v>950.57</v>
      </c>
      <c r="W28" s="82">
        <v>328.8</v>
      </c>
      <c r="X28" s="83">
        <v>6758.03</v>
      </c>
      <c r="Y28" s="81" t="s">
        <v>815</v>
      </c>
      <c r="Z28" s="82">
        <v>295.81</v>
      </c>
      <c r="AA28" s="82">
        <v>69.05</v>
      </c>
      <c r="AB28" s="82">
        <v>950.57</v>
      </c>
      <c r="AC28" s="82">
        <v>328.8</v>
      </c>
      <c r="AD28" s="83">
        <v>1644.23</v>
      </c>
    </row>
    <row r="29" spans="1:30" x14ac:dyDescent="0.3">
      <c r="A29" s="1"/>
      <c r="B29" s="81" t="s">
        <v>816</v>
      </c>
      <c r="C29" s="82">
        <v>437.7</v>
      </c>
      <c r="D29" s="82">
        <v>262.07</v>
      </c>
      <c r="E29" s="82">
        <v>0.3</v>
      </c>
      <c r="F29" s="82">
        <v>35</v>
      </c>
      <c r="G29" s="82">
        <v>2113.2800000000002</v>
      </c>
      <c r="H29" s="82">
        <v>1916.3</v>
      </c>
      <c r="I29" s="82">
        <v>0.7</v>
      </c>
      <c r="J29" s="82">
        <v>388.4</v>
      </c>
      <c r="K29" s="82">
        <v>667.8</v>
      </c>
      <c r="L29" s="82">
        <v>0</v>
      </c>
      <c r="M29" s="82">
        <v>918.45</v>
      </c>
      <c r="N29" s="82">
        <v>0</v>
      </c>
      <c r="O29" s="82">
        <v>735.07</v>
      </c>
      <c r="P29" s="82">
        <v>4418.68</v>
      </c>
      <c r="Q29" s="82">
        <v>1586.25</v>
      </c>
      <c r="R29" s="83">
        <v>6740</v>
      </c>
      <c r="S29" s="81" t="s">
        <v>816</v>
      </c>
      <c r="T29" s="82">
        <v>3218.78</v>
      </c>
      <c r="U29" s="82">
        <v>2178.37</v>
      </c>
      <c r="V29" s="82">
        <v>919.45</v>
      </c>
      <c r="W29" s="82">
        <v>423.4</v>
      </c>
      <c r="X29" s="83">
        <v>6740</v>
      </c>
      <c r="Y29" s="81" t="s">
        <v>816</v>
      </c>
      <c r="Z29" s="82">
        <v>296.18</v>
      </c>
      <c r="AA29" s="82">
        <v>69.37</v>
      </c>
      <c r="AB29" s="82">
        <v>919.45</v>
      </c>
      <c r="AC29" s="82">
        <v>423.4</v>
      </c>
      <c r="AD29" s="83">
        <v>1708.4</v>
      </c>
    </row>
    <row r="30" spans="1:30" x14ac:dyDescent="0.3">
      <c r="A30" s="1"/>
      <c r="B30" s="81" t="s">
        <v>817</v>
      </c>
      <c r="C30" s="82">
        <v>441.2</v>
      </c>
      <c r="D30" s="82">
        <v>267.95999999999998</v>
      </c>
      <c r="E30" s="82">
        <v>0.4</v>
      </c>
      <c r="F30" s="82">
        <v>32.200000000000003</v>
      </c>
      <c r="G30" s="82">
        <v>2095.6</v>
      </c>
      <c r="H30" s="82">
        <v>1950.7</v>
      </c>
      <c r="I30" s="82">
        <v>1.2</v>
      </c>
      <c r="J30" s="82">
        <v>508.8</v>
      </c>
      <c r="K30" s="82">
        <v>701.3</v>
      </c>
      <c r="L30" s="82">
        <v>0</v>
      </c>
      <c r="M30" s="82">
        <v>898.87</v>
      </c>
      <c r="N30" s="82">
        <v>0</v>
      </c>
      <c r="O30" s="82">
        <v>741.76</v>
      </c>
      <c r="P30" s="82">
        <v>4556.3</v>
      </c>
      <c r="Q30" s="82">
        <v>1600.17</v>
      </c>
      <c r="R30" s="83">
        <v>6898.23</v>
      </c>
      <c r="S30" s="81" t="s">
        <v>817</v>
      </c>
      <c r="T30" s="82">
        <v>3238.1</v>
      </c>
      <c r="U30" s="82">
        <v>2218.66</v>
      </c>
      <c r="V30" s="82">
        <v>900.47</v>
      </c>
      <c r="W30" s="82">
        <v>541</v>
      </c>
      <c r="X30" s="83">
        <v>6898.23</v>
      </c>
      <c r="Y30" s="81" t="s">
        <v>817</v>
      </c>
      <c r="Z30" s="82">
        <v>296.5</v>
      </c>
      <c r="AA30" s="82">
        <v>70.66</v>
      </c>
      <c r="AB30" s="82">
        <v>900.47</v>
      </c>
      <c r="AC30" s="82">
        <v>541</v>
      </c>
      <c r="AD30" s="83">
        <v>1808.63</v>
      </c>
    </row>
    <row r="31" spans="1:30" x14ac:dyDescent="0.3">
      <c r="A31" s="1"/>
      <c r="B31" s="81" t="s">
        <v>818</v>
      </c>
      <c r="C31" s="82">
        <v>462.8</v>
      </c>
      <c r="D31" s="82">
        <v>274.61</v>
      </c>
      <c r="E31" s="82">
        <v>0.4</v>
      </c>
      <c r="F31" s="82">
        <v>36.6</v>
      </c>
      <c r="G31" s="82">
        <v>1999.24</v>
      </c>
      <c r="H31" s="82">
        <v>1846.5</v>
      </c>
      <c r="I31" s="82">
        <v>0.8</v>
      </c>
      <c r="J31" s="82">
        <v>617.79999999999995</v>
      </c>
      <c r="K31" s="82">
        <v>713.1</v>
      </c>
      <c r="L31" s="82">
        <v>0</v>
      </c>
      <c r="M31" s="82">
        <v>922.37</v>
      </c>
      <c r="N31" s="82">
        <v>0</v>
      </c>
      <c r="O31" s="82">
        <v>774.41</v>
      </c>
      <c r="P31" s="82">
        <v>4464.34</v>
      </c>
      <c r="Q31" s="82">
        <v>1635.47</v>
      </c>
      <c r="R31" s="83">
        <v>6874.22</v>
      </c>
      <c r="S31" s="81" t="s">
        <v>818</v>
      </c>
      <c r="T31" s="82">
        <v>3175.14</v>
      </c>
      <c r="U31" s="82">
        <v>2121.11</v>
      </c>
      <c r="V31" s="82">
        <v>923.57</v>
      </c>
      <c r="W31" s="82">
        <v>654.4</v>
      </c>
      <c r="X31" s="83">
        <v>6874.22</v>
      </c>
      <c r="Y31" s="81" t="s">
        <v>818</v>
      </c>
      <c r="Z31" s="82">
        <v>295.83999999999997</v>
      </c>
      <c r="AA31" s="82">
        <v>69.010000000000005</v>
      </c>
      <c r="AB31" s="82">
        <v>923.57</v>
      </c>
      <c r="AC31" s="82">
        <v>654.4</v>
      </c>
      <c r="AD31" s="83">
        <v>1942.82</v>
      </c>
    </row>
    <row r="32" spans="1:30" x14ac:dyDescent="0.3">
      <c r="A32" s="1"/>
      <c r="B32" s="81" t="s">
        <v>819</v>
      </c>
      <c r="C32" s="82">
        <v>443.7</v>
      </c>
      <c r="D32" s="82">
        <v>296.27</v>
      </c>
      <c r="E32" s="82">
        <v>0.4</v>
      </c>
      <c r="F32" s="82">
        <v>45.1</v>
      </c>
      <c r="G32" s="82">
        <v>1777.28</v>
      </c>
      <c r="H32" s="82">
        <v>1968.5</v>
      </c>
      <c r="I32" s="82">
        <v>0.6</v>
      </c>
      <c r="J32" s="82">
        <v>642.4</v>
      </c>
      <c r="K32" s="82">
        <v>708.8</v>
      </c>
      <c r="L32" s="82">
        <v>0</v>
      </c>
      <c r="M32" s="82">
        <v>903.09</v>
      </c>
      <c r="N32" s="82">
        <v>0</v>
      </c>
      <c r="O32" s="82">
        <v>785.47</v>
      </c>
      <c r="P32" s="82">
        <v>4388.78</v>
      </c>
      <c r="Q32" s="82">
        <v>1611.89</v>
      </c>
      <c r="R32" s="83">
        <v>6786.14</v>
      </c>
      <c r="S32" s="81" t="s">
        <v>819</v>
      </c>
      <c r="T32" s="82">
        <v>2929.78</v>
      </c>
      <c r="U32" s="82">
        <v>2264.77</v>
      </c>
      <c r="V32" s="82">
        <v>904.09</v>
      </c>
      <c r="W32" s="82">
        <v>687.5</v>
      </c>
      <c r="X32" s="83">
        <v>6786.14</v>
      </c>
      <c r="Y32" s="81" t="s">
        <v>819</v>
      </c>
      <c r="Z32" s="82">
        <v>286.48</v>
      </c>
      <c r="AA32" s="82">
        <v>70.37</v>
      </c>
      <c r="AB32" s="82">
        <v>904.09</v>
      </c>
      <c r="AC32" s="82">
        <v>687.5</v>
      </c>
      <c r="AD32" s="83">
        <v>1948.44</v>
      </c>
    </row>
    <row r="33" spans="1:30" x14ac:dyDescent="0.3">
      <c r="A33" s="1"/>
      <c r="B33" s="81" t="s">
        <v>820</v>
      </c>
      <c r="C33" s="82">
        <v>416.4</v>
      </c>
      <c r="D33" s="82">
        <v>296.26</v>
      </c>
      <c r="E33" s="82">
        <v>0.3</v>
      </c>
      <c r="F33" s="82">
        <v>51.1</v>
      </c>
      <c r="G33" s="82">
        <v>1826.87</v>
      </c>
      <c r="H33" s="82">
        <v>1932.7</v>
      </c>
      <c r="I33" s="82">
        <v>0.6</v>
      </c>
      <c r="J33" s="82">
        <v>671.7</v>
      </c>
      <c r="K33" s="82">
        <v>701.9</v>
      </c>
      <c r="L33" s="82">
        <v>0</v>
      </c>
      <c r="M33" s="82">
        <v>911.62</v>
      </c>
      <c r="N33" s="82">
        <v>0</v>
      </c>
      <c r="O33" s="82">
        <v>764.06</v>
      </c>
      <c r="P33" s="82">
        <v>4431.87</v>
      </c>
      <c r="Q33" s="82">
        <v>1613.52</v>
      </c>
      <c r="R33" s="83">
        <v>6809.45</v>
      </c>
      <c r="S33" s="81" t="s">
        <v>820</v>
      </c>
      <c r="T33" s="82">
        <v>2945.17</v>
      </c>
      <c r="U33" s="82">
        <v>2228.96</v>
      </c>
      <c r="V33" s="82">
        <v>912.52</v>
      </c>
      <c r="W33" s="82">
        <v>722.8</v>
      </c>
      <c r="X33" s="83">
        <v>6809.45</v>
      </c>
      <c r="Y33" s="81" t="s">
        <v>820</v>
      </c>
      <c r="Z33" s="82">
        <v>286.57</v>
      </c>
      <c r="AA33" s="82">
        <v>69.36</v>
      </c>
      <c r="AB33" s="82">
        <v>912.52</v>
      </c>
      <c r="AC33" s="82">
        <v>722.8</v>
      </c>
      <c r="AD33" s="83">
        <v>1991.25</v>
      </c>
    </row>
    <row r="34" spans="1:30" x14ac:dyDescent="0.3">
      <c r="A34" s="1"/>
      <c r="B34" s="81" t="s">
        <v>821</v>
      </c>
      <c r="C34" s="82">
        <v>350.5</v>
      </c>
      <c r="D34" s="82">
        <v>297.75</v>
      </c>
      <c r="E34" s="82">
        <v>0.2</v>
      </c>
      <c r="F34" s="82">
        <v>63.7</v>
      </c>
      <c r="G34" s="82">
        <v>1872.15</v>
      </c>
      <c r="H34" s="82">
        <v>1922.4</v>
      </c>
      <c r="I34" s="82">
        <v>1.2</v>
      </c>
      <c r="J34" s="82">
        <v>685.7</v>
      </c>
      <c r="K34" s="82">
        <v>705.3</v>
      </c>
      <c r="L34" s="82">
        <v>0</v>
      </c>
      <c r="M34" s="82">
        <v>893.93</v>
      </c>
      <c r="N34" s="82">
        <v>0</v>
      </c>
      <c r="O34" s="82">
        <v>712.15</v>
      </c>
      <c r="P34" s="82">
        <v>4481.45</v>
      </c>
      <c r="Q34" s="82">
        <v>1599.23</v>
      </c>
      <c r="R34" s="83">
        <v>6792.83</v>
      </c>
      <c r="S34" s="81" t="s">
        <v>821</v>
      </c>
      <c r="T34" s="82">
        <v>2927.95</v>
      </c>
      <c r="U34" s="82">
        <v>2220.15</v>
      </c>
      <c r="V34" s="82">
        <v>895.33</v>
      </c>
      <c r="W34" s="82">
        <v>749.4</v>
      </c>
      <c r="X34" s="83">
        <v>6792.83</v>
      </c>
      <c r="Y34" s="81" t="s">
        <v>821</v>
      </c>
      <c r="Z34" s="82">
        <v>287.75</v>
      </c>
      <c r="AA34" s="82">
        <v>71.150000000000006</v>
      </c>
      <c r="AB34" s="82">
        <v>895.33</v>
      </c>
      <c r="AC34" s="82">
        <v>749.4</v>
      </c>
      <c r="AD34" s="83">
        <v>2003.63</v>
      </c>
    </row>
    <row r="35" spans="1:30" x14ac:dyDescent="0.3">
      <c r="A35" s="1"/>
      <c r="B35" s="81" t="s">
        <v>822</v>
      </c>
      <c r="C35" s="82">
        <v>355.5</v>
      </c>
      <c r="D35" s="82">
        <v>302.94</v>
      </c>
      <c r="E35" s="82">
        <v>0.3</v>
      </c>
      <c r="F35" s="82">
        <v>69.400000000000006</v>
      </c>
      <c r="G35" s="82">
        <v>1867.83</v>
      </c>
      <c r="H35" s="82">
        <v>1897.7</v>
      </c>
      <c r="I35" s="82">
        <v>1.2</v>
      </c>
      <c r="J35" s="82">
        <v>716</v>
      </c>
      <c r="K35" s="82">
        <v>711.7</v>
      </c>
      <c r="L35" s="82">
        <v>0</v>
      </c>
      <c r="M35" s="82">
        <v>899.16</v>
      </c>
      <c r="N35" s="82">
        <v>0</v>
      </c>
      <c r="O35" s="82">
        <v>728.14</v>
      </c>
      <c r="P35" s="82">
        <v>4482.7299999999996</v>
      </c>
      <c r="Q35" s="82">
        <v>1610.86</v>
      </c>
      <c r="R35" s="83">
        <v>6821.73</v>
      </c>
      <c r="S35" s="81" t="s">
        <v>822</v>
      </c>
      <c r="T35" s="82">
        <v>2935.03</v>
      </c>
      <c r="U35" s="82">
        <v>2200.64</v>
      </c>
      <c r="V35" s="82">
        <v>900.66</v>
      </c>
      <c r="W35" s="82">
        <v>785.4</v>
      </c>
      <c r="X35" s="83">
        <v>6821.73</v>
      </c>
      <c r="Y35" s="81" t="s">
        <v>822</v>
      </c>
      <c r="Z35" s="82">
        <v>288.43</v>
      </c>
      <c r="AA35" s="82">
        <v>69.040000000000006</v>
      </c>
      <c r="AB35" s="82">
        <v>900.66</v>
      </c>
      <c r="AC35" s="82">
        <v>785.4</v>
      </c>
      <c r="AD35" s="83">
        <v>2043.53</v>
      </c>
    </row>
    <row r="36" spans="1:30" x14ac:dyDescent="0.3">
      <c r="A36" s="1"/>
      <c r="B36" s="81" t="s">
        <v>823</v>
      </c>
      <c r="C36" s="82">
        <v>330.3</v>
      </c>
      <c r="D36" s="82">
        <v>288.89999999999998</v>
      </c>
      <c r="E36" s="82">
        <v>0.1</v>
      </c>
      <c r="F36" s="82">
        <v>61.4</v>
      </c>
      <c r="G36" s="82">
        <v>1842.56</v>
      </c>
      <c r="H36" s="82">
        <v>2071.1999999999998</v>
      </c>
      <c r="I36" s="82">
        <v>0.6</v>
      </c>
      <c r="J36" s="82">
        <v>706.4</v>
      </c>
      <c r="K36" s="82">
        <v>705.6</v>
      </c>
      <c r="L36" s="82">
        <v>0</v>
      </c>
      <c r="M36" s="82">
        <v>866.42</v>
      </c>
      <c r="N36" s="82">
        <v>0</v>
      </c>
      <c r="O36" s="82">
        <v>680.7</v>
      </c>
      <c r="P36" s="82">
        <v>4620.76</v>
      </c>
      <c r="Q36" s="82">
        <v>1572.02</v>
      </c>
      <c r="R36" s="83">
        <v>6873.48</v>
      </c>
      <c r="S36" s="81" t="s">
        <v>823</v>
      </c>
      <c r="T36" s="82">
        <v>2878.46</v>
      </c>
      <c r="U36" s="82">
        <v>2360.1</v>
      </c>
      <c r="V36" s="82">
        <v>867.12</v>
      </c>
      <c r="W36" s="82">
        <v>767.8</v>
      </c>
      <c r="X36" s="83">
        <v>6873.48</v>
      </c>
      <c r="Y36" s="81" t="s">
        <v>823</v>
      </c>
      <c r="Z36" s="82">
        <v>286.06</v>
      </c>
      <c r="AA36" s="82">
        <v>70.3</v>
      </c>
      <c r="AB36" s="82">
        <v>867.12</v>
      </c>
      <c r="AC36" s="82">
        <v>767.8</v>
      </c>
      <c r="AD36" s="83">
        <v>1991.28</v>
      </c>
    </row>
    <row r="37" spans="1:30" x14ac:dyDescent="0.3">
      <c r="A37" s="1"/>
      <c r="B37" s="81" t="s">
        <v>824</v>
      </c>
      <c r="C37" s="82">
        <v>328.4</v>
      </c>
      <c r="D37" s="82">
        <v>281.68</v>
      </c>
      <c r="E37" s="82">
        <v>0.1</v>
      </c>
      <c r="F37" s="82">
        <v>67.7</v>
      </c>
      <c r="G37" s="82">
        <v>1884.3</v>
      </c>
      <c r="H37" s="82">
        <v>1907.6</v>
      </c>
      <c r="I37" s="82">
        <v>0.4</v>
      </c>
      <c r="J37" s="82">
        <v>724.7</v>
      </c>
      <c r="K37" s="82">
        <v>722</v>
      </c>
      <c r="L37" s="82">
        <v>0</v>
      </c>
      <c r="M37" s="82">
        <v>861.32</v>
      </c>
      <c r="N37" s="82">
        <v>0</v>
      </c>
      <c r="O37" s="82">
        <v>677.88</v>
      </c>
      <c r="P37" s="82">
        <v>4517</v>
      </c>
      <c r="Q37" s="82">
        <v>1583.32</v>
      </c>
      <c r="R37" s="83">
        <v>6778.2</v>
      </c>
      <c r="S37" s="81" t="s">
        <v>824</v>
      </c>
      <c r="T37" s="82">
        <v>2934.7</v>
      </c>
      <c r="U37" s="82">
        <v>2189.2800000000002</v>
      </c>
      <c r="V37" s="82">
        <v>861.82</v>
      </c>
      <c r="W37" s="82">
        <v>792.4</v>
      </c>
      <c r="X37" s="83">
        <v>6778.2</v>
      </c>
      <c r="Y37" s="81" t="s">
        <v>824</v>
      </c>
      <c r="Z37" s="82">
        <v>286</v>
      </c>
      <c r="AA37" s="82">
        <v>70.38</v>
      </c>
      <c r="AB37" s="82">
        <v>861.82</v>
      </c>
      <c r="AC37" s="82">
        <v>792.4</v>
      </c>
      <c r="AD37" s="83">
        <v>2010.6</v>
      </c>
    </row>
    <row r="38" spans="1:30" x14ac:dyDescent="0.3">
      <c r="A38" s="1"/>
      <c r="B38" s="81" t="s">
        <v>825</v>
      </c>
      <c r="C38" s="82">
        <v>310.8</v>
      </c>
      <c r="D38" s="82">
        <v>250.94</v>
      </c>
      <c r="E38" s="82">
        <v>0</v>
      </c>
      <c r="F38" s="82">
        <v>77</v>
      </c>
      <c r="G38" s="82">
        <v>1878.45</v>
      </c>
      <c r="H38" s="82">
        <v>1918.9</v>
      </c>
      <c r="I38" s="82">
        <v>0.7</v>
      </c>
      <c r="J38" s="82">
        <v>712.4</v>
      </c>
      <c r="K38" s="82">
        <v>699.7</v>
      </c>
      <c r="L38" s="82">
        <v>0</v>
      </c>
      <c r="M38" s="82">
        <v>842.82</v>
      </c>
      <c r="N38" s="82">
        <v>0</v>
      </c>
      <c r="O38" s="82">
        <v>638.74</v>
      </c>
      <c r="P38" s="82">
        <v>4510.45</v>
      </c>
      <c r="Q38" s="82">
        <v>1542.52</v>
      </c>
      <c r="R38" s="83">
        <v>6691.71</v>
      </c>
      <c r="S38" s="81" t="s">
        <v>825</v>
      </c>
      <c r="T38" s="82">
        <v>2888.95</v>
      </c>
      <c r="U38" s="82">
        <v>2169.84</v>
      </c>
      <c r="V38" s="82">
        <v>843.52</v>
      </c>
      <c r="W38" s="82">
        <v>789.4</v>
      </c>
      <c r="X38" s="83">
        <v>6691.71</v>
      </c>
      <c r="Y38" s="81" t="s">
        <v>825</v>
      </c>
      <c r="Z38" s="82">
        <v>281.35000000000002</v>
      </c>
      <c r="AA38" s="82">
        <v>71.239999999999995</v>
      </c>
      <c r="AB38" s="82">
        <v>843.52</v>
      </c>
      <c r="AC38" s="82">
        <v>789.4</v>
      </c>
      <c r="AD38" s="83">
        <v>1985.51</v>
      </c>
    </row>
    <row r="39" spans="1:30" x14ac:dyDescent="0.3">
      <c r="A39" s="1"/>
      <c r="B39" s="81" t="s">
        <v>826</v>
      </c>
      <c r="C39" s="82">
        <v>314.39999999999998</v>
      </c>
      <c r="D39" s="82">
        <v>233.31</v>
      </c>
      <c r="E39" s="82">
        <v>0.1</v>
      </c>
      <c r="F39" s="82">
        <v>84.9</v>
      </c>
      <c r="G39" s="82">
        <v>1978.1</v>
      </c>
      <c r="H39" s="82">
        <v>1895.2</v>
      </c>
      <c r="I39" s="82">
        <v>0.3</v>
      </c>
      <c r="J39" s="82">
        <v>723.1</v>
      </c>
      <c r="K39" s="82">
        <v>700.3</v>
      </c>
      <c r="L39" s="82">
        <v>0</v>
      </c>
      <c r="M39" s="82">
        <v>805.9</v>
      </c>
      <c r="N39" s="82">
        <v>0</v>
      </c>
      <c r="O39" s="82">
        <v>632.71</v>
      </c>
      <c r="P39" s="82">
        <v>4596.7</v>
      </c>
      <c r="Q39" s="82">
        <v>1506.2</v>
      </c>
      <c r="R39" s="83">
        <v>6735.61</v>
      </c>
      <c r="S39" s="81" t="s">
        <v>826</v>
      </c>
      <c r="T39" s="82">
        <v>2992.8</v>
      </c>
      <c r="U39" s="82">
        <v>2128.5100000000002</v>
      </c>
      <c r="V39" s="82">
        <v>806.3</v>
      </c>
      <c r="W39" s="82">
        <v>808</v>
      </c>
      <c r="X39" s="83">
        <v>6735.61</v>
      </c>
      <c r="Y39" s="81" t="s">
        <v>826</v>
      </c>
      <c r="Z39" s="82">
        <v>280.2</v>
      </c>
      <c r="AA39" s="82">
        <v>69.11</v>
      </c>
      <c r="AB39" s="82">
        <v>806.3</v>
      </c>
      <c r="AC39" s="82">
        <v>808</v>
      </c>
      <c r="AD39" s="83">
        <v>1963.61</v>
      </c>
    </row>
    <row r="40" spans="1:30" x14ac:dyDescent="0.3">
      <c r="A40" s="1"/>
      <c r="B40" s="81" t="s">
        <v>827</v>
      </c>
      <c r="C40" s="82">
        <v>315.8</v>
      </c>
      <c r="D40" s="82">
        <v>132.82</v>
      </c>
      <c r="E40" s="82">
        <v>0</v>
      </c>
      <c r="F40" s="82">
        <v>84.5</v>
      </c>
      <c r="G40" s="82">
        <v>2104.0100000000002</v>
      </c>
      <c r="H40" s="82">
        <v>1937.5</v>
      </c>
      <c r="I40" s="82">
        <v>0.5</v>
      </c>
      <c r="J40" s="82">
        <v>709.3</v>
      </c>
      <c r="K40" s="82">
        <v>721.4</v>
      </c>
      <c r="L40" s="82">
        <v>0</v>
      </c>
      <c r="M40" s="82">
        <v>582.47</v>
      </c>
      <c r="N40" s="82">
        <v>0</v>
      </c>
      <c r="O40" s="82">
        <v>533.12</v>
      </c>
      <c r="P40" s="82">
        <v>4751.3100000000004</v>
      </c>
      <c r="Q40" s="82">
        <v>1303.8699999999999</v>
      </c>
      <c r="R40" s="83">
        <v>6588.3</v>
      </c>
      <c r="S40" s="81" t="s">
        <v>827</v>
      </c>
      <c r="T40" s="82">
        <v>3141.21</v>
      </c>
      <c r="U40" s="82">
        <v>2070.3200000000002</v>
      </c>
      <c r="V40" s="82">
        <v>582.97</v>
      </c>
      <c r="W40" s="82">
        <v>793.8</v>
      </c>
      <c r="X40" s="83">
        <v>6588.3</v>
      </c>
      <c r="Y40" s="81" t="s">
        <v>827</v>
      </c>
      <c r="Z40" s="82">
        <v>278.31</v>
      </c>
      <c r="AA40" s="82">
        <v>69.02</v>
      </c>
      <c r="AB40" s="82">
        <v>582.97</v>
      </c>
      <c r="AC40" s="82">
        <v>793.8</v>
      </c>
      <c r="AD40" s="83">
        <v>1724.1</v>
      </c>
    </row>
    <row r="41" spans="1:30" x14ac:dyDescent="0.3">
      <c r="A41" s="1"/>
      <c r="B41" s="81" t="s">
        <v>828</v>
      </c>
      <c r="C41" s="82">
        <v>307.8</v>
      </c>
      <c r="D41" s="82">
        <v>131.51</v>
      </c>
      <c r="E41" s="82">
        <v>0.2</v>
      </c>
      <c r="F41" s="82">
        <v>94.4</v>
      </c>
      <c r="G41" s="82">
        <v>2433.66</v>
      </c>
      <c r="H41" s="82">
        <v>1944.1</v>
      </c>
      <c r="I41" s="82">
        <v>0.4</v>
      </c>
      <c r="J41" s="82">
        <v>713.7</v>
      </c>
      <c r="K41" s="82">
        <v>716.5</v>
      </c>
      <c r="L41" s="82">
        <v>0</v>
      </c>
      <c r="M41" s="82">
        <v>274.57</v>
      </c>
      <c r="N41" s="82">
        <v>0</v>
      </c>
      <c r="O41" s="82">
        <v>533.91</v>
      </c>
      <c r="P41" s="82">
        <v>5091.8599999999997</v>
      </c>
      <c r="Q41" s="82">
        <v>991.07</v>
      </c>
      <c r="R41" s="83">
        <v>6616.84</v>
      </c>
      <c r="S41" s="81" t="s">
        <v>828</v>
      </c>
      <c r="T41" s="82">
        <v>3457.96</v>
      </c>
      <c r="U41" s="82">
        <v>2075.61</v>
      </c>
      <c r="V41" s="82">
        <v>275.17</v>
      </c>
      <c r="W41" s="82">
        <v>808.1</v>
      </c>
      <c r="X41" s="83">
        <v>6616.84</v>
      </c>
      <c r="Y41" s="81" t="s">
        <v>828</v>
      </c>
      <c r="Z41" s="82">
        <v>282.86</v>
      </c>
      <c r="AA41" s="82">
        <v>68.209999999999994</v>
      </c>
      <c r="AB41" s="82">
        <v>275.17</v>
      </c>
      <c r="AC41" s="82">
        <v>808.1</v>
      </c>
      <c r="AD41" s="83">
        <v>1434.34</v>
      </c>
    </row>
    <row r="42" spans="1:30" x14ac:dyDescent="0.3">
      <c r="A42" s="1"/>
      <c r="B42" s="81" t="s">
        <v>829</v>
      </c>
      <c r="C42" s="82">
        <v>318.2</v>
      </c>
      <c r="D42" s="82">
        <v>131.12</v>
      </c>
      <c r="E42" s="82">
        <v>0.1</v>
      </c>
      <c r="F42" s="82">
        <v>97.6</v>
      </c>
      <c r="G42" s="82">
        <v>2533.65</v>
      </c>
      <c r="H42" s="82">
        <v>1972</v>
      </c>
      <c r="I42" s="82">
        <v>0.1</v>
      </c>
      <c r="J42" s="82">
        <v>722.6</v>
      </c>
      <c r="K42" s="82">
        <v>716.9</v>
      </c>
      <c r="L42" s="82">
        <v>0</v>
      </c>
      <c r="M42" s="82">
        <v>163.09</v>
      </c>
      <c r="N42" s="82">
        <v>0</v>
      </c>
      <c r="O42" s="82">
        <v>547.02</v>
      </c>
      <c r="P42" s="82">
        <v>5228.3500000000004</v>
      </c>
      <c r="Q42" s="82">
        <v>879.99</v>
      </c>
      <c r="R42" s="83">
        <v>6655.36</v>
      </c>
      <c r="S42" s="81" t="s">
        <v>829</v>
      </c>
      <c r="T42" s="82">
        <v>3568.75</v>
      </c>
      <c r="U42" s="82">
        <v>2103.12</v>
      </c>
      <c r="V42" s="82">
        <v>163.29</v>
      </c>
      <c r="W42" s="82">
        <v>820.2</v>
      </c>
      <c r="X42" s="83">
        <v>6655.36</v>
      </c>
      <c r="Y42" s="81" t="s">
        <v>829</v>
      </c>
      <c r="Z42" s="82">
        <v>293.64999999999998</v>
      </c>
      <c r="AA42" s="82">
        <v>68.42</v>
      </c>
      <c r="AB42" s="82">
        <v>163.29</v>
      </c>
      <c r="AC42" s="82">
        <v>820.2</v>
      </c>
      <c r="AD42" s="83">
        <v>1345.56</v>
      </c>
    </row>
    <row r="43" spans="1:30" x14ac:dyDescent="0.3">
      <c r="A43" s="1"/>
      <c r="B43" s="81" t="s">
        <v>830</v>
      </c>
      <c r="C43" s="82">
        <v>322.8</v>
      </c>
      <c r="D43" s="82">
        <v>130.91999999999999</v>
      </c>
      <c r="E43" s="82">
        <v>0</v>
      </c>
      <c r="F43" s="82">
        <v>97</v>
      </c>
      <c r="G43" s="82">
        <v>2711.81</v>
      </c>
      <c r="H43" s="82">
        <v>2091.1</v>
      </c>
      <c r="I43" s="82">
        <v>0</v>
      </c>
      <c r="J43" s="82">
        <v>727.1</v>
      </c>
      <c r="K43" s="82">
        <v>728.4</v>
      </c>
      <c r="L43" s="82">
        <v>0</v>
      </c>
      <c r="M43" s="82">
        <v>6.67</v>
      </c>
      <c r="N43" s="82">
        <v>0</v>
      </c>
      <c r="O43" s="82">
        <v>550.72</v>
      </c>
      <c r="P43" s="82">
        <v>5530.01</v>
      </c>
      <c r="Q43" s="82">
        <v>735.07</v>
      </c>
      <c r="R43" s="83">
        <v>6815.8</v>
      </c>
      <c r="S43" s="81" t="s">
        <v>830</v>
      </c>
      <c r="T43" s="82">
        <v>3763.01</v>
      </c>
      <c r="U43" s="82">
        <v>2222.02</v>
      </c>
      <c r="V43" s="82">
        <v>6.67</v>
      </c>
      <c r="W43" s="82">
        <v>824.1</v>
      </c>
      <c r="X43" s="83">
        <v>6815.8</v>
      </c>
      <c r="Y43" s="81" t="s">
        <v>830</v>
      </c>
      <c r="Z43" s="82">
        <v>294.11</v>
      </c>
      <c r="AA43" s="82">
        <v>69.819999999999993</v>
      </c>
      <c r="AB43" s="82">
        <v>6.67</v>
      </c>
      <c r="AC43" s="82">
        <v>824.1</v>
      </c>
      <c r="AD43" s="83">
        <v>1194.7</v>
      </c>
    </row>
    <row r="44" spans="1:30" x14ac:dyDescent="0.3">
      <c r="A44" s="1"/>
      <c r="B44" s="81" t="s">
        <v>831</v>
      </c>
      <c r="C44" s="82">
        <v>323.60000000000002</v>
      </c>
      <c r="D44" s="82">
        <v>131.77000000000001</v>
      </c>
      <c r="E44" s="82">
        <v>0</v>
      </c>
      <c r="F44" s="82">
        <v>114.9</v>
      </c>
      <c r="G44" s="82">
        <v>3095.79</v>
      </c>
      <c r="H44" s="82">
        <v>2143.6</v>
      </c>
      <c r="I44" s="82">
        <v>0</v>
      </c>
      <c r="J44" s="82">
        <v>713.1</v>
      </c>
      <c r="K44" s="82">
        <v>728.5</v>
      </c>
      <c r="L44" s="82">
        <v>0</v>
      </c>
      <c r="M44" s="82">
        <v>0</v>
      </c>
      <c r="N44" s="82">
        <v>0</v>
      </c>
      <c r="O44" s="82">
        <v>570.27</v>
      </c>
      <c r="P44" s="82">
        <v>5952.49</v>
      </c>
      <c r="Q44" s="82">
        <v>728.5</v>
      </c>
      <c r="R44" s="83">
        <v>7251.26</v>
      </c>
      <c r="S44" s="81" t="s">
        <v>831</v>
      </c>
      <c r="T44" s="82">
        <v>4147.8900000000003</v>
      </c>
      <c r="U44" s="82">
        <v>2275.37</v>
      </c>
      <c r="V44" s="82">
        <v>0</v>
      </c>
      <c r="W44" s="82">
        <v>828</v>
      </c>
      <c r="X44" s="83">
        <v>7251.26</v>
      </c>
      <c r="Y44" s="81" t="s">
        <v>831</v>
      </c>
      <c r="Z44" s="82">
        <v>296.39</v>
      </c>
      <c r="AA44" s="82">
        <v>69.569999999999993</v>
      </c>
      <c r="AB44" s="82">
        <v>0</v>
      </c>
      <c r="AC44" s="82">
        <v>828</v>
      </c>
      <c r="AD44" s="83">
        <v>1193.96</v>
      </c>
    </row>
    <row r="45" spans="1:30" x14ac:dyDescent="0.3">
      <c r="A45" s="1"/>
      <c r="B45" s="81" t="s">
        <v>832</v>
      </c>
      <c r="C45" s="82">
        <v>426.4</v>
      </c>
      <c r="D45" s="82">
        <v>108.24</v>
      </c>
      <c r="E45" s="82">
        <v>0</v>
      </c>
      <c r="F45" s="82">
        <v>108.9</v>
      </c>
      <c r="G45" s="82">
        <v>3282.67</v>
      </c>
      <c r="H45" s="82">
        <v>2137.3000000000002</v>
      </c>
      <c r="I45" s="82">
        <v>0</v>
      </c>
      <c r="J45" s="82">
        <v>699.2</v>
      </c>
      <c r="K45" s="82">
        <v>766.9</v>
      </c>
      <c r="L45" s="82">
        <v>0</v>
      </c>
      <c r="M45" s="82">
        <v>0</v>
      </c>
      <c r="N45" s="82">
        <v>0</v>
      </c>
      <c r="O45" s="82">
        <v>643.54</v>
      </c>
      <c r="P45" s="82">
        <v>6119.17</v>
      </c>
      <c r="Q45" s="82">
        <v>766.9</v>
      </c>
      <c r="R45" s="83">
        <v>7529.61</v>
      </c>
      <c r="S45" s="81" t="s">
        <v>832</v>
      </c>
      <c r="T45" s="82">
        <v>4475.97</v>
      </c>
      <c r="U45" s="82">
        <v>2245.54</v>
      </c>
      <c r="V45" s="82">
        <v>0</v>
      </c>
      <c r="W45" s="82">
        <v>808.1</v>
      </c>
      <c r="X45" s="83">
        <v>7529.61</v>
      </c>
      <c r="Y45" s="81" t="s">
        <v>832</v>
      </c>
      <c r="Z45" s="82">
        <v>295.77</v>
      </c>
      <c r="AA45" s="82">
        <v>69.34</v>
      </c>
      <c r="AB45" s="82">
        <v>0</v>
      </c>
      <c r="AC45" s="82">
        <v>808.1</v>
      </c>
      <c r="AD45" s="83">
        <v>1173.21</v>
      </c>
    </row>
    <row r="46" spans="1:30" x14ac:dyDescent="0.3">
      <c r="A46" s="1"/>
      <c r="B46" s="81" t="s">
        <v>833</v>
      </c>
      <c r="C46" s="82">
        <v>433.5</v>
      </c>
      <c r="D46" s="82">
        <v>109.74</v>
      </c>
      <c r="E46" s="82">
        <v>0</v>
      </c>
      <c r="F46" s="82">
        <v>96.9</v>
      </c>
      <c r="G46" s="82">
        <v>3290.64</v>
      </c>
      <c r="H46" s="82">
        <v>2206</v>
      </c>
      <c r="I46" s="82">
        <v>0</v>
      </c>
      <c r="J46" s="82">
        <v>661.1</v>
      </c>
      <c r="K46" s="82">
        <v>761.8</v>
      </c>
      <c r="L46" s="82">
        <v>0</v>
      </c>
      <c r="M46" s="82">
        <v>0</v>
      </c>
      <c r="N46" s="82">
        <v>0</v>
      </c>
      <c r="O46" s="82">
        <v>640.14</v>
      </c>
      <c r="P46" s="82">
        <v>6157.74</v>
      </c>
      <c r="Q46" s="82">
        <v>761.8</v>
      </c>
      <c r="R46" s="83">
        <v>7559.68</v>
      </c>
      <c r="S46" s="81" t="s">
        <v>833</v>
      </c>
      <c r="T46" s="82">
        <v>4485.9399999999996</v>
      </c>
      <c r="U46" s="82">
        <v>2315.7399999999998</v>
      </c>
      <c r="V46" s="82">
        <v>0</v>
      </c>
      <c r="W46" s="82">
        <v>758</v>
      </c>
      <c r="X46" s="83">
        <v>7559.68</v>
      </c>
      <c r="Y46" s="81" t="s">
        <v>833</v>
      </c>
      <c r="Z46" s="82">
        <v>293.24</v>
      </c>
      <c r="AA46" s="82">
        <v>70.84</v>
      </c>
      <c r="AB46" s="82">
        <v>0</v>
      </c>
      <c r="AC46" s="82">
        <v>758</v>
      </c>
      <c r="AD46" s="83">
        <v>1122.08</v>
      </c>
    </row>
    <row r="47" spans="1:30" x14ac:dyDescent="0.3">
      <c r="A47" s="1"/>
      <c r="B47" s="81" t="s">
        <v>834</v>
      </c>
      <c r="C47" s="82">
        <v>411.3</v>
      </c>
      <c r="D47" s="82">
        <v>109.09</v>
      </c>
      <c r="E47" s="82">
        <v>0</v>
      </c>
      <c r="F47" s="82">
        <v>88</v>
      </c>
      <c r="G47" s="82">
        <v>3431.36</v>
      </c>
      <c r="H47" s="82">
        <v>2126.5</v>
      </c>
      <c r="I47" s="82">
        <v>0</v>
      </c>
      <c r="J47" s="82">
        <v>643.4</v>
      </c>
      <c r="K47" s="82">
        <v>765.8</v>
      </c>
      <c r="L47" s="82">
        <v>0</v>
      </c>
      <c r="M47" s="82">
        <v>0</v>
      </c>
      <c r="N47" s="82">
        <v>0</v>
      </c>
      <c r="O47" s="82">
        <v>608.39</v>
      </c>
      <c r="P47" s="82">
        <v>6201.26</v>
      </c>
      <c r="Q47" s="82">
        <v>765.8</v>
      </c>
      <c r="R47" s="83">
        <v>7575.45</v>
      </c>
      <c r="S47" s="81" t="s">
        <v>834</v>
      </c>
      <c r="T47" s="82">
        <v>4608.46</v>
      </c>
      <c r="U47" s="82">
        <v>2235.59</v>
      </c>
      <c r="V47" s="82">
        <v>0</v>
      </c>
      <c r="W47" s="82">
        <v>731.4</v>
      </c>
      <c r="X47" s="83">
        <v>7575.45</v>
      </c>
      <c r="Y47" s="81" t="s">
        <v>834</v>
      </c>
      <c r="Z47" s="82">
        <v>293.36</v>
      </c>
      <c r="AA47" s="82">
        <v>69.69</v>
      </c>
      <c r="AB47" s="82">
        <v>0</v>
      </c>
      <c r="AC47" s="82">
        <v>731.4</v>
      </c>
      <c r="AD47" s="83">
        <v>1094.45</v>
      </c>
    </row>
    <row r="48" spans="1:30" x14ac:dyDescent="0.3">
      <c r="A48" s="1"/>
      <c r="B48" s="81" t="s">
        <v>835</v>
      </c>
      <c r="C48" s="82">
        <v>416</v>
      </c>
      <c r="D48" s="82">
        <v>109.34</v>
      </c>
      <c r="E48" s="82">
        <v>0</v>
      </c>
      <c r="F48" s="82">
        <v>79.400000000000006</v>
      </c>
      <c r="G48" s="82">
        <v>3422.96</v>
      </c>
      <c r="H48" s="82">
        <v>2224.9</v>
      </c>
      <c r="I48" s="82">
        <v>0</v>
      </c>
      <c r="J48" s="82">
        <v>580.70000000000005</v>
      </c>
      <c r="K48" s="82">
        <v>762.9</v>
      </c>
      <c r="L48" s="82">
        <v>0</v>
      </c>
      <c r="M48" s="82">
        <v>0</v>
      </c>
      <c r="N48" s="82">
        <v>0</v>
      </c>
      <c r="O48" s="82">
        <v>604.74</v>
      </c>
      <c r="P48" s="82">
        <v>6228.56</v>
      </c>
      <c r="Q48" s="82">
        <v>762.9</v>
      </c>
      <c r="R48" s="83">
        <v>7596.2</v>
      </c>
      <c r="S48" s="81" t="s">
        <v>835</v>
      </c>
      <c r="T48" s="82">
        <v>4601.8599999999997</v>
      </c>
      <c r="U48" s="82">
        <v>2334.2399999999998</v>
      </c>
      <c r="V48" s="82">
        <v>0</v>
      </c>
      <c r="W48" s="82">
        <v>660.1</v>
      </c>
      <c r="X48" s="83">
        <v>7596.2</v>
      </c>
      <c r="Y48" s="81" t="s">
        <v>835</v>
      </c>
      <c r="Z48" s="82">
        <v>292.36</v>
      </c>
      <c r="AA48" s="82">
        <v>69.84</v>
      </c>
      <c r="AB48" s="82">
        <v>0</v>
      </c>
      <c r="AC48" s="82">
        <v>660.1</v>
      </c>
      <c r="AD48" s="83">
        <v>1022.3</v>
      </c>
    </row>
    <row r="49" spans="1:30" x14ac:dyDescent="0.3">
      <c r="A49" s="1"/>
      <c r="B49" s="81" t="s">
        <v>836</v>
      </c>
      <c r="C49" s="82">
        <v>431.5</v>
      </c>
      <c r="D49" s="82">
        <v>108.73</v>
      </c>
      <c r="E49" s="82">
        <v>0</v>
      </c>
      <c r="F49" s="82">
        <v>70.7</v>
      </c>
      <c r="G49" s="82">
        <v>3446.35</v>
      </c>
      <c r="H49" s="82">
        <v>2210.4</v>
      </c>
      <c r="I49" s="82">
        <v>0</v>
      </c>
      <c r="J49" s="82">
        <v>517.20000000000005</v>
      </c>
      <c r="K49" s="82">
        <v>761.5</v>
      </c>
      <c r="L49" s="82">
        <v>0</v>
      </c>
      <c r="M49" s="82">
        <v>0</v>
      </c>
      <c r="N49" s="82">
        <v>0</v>
      </c>
      <c r="O49" s="82">
        <v>610.92999999999995</v>
      </c>
      <c r="P49" s="82">
        <v>6173.95</v>
      </c>
      <c r="Q49" s="82">
        <v>761.5</v>
      </c>
      <c r="R49" s="83">
        <v>7546.38</v>
      </c>
      <c r="S49" s="81" t="s">
        <v>836</v>
      </c>
      <c r="T49" s="82">
        <v>4639.3500000000004</v>
      </c>
      <c r="U49" s="82">
        <v>2319.13</v>
      </c>
      <c r="V49" s="82">
        <v>0</v>
      </c>
      <c r="W49" s="82">
        <v>587.9</v>
      </c>
      <c r="X49" s="83">
        <v>7546.38</v>
      </c>
      <c r="Y49" s="81" t="s">
        <v>836</v>
      </c>
      <c r="Z49" s="82">
        <v>292.64999999999998</v>
      </c>
      <c r="AA49" s="82">
        <v>69.23</v>
      </c>
      <c r="AB49" s="82">
        <v>0</v>
      </c>
      <c r="AC49" s="82">
        <v>587.9</v>
      </c>
      <c r="AD49" s="83">
        <v>949.78</v>
      </c>
    </row>
    <row r="50" spans="1:30" x14ac:dyDescent="0.3">
      <c r="A50" s="1"/>
      <c r="B50" s="81" t="s">
        <v>837</v>
      </c>
      <c r="C50" s="82">
        <v>434.5</v>
      </c>
      <c r="D50" s="82">
        <v>107.77</v>
      </c>
      <c r="E50" s="82">
        <v>0</v>
      </c>
      <c r="F50" s="82">
        <v>56.8</v>
      </c>
      <c r="G50" s="82">
        <v>3457.69</v>
      </c>
      <c r="H50" s="82">
        <v>2175</v>
      </c>
      <c r="I50" s="82">
        <v>0</v>
      </c>
      <c r="J50" s="82">
        <v>468.3</v>
      </c>
      <c r="K50" s="82">
        <v>750.2</v>
      </c>
      <c r="L50" s="82">
        <v>0</v>
      </c>
      <c r="M50" s="82">
        <v>0</v>
      </c>
      <c r="N50" s="82">
        <v>0</v>
      </c>
      <c r="O50" s="82">
        <v>599.07000000000005</v>
      </c>
      <c r="P50" s="82">
        <v>6100.99</v>
      </c>
      <c r="Q50" s="82">
        <v>750.2</v>
      </c>
      <c r="R50" s="83">
        <v>7450.26</v>
      </c>
      <c r="S50" s="81" t="s">
        <v>837</v>
      </c>
      <c r="T50" s="82">
        <v>4642.3900000000003</v>
      </c>
      <c r="U50" s="82">
        <v>2282.77</v>
      </c>
      <c r="V50" s="82">
        <v>0</v>
      </c>
      <c r="W50" s="82">
        <v>525.1</v>
      </c>
      <c r="X50" s="83">
        <v>7450.26</v>
      </c>
      <c r="Y50" s="81" t="s">
        <v>837</v>
      </c>
      <c r="Z50" s="82">
        <v>293.29000000000002</v>
      </c>
      <c r="AA50" s="82">
        <v>66.97</v>
      </c>
      <c r="AB50" s="82">
        <v>0</v>
      </c>
      <c r="AC50" s="82">
        <v>525.1</v>
      </c>
      <c r="AD50" s="83">
        <v>885.36</v>
      </c>
    </row>
    <row r="51" spans="1:30" x14ac:dyDescent="0.3">
      <c r="A51" s="1"/>
      <c r="B51" s="81" t="s">
        <v>838</v>
      </c>
      <c r="C51" s="82">
        <v>439.4</v>
      </c>
      <c r="D51" s="82">
        <v>108.67</v>
      </c>
      <c r="E51" s="82">
        <v>0</v>
      </c>
      <c r="F51" s="82">
        <v>47.3</v>
      </c>
      <c r="G51" s="82">
        <v>3380.08</v>
      </c>
      <c r="H51" s="82">
        <v>2171.6999999999998</v>
      </c>
      <c r="I51" s="82">
        <v>0</v>
      </c>
      <c r="J51" s="82">
        <v>413.9</v>
      </c>
      <c r="K51" s="82">
        <v>746.1</v>
      </c>
      <c r="L51" s="82">
        <v>0</v>
      </c>
      <c r="M51" s="82">
        <v>0</v>
      </c>
      <c r="N51" s="82">
        <v>0</v>
      </c>
      <c r="O51" s="82">
        <v>595.37</v>
      </c>
      <c r="P51" s="82">
        <v>5965.68</v>
      </c>
      <c r="Q51" s="82">
        <v>746.1</v>
      </c>
      <c r="R51" s="83">
        <v>7307.15</v>
      </c>
      <c r="S51" s="81" t="s">
        <v>838</v>
      </c>
      <c r="T51" s="82">
        <v>4565.58</v>
      </c>
      <c r="U51" s="82">
        <v>2280.37</v>
      </c>
      <c r="V51" s="82">
        <v>0</v>
      </c>
      <c r="W51" s="82">
        <v>461.2</v>
      </c>
      <c r="X51" s="83">
        <v>7307.15</v>
      </c>
      <c r="Y51" s="81" t="s">
        <v>838</v>
      </c>
      <c r="Z51" s="82">
        <v>293.88</v>
      </c>
      <c r="AA51" s="82">
        <v>68.37</v>
      </c>
      <c r="AB51" s="82">
        <v>0</v>
      </c>
      <c r="AC51" s="82">
        <v>461.2</v>
      </c>
      <c r="AD51" s="83">
        <v>823.45</v>
      </c>
    </row>
    <row r="52" spans="1:30" x14ac:dyDescent="0.3">
      <c r="A52" s="1"/>
      <c r="B52" s="81" t="s">
        <v>839</v>
      </c>
      <c r="C52" s="82">
        <v>311.7</v>
      </c>
      <c r="D52" s="82">
        <v>108.95</v>
      </c>
      <c r="E52" s="82">
        <v>0</v>
      </c>
      <c r="F52" s="82">
        <v>48.4</v>
      </c>
      <c r="G52" s="82">
        <v>3311.18</v>
      </c>
      <c r="H52" s="82">
        <v>2353.6999999999998</v>
      </c>
      <c r="I52" s="82">
        <v>0</v>
      </c>
      <c r="J52" s="82">
        <v>346.9</v>
      </c>
      <c r="K52" s="82">
        <v>740.4</v>
      </c>
      <c r="L52" s="82">
        <v>0</v>
      </c>
      <c r="M52" s="82">
        <v>0</v>
      </c>
      <c r="N52" s="82">
        <v>0</v>
      </c>
      <c r="O52" s="82">
        <v>469.05</v>
      </c>
      <c r="P52" s="82">
        <v>6011.78</v>
      </c>
      <c r="Q52" s="82">
        <v>740.4</v>
      </c>
      <c r="R52" s="83">
        <v>7221.23</v>
      </c>
      <c r="S52" s="81" t="s">
        <v>839</v>
      </c>
      <c r="T52" s="82">
        <v>4363.28</v>
      </c>
      <c r="U52" s="82">
        <v>2462.65</v>
      </c>
      <c r="V52" s="82">
        <v>0</v>
      </c>
      <c r="W52" s="82">
        <v>395.3</v>
      </c>
      <c r="X52" s="83">
        <v>7221.23</v>
      </c>
      <c r="Y52" s="81" t="s">
        <v>839</v>
      </c>
      <c r="Z52" s="82">
        <v>293.68</v>
      </c>
      <c r="AA52" s="82">
        <v>68.45</v>
      </c>
      <c r="AB52" s="82">
        <v>0</v>
      </c>
      <c r="AC52" s="82">
        <v>395.3</v>
      </c>
      <c r="AD52" s="83">
        <v>757.43</v>
      </c>
    </row>
    <row r="53" spans="1:30" x14ac:dyDescent="0.3">
      <c r="A53" s="1"/>
      <c r="B53" s="81" t="s">
        <v>840</v>
      </c>
      <c r="C53" s="82">
        <v>294.39999999999998</v>
      </c>
      <c r="D53" s="82">
        <v>108.52</v>
      </c>
      <c r="E53" s="82">
        <v>0</v>
      </c>
      <c r="F53" s="82">
        <v>50</v>
      </c>
      <c r="G53" s="82">
        <v>3171.94</v>
      </c>
      <c r="H53" s="82">
        <v>2324.3000000000002</v>
      </c>
      <c r="I53" s="82">
        <v>0</v>
      </c>
      <c r="J53" s="82">
        <v>293.39999999999998</v>
      </c>
      <c r="K53" s="82">
        <v>728.5</v>
      </c>
      <c r="L53" s="82">
        <v>0</v>
      </c>
      <c r="M53" s="82">
        <v>0</v>
      </c>
      <c r="N53" s="82">
        <v>0</v>
      </c>
      <c r="O53" s="82">
        <v>452.92</v>
      </c>
      <c r="P53" s="82">
        <v>5789.64</v>
      </c>
      <c r="Q53" s="82">
        <v>728.5</v>
      </c>
      <c r="R53" s="83">
        <v>6971.06</v>
      </c>
      <c r="S53" s="81" t="s">
        <v>840</v>
      </c>
      <c r="T53" s="82">
        <v>4194.84</v>
      </c>
      <c r="U53" s="82">
        <v>2432.8200000000002</v>
      </c>
      <c r="V53" s="82">
        <v>0</v>
      </c>
      <c r="W53" s="82">
        <v>343.4</v>
      </c>
      <c r="X53" s="83">
        <v>6971.06</v>
      </c>
      <c r="Y53" s="81" t="s">
        <v>840</v>
      </c>
      <c r="Z53" s="82">
        <v>295.14</v>
      </c>
      <c r="AA53" s="82">
        <v>68.12</v>
      </c>
      <c r="AB53" s="82">
        <v>0</v>
      </c>
      <c r="AC53" s="82">
        <v>343.4</v>
      </c>
      <c r="AD53" s="83">
        <v>706.66</v>
      </c>
    </row>
    <row r="54" spans="1:30" x14ac:dyDescent="0.3">
      <c r="A54" s="1"/>
      <c r="B54" s="81" t="s">
        <v>841</v>
      </c>
      <c r="C54" s="82">
        <v>282.39999999999998</v>
      </c>
      <c r="D54" s="82">
        <v>108.02</v>
      </c>
      <c r="E54" s="82">
        <v>0</v>
      </c>
      <c r="F54" s="82">
        <v>62.7</v>
      </c>
      <c r="G54" s="82">
        <v>3030.93</v>
      </c>
      <c r="H54" s="82">
        <v>2280.9</v>
      </c>
      <c r="I54" s="82">
        <v>0</v>
      </c>
      <c r="J54" s="82">
        <v>211.1</v>
      </c>
      <c r="K54" s="82">
        <v>697.3</v>
      </c>
      <c r="L54" s="82">
        <v>0</v>
      </c>
      <c r="M54" s="82">
        <v>0</v>
      </c>
      <c r="N54" s="82">
        <v>0</v>
      </c>
      <c r="O54" s="82">
        <v>453.12</v>
      </c>
      <c r="P54" s="82">
        <v>5522.93</v>
      </c>
      <c r="Q54" s="82">
        <v>697.3</v>
      </c>
      <c r="R54" s="83">
        <v>6673.35</v>
      </c>
      <c r="S54" s="81" t="s">
        <v>841</v>
      </c>
      <c r="T54" s="82">
        <v>4010.63</v>
      </c>
      <c r="U54" s="82">
        <v>2388.92</v>
      </c>
      <c r="V54" s="82">
        <v>0</v>
      </c>
      <c r="W54" s="82">
        <v>273.8</v>
      </c>
      <c r="X54" s="83">
        <v>6673.35</v>
      </c>
      <c r="Y54" s="81" t="s">
        <v>841</v>
      </c>
      <c r="Z54" s="82">
        <v>296.13</v>
      </c>
      <c r="AA54" s="82">
        <v>68.02</v>
      </c>
      <c r="AB54" s="82">
        <v>0</v>
      </c>
      <c r="AC54" s="82">
        <v>273.8</v>
      </c>
      <c r="AD54" s="83">
        <v>637.95000000000005</v>
      </c>
    </row>
    <row r="55" spans="1:30" x14ac:dyDescent="0.3">
      <c r="A55" s="1"/>
      <c r="B55" s="81" t="s">
        <v>36</v>
      </c>
      <c r="C55" s="82">
        <v>289.60000000000002</v>
      </c>
      <c r="D55" s="82">
        <v>106.59</v>
      </c>
      <c r="E55" s="82">
        <v>0</v>
      </c>
      <c r="F55" s="82">
        <v>75.2</v>
      </c>
      <c r="G55" s="82">
        <v>2911.04</v>
      </c>
      <c r="H55" s="82">
        <v>2390.3000000000002</v>
      </c>
      <c r="I55" s="82">
        <v>0</v>
      </c>
      <c r="J55" s="82">
        <v>159.9</v>
      </c>
      <c r="K55" s="82">
        <v>709.1</v>
      </c>
      <c r="L55" s="82">
        <v>0</v>
      </c>
      <c r="M55" s="82">
        <v>0</v>
      </c>
      <c r="N55" s="82">
        <v>0</v>
      </c>
      <c r="O55" s="82">
        <v>471.39</v>
      </c>
      <c r="P55" s="82">
        <v>5461.24</v>
      </c>
      <c r="Q55" s="82">
        <v>709.1</v>
      </c>
      <c r="R55" s="83">
        <v>6641.73</v>
      </c>
      <c r="S55" s="81" t="s">
        <v>36</v>
      </c>
      <c r="T55" s="82">
        <v>3909.74</v>
      </c>
      <c r="U55" s="82">
        <v>2496.89</v>
      </c>
      <c r="V55" s="82">
        <v>0</v>
      </c>
      <c r="W55" s="82">
        <v>235.1</v>
      </c>
      <c r="X55" s="83">
        <v>6641.73</v>
      </c>
      <c r="Y55" s="81" t="s">
        <v>36</v>
      </c>
      <c r="Z55" s="82">
        <v>297.64</v>
      </c>
      <c r="AA55" s="82">
        <v>67.489999999999995</v>
      </c>
      <c r="AB55" s="82">
        <v>0</v>
      </c>
      <c r="AC55" s="82">
        <v>235.1</v>
      </c>
      <c r="AD55" s="83">
        <v>600.23</v>
      </c>
    </row>
    <row r="56" spans="1:30" x14ac:dyDescent="0.3">
      <c r="A56" s="1"/>
      <c r="B56" s="84" t="s">
        <v>996</v>
      </c>
      <c r="C56" s="85">
        <v>8648</v>
      </c>
      <c r="D56" s="85">
        <v>4083.9549999999999</v>
      </c>
      <c r="E56" s="85">
        <v>2.2000000000000002</v>
      </c>
      <c r="F56" s="85">
        <v>1489.7</v>
      </c>
      <c r="G56" s="85">
        <v>60383.555</v>
      </c>
      <c r="H56" s="85">
        <v>51349.15</v>
      </c>
      <c r="I56" s="85">
        <v>7.5</v>
      </c>
      <c r="J56" s="85">
        <v>9257.4</v>
      </c>
      <c r="K56" s="85">
        <v>16814.650000000001</v>
      </c>
      <c r="L56" s="85">
        <v>0</v>
      </c>
      <c r="M56" s="85">
        <v>9033.26</v>
      </c>
      <c r="N56" s="85">
        <v>0</v>
      </c>
      <c r="O56" s="85">
        <v>14223.855</v>
      </c>
      <c r="P56" s="85">
        <v>120997.605</v>
      </c>
      <c r="Q56" s="85">
        <v>25847.91</v>
      </c>
      <c r="R56" s="85">
        <v>161069.37</v>
      </c>
      <c r="S56" s="84" t="s">
        <v>996</v>
      </c>
      <c r="T56" s="85">
        <v>85846.205000000002</v>
      </c>
      <c r="U56" s="85">
        <v>55433.105000000003</v>
      </c>
      <c r="V56" s="85">
        <v>9042.9599999999991</v>
      </c>
      <c r="W56" s="85">
        <v>10747.1</v>
      </c>
      <c r="X56" s="85">
        <v>161069.37</v>
      </c>
      <c r="Y56" s="84" t="s">
        <v>996</v>
      </c>
      <c r="Z56" s="85">
        <v>7069.8549999999996</v>
      </c>
      <c r="AA56" s="85">
        <v>1654.5550000000001</v>
      </c>
      <c r="AB56" s="85">
        <v>9042.9599999999991</v>
      </c>
      <c r="AC56" s="85">
        <v>10747.1</v>
      </c>
      <c r="AD56" s="85">
        <v>28514.47</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2"/>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1219</v>
      </c>
      <c r="C5" s="1"/>
      <c r="D5" s="1"/>
      <c r="E5" s="1"/>
      <c r="F5" s="1"/>
      <c r="G5" s="1"/>
      <c r="H5" s="1"/>
      <c r="I5" s="1"/>
      <c r="J5" s="1"/>
      <c r="K5" s="1"/>
      <c r="L5" s="1"/>
      <c r="M5" s="1"/>
      <c r="N5" s="1"/>
      <c r="O5" s="1"/>
      <c r="P5" s="1"/>
    </row>
    <row r="6" spans="1:16" ht="27.6" x14ac:dyDescent="0.3">
      <c r="A6" s="1"/>
      <c r="B6" s="3" t="s">
        <v>127</v>
      </c>
      <c r="C6" s="3" t="s">
        <v>1220</v>
      </c>
      <c r="D6" s="3" t="s">
        <v>1221</v>
      </c>
      <c r="E6" s="3" t="s">
        <v>1222</v>
      </c>
      <c r="F6" s="3" t="s">
        <v>130</v>
      </c>
      <c r="G6" s="3" t="s">
        <v>131</v>
      </c>
      <c r="H6" s="3" t="s">
        <v>1223</v>
      </c>
      <c r="I6" s="3" t="s">
        <v>1224</v>
      </c>
      <c r="J6" s="3" t="s">
        <v>1225</v>
      </c>
      <c r="K6" s="3" t="s">
        <v>1226</v>
      </c>
      <c r="L6" s="3" t="s">
        <v>1227</v>
      </c>
      <c r="M6" s="3" t="s">
        <v>1228</v>
      </c>
      <c r="N6" s="3" t="s">
        <v>1229</v>
      </c>
      <c r="O6" s="3" t="s">
        <v>1230</v>
      </c>
      <c r="P6" s="3" t="s">
        <v>1231</v>
      </c>
    </row>
    <row r="7" spans="1:16" x14ac:dyDescent="0.3">
      <c r="A7" s="1"/>
      <c r="B7" s="6" t="s">
        <v>626</v>
      </c>
      <c r="C7" s="6" t="s">
        <v>1021</v>
      </c>
      <c r="D7" s="86" t="s">
        <v>41</v>
      </c>
      <c r="E7" s="6" t="s">
        <v>1232</v>
      </c>
      <c r="F7" s="86" t="s">
        <v>1233</v>
      </c>
      <c r="G7" s="86" t="s">
        <v>1234</v>
      </c>
      <c r="H7" s="86" t="s">
        <v>950</v>
      </c>
      <c r="I7" s="86" t="s">
        <v>950</v>
      </c>
      <c r="J7" s="86" t="s">
        <v>1235</v>
      </c>
      <c r="K7" s="86" t="s">
        <v>950</v>
      </c>
      <c r="L7" s="86" t="s">
        <v>950</v>
      </c>
      <c r="M7" s="86" t="s">
        <v>950</v>
      </c>
      <c r="N7" s="86" t="s">
        <v>950</v>
      </c>
      <c r="O7" s="6" t="s">
        <v>1236</v>
      </c>
      <c r="P7" s="6"/>
    </row>
    <row r="8" spans="1:16" x14ac:dyDescent="0.3">
      <c r="A8" s="1"/>
      <c r="B8" s="6" t="s">
        <v>627</v>
      </c>
      <c r="C8" s="6" t="s">
        <v>1104</v>
      </c>
      <c r="D8" s="86" t="s">
        <v>41</v>
      </c>
      <c r="E8" s="6" t="s">
        <v>1237</v>
      </c>
      <c r="F8" s="86" t="s">
        <v>1233</v>
      </c>
      <c r="G8" s="86" t="s">
        <v>1234</v>
      </c>
      <c r="H8" s="86" t="s">
        <v>950</v>
      </c>
      <c r="I8" s="86" t="s">
        <v>950</v>
      </c>
      <c r="J8" s="86" t="s">
        <v>1235</v>
      </c>
      <c r="K8" s="86" t="s">
        <v>950</v>
      </c>
      <c r="L8" s="86" t="s">
        <v>950</v>
      </c>
      <c r="M8" s="86" t="s">
        <v>950</v>
      </c>
      <c r="N8" s="86" t="s">
        <v>950</v>
      </c>
      <c r="O8" s="6" t="s">
        <v>1236</v>
      </c>
      <c r="P8" s="6"/>
    </row>
    <row r="9" spans="1:16" x14ac:dyDescent="0.3">
      <c r="A9" s="1"/>
      <c r="B9" s="6" t="s">
        <v>628</v>
      </c>
      <c r="C9" s="6" t="s">
        <v>1105</v>
      </c>
      <c r="D9" s="86" t="s">
        <v>41</v>
      </c>
      <c r="E9" s="6" t="s">
        <v>1238</v>
      </c>
      <c r="F9" s="86" t="s">
        <v>1233</v>
      </c>
      <c r="G9" s="86" t="s">
        <v>1234</v>
      </c>
      <c r="H9" s="86" t="s">
        <v>950</v>
      </c>
      <c r="I9" s="86" t="s">
        <v>950</v>
      </c>
      <c r="J9" s="86" t="s">
        <v>1235</v>
      </c>
      <c r="K9" s="86" t="s">
        <v>950</v>
      </c>
      <c r="L9" s="86" t="s">
        <v>950</v>
      </c>
      <c r="M9" s="86" t="s">
        <v>950</v>
      </c>
      <c r="N9" s="86" t="s">
        <v>950</v>
      </c>
      <c r="O9" s="6" t="s">
        <v>1236</v>
      </c>
      <c r="P9" s="6"/>
    </row>
    <row r="10" spans="1:16" ht="26.4" x14ac:dyDescent="0.3">
      <c r="A10" s="1"/>
      <c r="B10" s="6" t="s">
        <v>629</v>
      </c>
      <c r="C10" s="6" t="s">
        <v>1024</v>
      </c>
      <c r="D10" s="86" t="s">
        <v>41</v>
      </c>
      <c r="E10" s="6" t="s">
        <v>1239</v>
      </c>
      <c r="F10" s="86" t="s">
        <v>1233</v>
      </c>
      <c r="G10" s="86" t="s">
        <v>1234</v>
      </c>
      <c r="H10" s="86" t="s">
        <v>950</v>
      </c>
      <c r="I10" s="86" t="s">
        <v>950</v>
      </c>
      <c r="J10" s="86" t="s">
        <v>1235</v>
      </c>
      <c r="K10" s="86" t="s">
        <v>950</v>
      </c>
      <c r="L10" s="86" t="s">
        <v>950</v>
      </c>
      <c r="M10" s="86" t="s">
        <v>950</v>
      </c>
      <c r="N10" s="86" t="s">
        <v>950</v>
      </c>
      <c r="O10" s="6" t="s">
        <v>1236</v>
      </c>
      <c r="P10" s="6"/>
    </row>
    <row r="11" spans="1:16" x14ac:dyDescent="0.3">
      <c r="A11" s="1"/>
      <c r="B11" s="6" t="s">
        <v>624</v>
      </c>
      <c r="C11" s="6" t="s">
        <v>1027</v>
      </c>
      <c r="D11" s="86" t="s">
        <v>1240</v>
      </c>
      <c r="E11" s="6" t="s">
        <v>1241</v>
      </c>
      <c r="F11" s="86" t="s">
        <v>1233</v>
      </c>
      <c r="G11" s="86" t="s">
        <v>1234</v>
      </c>
      <c r="H11" s="86" t="s">
        <v>950</v>
      </c>
      <c r="I11" s="86" t="s">
        <v>950</v>
      </c>
      <c r="J11" s="86" t="s">
        <v>1235</v>
      </c>
      <c r="K11" s="86" t="s">
        <v>950</v>
      </c>
      <c r="L11" s="86" t="s">
        <v>950</v>
      </c>
      <c r="M11" s="86" t="s">
        <v>950</v>
      </c>
      <c r="N11" s="86" t="s">
        <v>950</v>
      </c>
      <c r="O11" s="6" t="s">
        <v>1236</v>
      </c>
      <c r="P11" s="6"/>
    </row>
    <row r="12" spans="1:16" x14ac:dyDescent="0.3">
      <c r="A12" s="1"/>
      <c r="B12" s="6" t="s">
        <v>51</v>
      </c>
      <c r="C12" s="6" t="s">
        <v>1119</v>
      </c>
      <c r="D12" s="86" t="s">
        <v>41</v>
      </c>
      <c r="E12" s="6" t="s">
        <v>1242</v>
      </c>
      <c r="F12" s="86" t="s">
        <v>1233</v>
      </c>
      <c r="G12" s="86" t="s">
        <v>1243</v>
      </c>
      <c r="H12" s="86" t="s">
        <v>950</v>
      </c>
      <c r="I12" s="86" t="s">
        <v>1244</v>
      </c>
      <c r="J12" s="86" t="s">
        <v>1245</v>
      </c>
      <c r="K12" s="86" t="s">
        <v>950</v>
      </c>
      <c r="L12" s="86" t="s">
        <v>950</v>
      </c>
      <c r="M12" s="86" t="s">
        <v>950</v>
      </c>
      <c r="N12" s="86" t="s">
        <v>950</v>
      </c>
      <c r="O12" s="6" t="s">
        <v>1236</v>
      </c>
      <c r="P12" s="6"/>
    </row>
    <row r="13" spans="1:16" x14ac:dyDescent="0.3">
      <c r="A13" s="1"/>
      <c r="B13" s="6" t="s">
        <v>51</v>
      </c>
      <c r="C13" s="6" t="s">
        <v>1121</v>
      </c>
      <c r="D13" s="86" t="s">
        <v>41</v>
      </c>
      <c r="E13" s="6" t="s">
        <v>1246</v>
      </c>
      <c r="F13" s="86" t="s">
        <v>1247</v>
      </c>
      <c r="G13" s="86" t="s">
        <v>1248</v>
      </c>
      <c r="H13" s="86" t="s">
        <v>950</v>
      </c>
      <c r="I13" s="86" t="s">
        <v>950</v>
      </c>
      <c r="J13" s="86" t="s">
        <v>1249</v>
      </c>
      <c r="K13" s="86" t="s">
        <v>950</v>
      </c>
      <c r="L13" s="86" t="s">
        <v>950</v>
      </c>
      <c r="M13" s="86" t="s">
        <v>950</v>
      </c>
      <c r="N13" s="86" t="s">
        <v>950</v>
      </c>
      <c r="O13" s="6" t="s">
        <v>1236</v>
      </c>
      <c r="P13" s="6"/>
    </row>
    <row r="14" spans="1:16" x14ac:dyDescent="0.3">
      <c r="A14" s="1"/>
      <c r="B14" s="6" t="s">
        <v>51</v>
      </c>
      <c r="C14" s="6" t="s">
        <v>1121</v>
      </c>
      <c r="D14" s="86" t="s">
        <v>41</v>
      </c>
      <c r="E14" s="6" t="s">
        <v>1246</v>
      </c>
      <c r="F14" s="86" t="s">
        <v>1248</v>
      </c>
      <c r="G14" s="86" t="s">
        <v>1250</v>
      </c>
      <c r="H14" s="86" t="s">
        <v>950</v>
      </c>
      <c r="I14" s="86" t="s">
        <v>950</v>
      </c>
      <c r="J14" s="86" t="s">
        <v>1245</v>
      </c>
      <c r="K14" s="86" t="s">
        <v>950</v>
      </c>
      <c r="L14" s="86" t="s">
        <v>950</v>
      </c>
      <c r="M14" s="86" t="s">
        <v>950</v>
      </c>
      <c r="N14" s="86" t="s">
        <v>1251</v>
      </c>
      <c r="O14" s="6" t="s">
        <v>1236</v>
      </c>
      <c r="P14" s="6"/>
    </row>
    <row r="15" spans="1:16" ht="26.4" x14ac:dyDescent="0.3">
      <c r="A15" s="1"/>
      <c r="B15" s="6" t="s">
        <v>51</v>
      </c>
      <c r="C15" s="6" t="s">
        <v>1121</v>
      </c>
      <c r="D15" s="86" t="s">
        <v>41</v>
      </c>
      <c r="E15" s="6" t="s">
        <v>1246</v>
      </c>
      <c r="F15" s="86" t="s">
        <v>1250</v>
      </c>
      <c r="G15" s="86" t="s">
        <v>1252</v>
      </c>
      <c r="H15" s="86" t="s">
        <v>950</v>
      </c>
      <c r="I15" s="86" t="s">
        <v>950</v>
      </c>
      <c r="J15" s="86" t="s">
        <v>1253</v>
      </c>
      <c r="K15" s="86" t="s">
        <v>950</v>
      </c>
      <c r="L15" s="86" t="s">
        <v>950</v>
      </c>
      <c r="M15" s="86" t="s">
        <v>950</v>
      </c>
      <c r="N15" s="86" t="s">
        <v>950</v>
      </c>
      <c r="O15" s="6" t="s">
        <v>1236</v>
      </c>
      <c r="P15" s="6" t="s">
        <v>1254</v>
      </c>
    </row>
    <row r="16" spans="1:16" x14ac:dyDescent="0.3">
      <c r="A16" s="1"/>
      <c r="B16" s="6" t="s">
        <v>58</v>
      </c>
      <c r="C16" s="6" t="s">
        <v>63</v>
      </c>
      <c r="D16" s="86" t="s">
        <v>41</v>
      </c>
      <c r="E16" s="6" t="s">
        <v>1255</v>
      </c>
      <c r="F16" s="86" t="s">
        <v>1233</v>
      </c>
      <c r="G16" s="86" t="s">
        <v>1234</v>
      </c>
      <c r="H16" s="86" t="s">
        <v>950</v>
      </c>
      <c r="I16" s="86" t="s">
        <v>950</v>
      </c>
      <c r="J16" s="86" t="s">
        <v>1245</v>
      </c>
      <c r="K16" s="86" t="s">
        <v>950</v>
      </c>
      <c r="L16" s="86" t="s">
        <v>950</v>
      </c>
      <c r="M16" s="86" t="s">
        <v>950</v>
      </c>
      <c r="N16" s="86" t="s">
        <v>950</v>
      </c>
      <c r="O16" s="6" t="s">
        <v>1236</v>
      </c>
      <c r="P16" s="6"/>
    </row>
    <row r="17" spans="1:16" x14ac:dyDescent="0.3">
      <c r="A17" s="1"/>
      <c r="B17" s="6" t="s">
        <v>67</v>
      </c>
      <c r="C17" s="6" t="s">
        <v>68</v>
      </c>
      <c r="D17" s="86" t="s">
        <v>41</v>
      </c>
      <c r="E17" s="6" t="s">
        <v>1256</v>
      </c>
      <c r="F17" s="86" t="s">
        <v>1233</v>
      </c>
      <c r="G17" s="86" t="s">
        <v>1257</v>
      </c>
      <c r="H17" s="86" t="s">
        <v>950</v>
      </c>
      <c r="I17" s="86" t="s">
        <v>950</v>
      </c>
      <c r="J17" s="86" t="s">
        <v>1245</v>
      </c>
      <c r="K17" s="86" t="s">
        <v>950</v>
      </c>
      <c r="L17" s="86" t="s">
        <v>950</v>
      </c>
      <c r="M17" s="86" t="s">
        <v>950</v>
      </c>
      <c r="N17" s="86" t="s">
        <v>950</v>
      </c>
      <c r="O17" s="6" t="s">
        <v>1236</v>
      </c>
      <c r="P17" s="6"/>
    </row>
    <row r="18" spans="1:16" x14ac:dyDescent="0.3">
      <c r="A18" s="1"/>
      <c r="B18" s="6" t="s">
        <v>67</v>
      </c>
      <c r="C18" s="6" t="s">
        <v>68</v>
      </c>
      <c r="D18" s="86" t="s">
        <v>41</v>
      </c>
      <c r="E18" s="6" t="s">
        <v>1258</v>
      </c>
      <c r="F18" s="86" t="s">
        <v>1257</v>
      </c>
      <c r="G18" s="86" t="s">
        <v>1259</v>
      </c>
      <c r="H18" s="86" t="s">
        <v>950</v>
      </c>
      <c r="I18" s="86" t="s">
        <v>950</v>
      </c>
      <c r="J18" s="86" t="s">
        <v>1245</v>
      </c>
      <c r="K18" s="86" t="s">
        <v>950</v>
      </c>
      <c r="L18" s="86" t="s">
        <v>950</v>
      </c>
      <c r="M18" s="86" t="s">
        <v>950</v>
      </c>
      <c r="N18" s="86" t="s">
        <v>950</v>
      </c>
      <c r="O18" s="6" t="s">
        <v>1236</v>
      </c>
      <c r="P18" s="6"/>
    </row>
    <row r="19" spans="1:16" x14ac:dyDescent="0.3">
      <c r="A19" s="1"/>
      <c r="B19" s="6" t="s">
        <v>67</v>
      </c>
      <c r="C19" s="6" t="s">
        <v>68</v>
      </c>
      <c r="D19" s="86" t="s">
        <v>1140</v>
      </c>
      <c r="E19" s="6" t="s">
        <v>1260</v>
      </c>
      <c r="F19" s="86" t="s">
        <v>1257</v>
      </c>
      <c r="G19" s="86" t="s">
        <v>1261</v>
      </c>
      <c r="H19" s="86" t="s">
        <v>950</v>
      </c>
      <c r="I19" s="86" t="s">
        <v>950</v>
      </c>
      <c r="J19" s="86" t="s">
        <v>1253</v>
      </c>
      <c r="K19" s="86" t="s">
        <v>950</v>
      </c>
      <c r="L19" s="86" t="s">
        <v>950</v>
      </c>
      <c r="M19" s="86" t="s">
        <v>950</v>
      </c>
      <c r="N19" s="86" t="s">
        <v>950</v>
      </c>
      <c r="O19" s="6" t="s">
        <v>1236</v>
      </c>
      <c r="P19" s="6" t="s">
        <v>1262</v>
      </c>
    </row>
    <row r="20" spans="1:16" x14ac:dyDescent="0.3">
      <c r="A20" s="1"/>
      <c r="B20" s="6" t="s">
        <v>67</v>
      </c>
      <c r="C20" s="6" t="s">
        <v>68</v>
      </c>
      <c r="D20" s="86" t="s">
        <v>1141</v>
      </c>
      <c r="E20" s="6" t="s">
        <v>1263</v>
      </c>
      <c r="F20" s="86" t="s">
        <v>1259</v>
      </c>
      <c r="G20" s="86" t="s">
        <v>1264</v>
      </c>
      <c r="H20" s="86" t="s">
        <v>950</v>
      </c>
      <c r="I20" s="86" t="s">
        <v>950</v>
      </c>
      <c r="J20" s="86" t="s">
        <v>1253</v>
      </c>
      <c r="K20" s="86" t="s">
        <v>950</v>
      </c>
      <c r="L20" s="86" t="s">
        <v>950</v>
      </c>
      <c r="M20" s="86" t="s">
        <v>950</v>
      </c>
      <c r="N20" s="86" t="s">
        <v>950</v>
      </c>
      <c r="O20" s="6" t="s">
        <v>1236</v>
      </c>
      <c r="P20" s="6" t="s">
        <v>1262</v>
      </c>
    </row>
    <row r="21" spans="1:16" x14ac:dyDescent="0.3">
      <c r="A21" s="1"/>
      <c r="B21" s="6" t="s">
        <v>67</v>
      </c>
      <c r="C21" s="6" t="s">
        <v>68</v>
      </c>
      <c r="D21" s="86" t="s">
        <v>1141</v>
      </c>
      <c r="E21" s="6" t="s">
        <v>1263</v>
      </c>
      <c r="F21" s="86" t="s">
        <v>1265</v>
      </c>
      <c r="G21" s="86" t="s">
        <v>1266</v>
      </c>
      <c r="H21" s="86" t="s">
        <v>1267</v>
      </c>
      <c r="I21" s="86" t="s">
        <v>950</v>
      </c>
      <c r="J21" s="86" t="s">
        <v>1253</v>
      </c>
      <c r="K21" s="86" t="s">
        <v>950</v>
      </c>
      <c r="L21" s="86" t="s">
        <v>950</v>
      </c>
      <c r="M21" s="86" t="s">
        <v>950</v>
      </c>
      <c r="N21" s="86" t="s">
        <v>950</v>
      </c>
      <c r="O21" s="6" t="s">
        <v>1236</v>
      </c>
      <c r="P21" s="6" t="s">
        <v>1268</v>
      </c>
    </row>
    <row r="22" spans="1:16" x14ac:dyDescent="0.3">
      <c r="A22" s="1"/>
      <c r="B22" s="6" t="s">
        <v>67</v>
      </c>
      <c r="C22" s="6" t="s">
        <v>68</v>
      </c>
      <c r="D22" s="86" t="s">
        <v>41</v>
      </c>
      <c r="E22" s="6" t="s">
        <v>1258</v>
      </c>
      <c r="F22" s="86" t="s">
        <v>1266</v>
      </c>
      <c r="G22" s="86" t="s">
        <v>1234</v>
      </c>
      <c r="H22" s="86" t="s">
        <v>950</v>
      </c>
      <c r="I22" s="86" t="s">
        <v>950</v>
      </c>
      <c r="J22" s="86" t="s">
        <v>1245</v>
      </c>
      <c r="K22" s="86" t="s">
        <v>950</v>
      </c>
      <c r="L22" s="86" t="s">
        <v>950</v>
      </c>
      <c r="M22" s="86" t="s">
        <v>950</v>
      </c>
      <c r="N22" s="86" t="s">
        <v>950</v>
      </c>
      <c r="O22" s="6" t="s">
        <v>1236</v>
      </c>
      <c r="P22" s="6"/>
    </row>
    <row r="23" spans="1:16" x14ac:dyDescent="0.3">
      <c r="A23" s="1"/>
      <c r="B23" s="6" t="s">
        <v>67</v>
      </c>
      <c r="C23" s="6" t="s">
        <v>68</v>
      </c>
      <c r="D23" s="86" t="s">
        <v>1140</v>
      </c>
      <c r="E23" s="6" t="s">
        <v>1260</v>
      </c>
      <c r="F23" s="86" t="s">
        <v>1269</v>
      </c>
      <c r="G23" s="86" t="s">
        <v>1234</v>
      </c>
      <c r="H23" s="86" t="s">
        <v>1270</v>
      </c>
      <c r="I23" s="86" t="s">
        <v>950</v>
      </c>
      <c r="J23" s="86" t="s">
        <v>1253</v>
      </c>
      <c r="K23" s="86" t="s">
        <v>950</v>
      </c>
      <c r="L23" s="86" t="s">
        <v>950</v>
      </c>
      <c r="M23" s="86" t="s">
        <v>950</v>
      </c>
      <c r="N23" s="86" t="s">
        <v>950</v>
      </c>
      <c r="O23" s="6" t="s">
        <v>1236</v>
      </c>
      <c r="P23" s="6" t="s">
        <v>1271</v>
      </c>
    </row>
    <row r="24" spans="1:16" ht="26.4" x14ac:dyDescent="0.3">
      <c r="A24" s="1"/>
      <c r="B24" s="6" t="s">
        <v>625</v>
      </c>
      <c r="C24" s="6" t="s">
        <v>1143</v>
      </c>
      <c r="D24" s="86" t="s">
        <v>1144</v>
      </c>
      <c r="E24" s="6" t="s">
        <v>1272</v>
      </c>
      <c r="F24" s="86" t="s">
        <v>1233</v>
      </c>
      <c r="G24" s="86" t="s">
        <v>1234</v>
      </c>
      <c r="H24" s="86" t="s">
        <v>950</v>
      </c>
      <c r="I24" s="86" t="s">
        <v>950</v>
      </c>
      <c r="J24" s="86" t="s">
        <v>1235</v>
      </c>
      <c r="K24" s="86" t="s">
        <v>950</v>
      </c>
      <c r="L24" s="86" t="s">
        <v>950</v>
      </c>
      <c r="M24" s="86" t="s">
        <v>950</v>
      </c>
      <c r="N24" s="86" t="s">
        <v>950</v>
      </c>
      <c r="O24" s="6" t="s">
        <v>1236</v>
      </c>
      <c r="P24" s="6"/>
    </row>
    <row r="25" spans="1:16" ht="26.4" x14ac:dyDescent="0.3">
      <c r="A25" s="1"/>
      <c r="B25" s="6" t="s">
        <v>625</v>
      </c>
      <c r="C25" s="6" t="s">
        <v>1143</v>
      </c>
      <c r="D25" s="86" t="s">
        <v>1145</v>
      </c>
      <c r="E25" s="6" t="s">
        <v>1273</v>
      </c>
      <c r="F25" s="86" t="s">
        <v>1233</v>
      </c>
      <c r="G25" s="86" t="s">
        <v>1234</v>
      </c>
      <c r="H25" s="86" t="s">
        <v>950</v>
      </c>
      <c r="I25" s="86" t="s">
        <v>950</v>
      </c>
      <c r="J25" s="86" t="s">
        <v>1235</v>
      </c>
      <c r="K25" s="86" t="s">
        <v>950</v>
      </c>
      <c r="L25" s="86" t="s">
        <v>950</v>
      </c>
      <c r="M25" s="86" t="s">
        <v>950</v>
      </c>
      <c r="N25" s="86" t="s">
        <v>950</v>
      </c>
      <c r="O25" s="6" t="s">
        <v>1236</v>
      </c>
      <c r="P25" s="6"/>
    </row>
    <row r="26" spans="1:16" x14ac:dyDescent="0.3">
      <c r="A26" s="1"/>
      <c r="B26" s="6" t="s">
        <v>70</v>
      </c>
      <c r="C26" s="6" t="s">
        <v>74</v>
      </c>
      <c r="D26" s="86" t="s">
        <v>41</v>
      </c>
      <c r="E26" s="6" t="s">
        <v>1274</v>
      </c>
      <c r="F26" s="86" t="s">
        <v>1233</v>
      </c>
      <c r="G26" s="86" t="s">
        <v>1275</v>
      </c>
      <c r="H26" s="86" t="s">
        <v>950</v>
      </c>
      <c r="I26" s="86" t="s">
        <v>950</v>
      </c>
      <c r="J26" s="86" t="s">
        <v>1245</v>
      </c>
      <c r="K26" s="86" t="s">
        <v>950</v>
      </c>
      <c r="L26" s="86" t="s">
        <v>950</v>
      </c>
      <c r="M26" s="86" t="s">
        <v>950</v>
      </c>
      <c r="N26" s="86" t="s">
        <v>950</v>
      </c>
      <c r="O26" s="6" t="s">
        <v>1236</v>
      </c>
      <c r="P26" s="6"/>
    </row>
    <row r="27" spans="1:16" x14ac:dyDescent="0.3">
      <c r="A27" s="1"/>
      <c r="B27" s="6" t="s">
        <v>70</v>
      </c>
      <c r="C27" s="6" t="s">
        <v>74</v>
      </c>
      <c r="D27" s="86" t="s">
        <v>41</v>
      </c>
      <c r="E27" s="6" t="s">
        <v>1274</v>
      </c>
      <c r="F27" s="86" t="s">
        <v>1275</v>
      </c>
      <c r="G27" s="86" t="s">
        <v>1276</v>
      </c>
      <c r="H27" s="86" t="s">
        <v>950</v>
      </c>
      <c r="I27" s="86" t="s">
        <v>950</v>
      </c>
      <c r="J27" s="86" t="s">
        <v>1277</v>
      </c>
      <c r="K27" s="86" t="s">
        <v>950</v>
      </c>
      <c r="L27" s="86" t="s">
        <v>950</v>
      </c>
      <c r="M27" s="86" t="s">
        <v>950</v>
      </c>
      <c r="N27" s="86" t="s">
        <v>950</v>
      </c>
      <c r="O27" s="6" t="s">
        <v>1236</v>
      </c>
      <c r="P27" s="6"/>
    </row>
    <row r="28" spans="1:16" x14ac:dyDescent="0.3">
      <c r="A28" s="1"/>
      <c r="B28" s="6" t="s">
        <v>70</v>
      </c>
      <c r="C28" s="6" t="s">
        <v>74</v>
      </c>
      <c r="D28" s="86" t="s">
        <v>41</v>
      </c>
      <c r="E28" s="6" t="s">
        <v>1274</v>
      </c>
      <c r="F28" s="86" t="s">
        <v>1276</v>
      </c>
      <c r="G28" s="86" t="s">
        <v>1278</v>
      </c>
      <c r="H28" s="86" t="s">
        <v>950</v>
      </c>
      <c r="I28" s="86" t="s">
        <v>950</v>
      </c>
      <c r="J28" s="86" t="s">
        <v>1245</v>
      </c>
      <c r="K28" s="86" t="s">
        <v>950</v>
      </c>
      <c r="L28" s="86" t="s">
        <v>950</v>
      </c>
      <c r="M28" s="86" t="s">
        <v>950</v>
      </c>
      <c r="N28" s="86" t="s">
        <v>950</v>
      </c>
      <c r="O28" s="6" t="s">
        <v>1236</v>
      </c>
      <c r="P28" s="6"/>
    </row>
    <row r="29" spans="1:16" x14ac:dyDescent="0.3">
      <c r="A29" s="1"/>
      <c r="B29" s="6" t="s">
        <v>70</v>
      </c>
      <c r="C29" s="6" t="s">
        <v>74</v>
      </c>
      <c r="D29" s="86" t="s">
        <v>41</v>
      </c>
      <c r="E29" s="6" t="s">
        <v>1274</v>
      </c>
      <c r="F29" s="86" t="s">
        <v>1278</v>
      </c>
      <c r="G29" s="86" t="s">
        <v>1250</v>
      </c>
      <c r="H29" s="86" t="s">
        <v>950</v>
      </c>
      <c r="I29" s="86" t="s">
        <v>950</v>
      </c>
      <c r="J29" s="86" t="s">
        <v>1277</v>
      </c>
      <c r="K29" s="86" t="s">
        <v>950</v>
      </c>
      <c r="L29" s="86" t="s">
        <v>950</v>
      </c>
      <c r="M29" s="86" t="s">
        <v>950</v>
      </c>
      <c r="N29" s="86" t="s">
        <v>950</v>
      </c>
      <c r="O29" s="6" t="s">
        <v>1236</v>
      </c>
      <c r="P29" s="6"/>
    </row>
    <row r="30" spans="1:16" x14ac:dyDescent="0.3">
      <c r="A30" s="1"/>
      <c r="B30" s="6" t="s">
        <v>70</v>
      </c>
      <c r="C30" s="6" t="s">
        <v>74</v>
      </c>
      <c r="D30" s="86" t="s">
        <v>41</v>
      </c>
      <c r="E30" s="6" t="s">
        <v>1274</v>
      </c>
      <c r="F30" s="86" t="s">
        <v>1250</v>
      </c>
      <c r="G30" s="86" t="s">
        <v>1279</v>
      </c>
      <c r="H30" s="86" t="s">
        <v>950</v>
      </c>
      <c r="I30" s="86" t="s">
        <v>950</v>
      </c>
      <c r="J30" s="86" t="s">
        <v>1245</v>
      </c>
      <c r="K30" s="86" t="s">
        <v>950</v>
      </c>
      <c r="L30" s="86" t="s">
        <v>950</v>
      </c>
      <c r="M30" s="86" t="s">
        <v>950</v>
      </c>
      <c r="N30" s="86" t="s">
        <v>950</v>
      </c>
      <c r="O30" s="6" t="s">
        <v>1236</v>
      </c>
      <c r="P30" s="6"/>
    </row>
    <row r="31" spans="1:16" x14ac:dyDescent="0.3">
      <c r="A31" s="1"/>
      <c r="B31" s="6" t="s">
        <v>70</v>
      </c>
      <c r="C31" s="6" t="s">
        <v>74</v>
      </c>
      <c r="D31" s="86" t="s">
        <v>41</v>
      </c>
      <c r="E31" s="6" t="s">
        <v>1274</v>
      </c>
      <c r="F31" s="86" t="s">
        <v>1279</v>
      </c>
      <c r="G31" s="86" t="s">
        <v>1280</v>
      </c>
      <c r="H31" s="86" t="s">
        <v>950</v>
      </c>
      <c r="I31" s="86" t="s">
        <v>950</v>
      </c>
      <c r="J31" s="86" t="s">
        <v>1277</v>
      </c>
      <c r="K31" s="86" t="s">
        <v>950</v>
      </c>
      <c r="L31" s="86" t="s">
        <v>950</v>
      </c>
      <c r="M31" s="86" t="s">
        <v>950</v>
      </c>
      <c r="N31" s="86" t="s">
        <v>950</v>
      </c>
      <c r="O31" s="6" t="s">
        <v>1236</v>
      </c>
      <c r="P31" s="6"/>
    </row>
    <row r="32" spans="1:16" x14ac:dyDescent="0.3">
      <c r="A32" s="1"/>
      <c r="B32" s="6" t="s">
        <v>70</v>
      </c>
      <c r="C32" s="6" t="s">
        <v>74</v>
      </c>
      <c r="D32" s="86" t="s">
        <v>41</v>
      </c>
      <c r="E32" s="6" t="s">
        <v>1274</v>
      </c>
      <c r="F32" s="86" t="s">
        <v>1280</v>
      </c>
      <c r="G32" s="86" t="s">
        <v>1234</v>
      </c>
      <c r="H32" s="86" t="s">
        <v>950</v>
      </c>
      <c r="I32" s="86" t="s">
        <v>950</v>
      </c>
      <c r="J32" s="86" t="s">
        <v>1245</v>
      </c>
      <c r="K32" s="86" t="s">
        <v>950</v>
      </c>
      <c r="L32" s="86" t="s">
        <v>950</v>
      </c>
      <c r="M32" s="86" t="s">
        <v>950</v>
      </c>
      <c r="N32" s="86" t="s">
        <v>950</v>
      </c>
      <c r="O32" s="6" t="s">
        <v>1236</v>
      </c>
      <c r="P32" s="6"/>
    </row>
    <row r="33" spans="1:16" x14ac:dyDescent="0.3">
      <c r="A33" s="1"/>
      <c r="B33" s="6" t="s">
        <v>103</v>
      </c>
      <c r="C33" s="6" t="s">
        <v>108</v>
      </c>
      <c r="D33" s="86" t="s">
        <v>41</v>
      </c>
      <c r="E33" s="6" t="s">
        <v>1281</v>
      </c>
      <c r="F33" s="86" t="s">
        <v>1233</v>
      </c>
      <c r="G33" s="86" t="s">
        <v>1282</v>
      </c>
      <c r="H33" s="86" t="s">
        <v>950</v>
      </c>
      <c r="I33" s="86" t="s">
        <v>950</v>
      </c>
      <c r="J33" s="86" t="s">
        <v>1245</v>
      </c>
      <c r="K33" s="86" t="s">
        <v>950</v>
      </c>
      <c r="L33" s="86" t="s">
        <v>950</v>
      </c>
      <c r="M33" s="86" t="s">
        <v>950</v>
      </c>
      <c r="N33" s="86" t="s">
        <v>950</v>
      </c>
      <c r="O33" s="6" t="s">
        <v>1236</v>
      </c>
      <c r="P33" s="6"/>
    </row>
    <row r="34" spans="1:16" x14ac:dyDescent="0.3">
      <c r="A34" s="1"/>
      <c r="B34" s="6" t="s">
        <v>103</v>
      </c>
      <c r="C34" s="6" t="s">
        <v>108</v>
      </c>
      <c r="D34" s="86" t="s">
        <v>41</v>
      </c>
      <c r="E34" s="6" t="s">
        <v>1281</v>
      </c>
      <c r="F34" s="86" t="s">
        <v>1282</v>
      </c>
      <c r="G34" s="86" t="s">
        <v>1283</v>
      </c>
      <c r="H34" s="86" t="s">
        <v>950</v>
      </c>
      <c r="I34" s="86" t="s">
        <v>950</v>
      </c>
      <c r="J34" s="86" t="s">
        <v>1284</v>
      </c>
      <c r="K34" s="86" t="s">
        <v>950</v>
      </c>
      <c r="L34" s="86" t="s">
        <v>950</v>
      </c>
      <c r="M34" s="86" t="s">
        <v>950</v>
      </c>
      <c r="N34" s="86" t="s">
        <v>950</v>
      </c>
      <c r="O34" s="6" t="s">
        <v>1236</v>
      </c>
      <c r="P34" s="6" t="s">
        <v>1285</v>
      </c>
    </row>
    <row r="35" spans="1:16" x14ac:dyDescent="0.3">
      <c r="A35" s="1"/>
      <c r="B35" s="6" t="s">
        <v>103</v>
      </c>
      <c r="C35" s="6" t="s">
        <v>108</v>
      </c>
      <c r="D35" s="86" t="s">
        <v>41</v>
      </c>
      <c r="E35" s="6" t="s">
        <v>1281</v>
      </c>
      <c r="F35" s="86" t="s">
        <v>1283</v>
      </c>
      <c r="G35" s="86" t="s">
        <v>1234</v>
      </c>
      <c r="H35" s="86" t="s">
        <v>950</v>
      </c>
      <c r="I35" s="86" t="s">
        <v>950</v>
      </c>
      <c r="J35" s="86" t="s">
        <v>1245</v>
      </c>
      <c r="K35" s="86" t="s">
        <v>950</v>
      </c>
      <c r="L35" s="86" t="s">
        <v>950</v>
      </c>
      <c r="M35" s="86" t="s">
        <v>950</v>
      </c>
      <c r="N35" s="86" t="s">
        <v>950</v>
      </c>
      <c r="O35" s="6" t="s">
        <v>1236</v>
      </c>
      <c r="P35" s="6"/>
    </row>
    <row r="36" spans="1:16" x14ac:dyDescent="0.3">
      <c r="A36" s="1"/>
      <c r="B36" s="6" t="s">
        <v>388</v>
      </c>
      <c r="C36" s="6" t="s">
        <v>1062</v>
      </c>
      <c r="D36" s="86" t="s">
        <v>87</v>
      </c>
      <c r="E36" s="6" t="s">
        <v>1286</v>
      </c>
      <c r="F36" s="86" t="s">
        <v>1287</v>
      </c>
      <c r="G36" s="86" t="s">
        <v>1234</v>
      </c>
      <c r="H36" s="86" t="s">
        <v>1288</v>
      </c>
      <c r="I36" s="86" t="s">
        <v>950</v>
      </c>
      <c r="J36" s="86" t="s">
        <v>1245</v>
      </c>
      <c r="K36" s="86" t="s">
        <v>950</v>
      </c>
      <c r="L36" s="86" t="s">
        <v>950</v>
      </c>
      <c r="M36" s="86" t="s">
        <v>950</v>
      </c>
      <c r="N36" s="86" t="s">
        <v>950</v>
      </c>
      <c r="O36" s="6" t="s">
        <v>1236</v>
      </c>
      <c r="P36" s="6"/>
    </row>
    <row r="37" spans="1:16" x14ac:dyDescent="0.3">
      <c r="A37" s="1"/>
      <c r="B37" s="6" t="s">
        <v>388</v>
      </c>
      <c r="C37" s="6" t="s">
        <v>1166</v>
      </c>
      <c r="D37" s="86" t="s">
        <v>87</v>
      </c>
      <c r="E37" s="6" t="s">
        <v>1289</v>
      </c>
      <c r="F37" s="86" t="s">
        <v>1233</v>
      </c>
      <c r="G37" s="86" t="s">
        <v>1234</v>
      </c>
      <c r="H37" s="86" t="s">
        <v>950</v>
      </c>
      <c r="I37" s="86" t="s">
        <v>950</v>
      </c>
      <c r="J37" s="86" t="s">
        <v>1245</v>
      </c>
      <c r="K37" s="86" t="s">
        <v>950</v>
      </c>
      <c r="L37" s="86" t="s">
        <v>950</v>
      </c>
      <c r="M37" s="86" t="s">
        <v>950</v>
      </c>
      <c r="N37" s="86" t="s">
        <v>950</v>
      </c>
      <c r="O37" s="6" t="s">
        <v>1236</v>
      </c>
      <c r="P37" s="6"/>
    </row>
    <row r="38" spans="1:16" x14ac:dyDescent="0.3">
      <c r="A38" s="1"/>
      <c r="B38" s="6" t="s">
        <v>388</v>
      </c>
      <c r="C38" s="6" t="s">
        <v>1167</v>
      </c>
      <c r="D38" s="86" t="s">
        <v>41</v>
      </c>
      <c r="E38" s="6" t="s">
        <v>1290</v>
      </c>
      <c r="F38" s="86" t="s">
        <v>1233</v>
      </c>
      <c r="G38" s="86" t="s">
        <v>1234</v>
      </c>
      <c r="H38" s="86" t="s">
        <v>950</v>
      </c>
      <c r="I38" s="86" t="s">
        <v>950</v>
      </c>
      <c r="J38" s="86" t="s">
        <v>1245</v>
      </c>
      <c r="K38" s="86" t="s">
        <v>950</v>
      </c>
      <c r="L38" s="86" t="s">
        <v>950</v>
      </c>
      <c r="M38" s="86" t="s">
        <v>950</v>
      </c>
      <c r="N38" s="86" t="s">
        <v>950</v>
      </c>
      <c r="O38" s="6" t="s">
        <v>1236</v>
      </c>
      <c r="P38" s="6"/>
    </row>
    <row r="39" spans="1:16" x14ac:dyDescent="0.3">
      <c r="A39" s="1"/>
      <c r="B39" s="6" t="s">
        <v>388</v>
      </c>
      <c r="C39" s="6" t="s">
        <v>1168</v>
      </c>
      <c r="D39" s="86" t="s">
        <v>41</v>
      </c>
      <c r="E39" s="6" t="s">
        <v>1291</v>
      </c>
      <c r="F39" s="86" t="s">
        <v>1233</v>
      </c>
      <c r="G39" s="86" t="s">
        <v>1234</v>
      </c>
      <c r="H39" s="86" t="s">
        <v>950</v>
      </c>
      <c r="I39" s="86" t="s">
        <v>950</v>
      </c>
      <c r="J39" s="86" t="s">
        <v>1245</v>
      </c>
      <c r="K39" s="86" t="s">
        <v>950</v>
      </c>
      <c r="L39" s="86" t="s">
        <v>950</v>
      </c>
      <c r="M39" s="86" t="s">
        <v>950</v>
      </c>
      <c r="N39" s="86" t="s">
        <v>950</v>
      </c>
      <c r="O39" s="6" t="s">
        <v>1236</v>
      </c>
      <c r="P39" s="6"/>
    </row>
    <row r="40" spans="1:16" ht="66" x14ac:dyDescent="0.3">
      <c r="A40" s="1"/>
      <c r="B40" s="6" t="s">
        <v>580</v>
      </c>
      <c r="C40" s="6" t="s">
        <v>1169</v>
      </c>
      <c r="D40" s="86" t="s">
        <v>1170</v>
      </c>
      <c r="E40" s="6" t="s">
        <v>1292</v>
      </c>
      <c r="F40" s="86" t="s">
        <v>1293</v>
      </c>
      <c r="G40" s="86" t="s">
        <v>1294</v>
      </c>
      <c r="H40" s="86" t="s">
        <v>1295</v>
      </c>
      <c r="I40" s="86" t="s">
        <v>1296</v>
      </c>
      <c r="J40" s="86" t="s">
        <v>1297</v>
      </c>
      <c r="K40" s="86" t="s">
        <v>950</v>
      </c>
      <c r="L40" s="86" t="s">
        <v>950</v>
      </c>
      <c r="M40" s="86" t="s">
        <v>950</v>
      </c>
      <c r="N40" s="86" t="s">
        <v>950</v>
      </c>
      <c r="O40" s="6" t="s">
        <v>1236</v>
      </c>
      <c r="P40" s="6" t="s">
        <v>1298</v>
      </c>
    </row>
    <row r="41" spans="1:16" x14ac:dyDescent="0.3">
      <c r="A41" s="1"/>
      <c r="B41" s="6" t="s">
        <v>578</v>
      </c>
      <c r="C41" s="6" t="s">
        <v>1172</v>
      </c>
      <c r="D41" s="86" t="s">
        <v>1174</v>
      </c>
      <c r="E41" s="6" t="s">
        <v>1299</v>
      </c>
      <c r="F41" s="86" t="s">
        <v>1300</v>
      </c>
      <c r="G41" s="86" t="s">
        <v>1301</v>
      </c>
      <c r="H41" s="86" t="s">
        <v>1302</v>
      </c>
      <c r="I41" s="86" t="s">
        <v>1303</v>
      </c>
      <c r="J41" s="86" t="s">
        <v>1253</v>
      </c>
      <c r="K41" s="86" t="s">
        <v>950</v>
      </c>
      <c r="L41" s="86" t="s">
        <v>950</v>
      </c>
      <c r="M41" s="86" t="s">
        <v>950</v>
      </c>
      <c r="N41" s="86" t="s">
        <v>950</v>
      </c>
      <c r="O41" s="6" t="s">
        <v>1236</v>
      </c>
      <c r="P41" s="6"/>
    </row>
    <row r="42" spans="1:16" x14ac:dyDescent="0.3">
      <c r="A42" s="1"/>
      <c r="B42" s="6" t="s">
        <v>120</v>
      </c>
      <c r="C42" s="6" t="s">
        <v>1180</v>
      </c>
      <c r="D42" s="86" t="s">
        <v>41</v>
      </c>
      <c r="E42" s="6" t="s">
        <v>1304</v>
      </c>
      <c r="F42" s="86" t="s">
        <v>1233</v>
      </c>
      <c r="G42" s="86" t="s">
        <v>1234</v>
      </c>
      <c r="H42" s="86" t="s">
        <v>950</v>
      </c>
      <c r="I42" s="86" t="s">
        <v>950</v>
      </c>
      <c r="J42" s="86" t="s">
        <v>1245</v>
      </c>
      <c r="K42" s="86" t="s">
        <v>950</v>
      </c>
      <c r="L42" s="86" t="s">
        <v>950</v>
      </c>
      <c r="M42" s="86" t="s">
        <v>950</v>
      </c>
      <c r="N42" s="86" t="s">
        <v>950</v>
      </c>
      <c r="O42" s="6" t="s">
        <v>1236</v>
      </c>
      <c r="P42"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4"/>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6" t="s">
        <v>0</v>
      </c>
      <c r="C3" s="197"/>
      <c r="D3" s="197"/>
      <c r="E3" s="197"/>
      <c r="F3" s="197"/>
      <c r="G3" s="197"/>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1305</v>
      </c>
      <c r="C5" s="1"/>
      <c r="D5" s="1"/>
      <c r="E5" s="1"/>
      <c r="F5" s="1"/>
      <c r="G5" s="1"/>
      <c r="H5" s="1"/>
      <c r="I5" s="1"/>
      <c r="J5" s="1"/>
      <c r="K5" s="1"/>
      <c r="L5" s="1"/>
      <c r="M5" s="1"/>
      <c r="N5" s="1"/>
    </row>
    <row r="6" spans="1:14" ht="19.95" customHeight="1" x14ac:dyDescent="0.3">
      <c r="A6" s="1"/>
      <c r="B6" s="7" t="s">
        <v>127</v>
      </c>
      <c r="C6" s="7" t="s">
        <v>128</v>
      </c>
      <c r="D6" s="7" t="s">
        <v>129</v>
      </c>
      <c r="E6" s="7" t="s">
        <v>130</v>
      </c>
      <c r="F6" s="7" t="s">
        <v>131</v>
      </c>
      <c r="G6" s="7" t="s">
        <v>132</v>
      </c>
      <c r="H6" s="7" t="s">
        <v>133</v>
      </c>
      <c r="I6" s="7" t="s">
        <v>134</v>
      </c>
      <c r="J6" s="7" t="s">
        <v>135</v>
      </c>
      <c r="K6" s="7" t="s">
        <v>136</v>
      </c>
      <c r="L6" s="7" t="s">
        <v>137</v>
      </c>
      <c r="M6" s="7" t="s">
        <v>138</v>
      </c>
      <c r="N6" s="7" t="s">
        <v>139</v>
      </c>
    </row>
    <row r="7" spans="1:14" x14ac:dyDescent="0.3">
      <c r="A7" s="1"/>
      <c r="B7" s="5" t="s">
        <v>219</v>
      </c>
      <c r="C7" s="5" t="s">
        <v>223</v>
      </c>
      <c r="D7" s="5" t="s">
        <v>224</v>
      </c>
      <c r="E7" s="4" t="s">
        <v>153</v>
      </c>
      <c r="F7" s="4" t="s">
        <v>154</v>
      </c>
      <c r="G7" s="6" t="s">
        <v>1306</v>
      </c>
      <c r="H7" s="8">
        <v>5.7320000000000002</v>
      </c>
      <c r="I7" s="5" t="s">
        <v>146</v>
      </c>
      <c r="J7" s="5" t="s">
        <v>162</v>
      </c>
      <c r="K7" s="5" t="s">
        <v>148</v>
      </c>
      <c r="L7" s="5" t="s">
        <v>149</v>
      </c>
      <c r="M7" s="8">
        <v>12779</v>
      </c>
      <c r="N7" s="5" t="s">
        <v>226</v>
      </c>
    </row>
    <row r="8" spans="1:14" x14ac:dyDescent="0.3">
      <c r="A8" s="1"/>
      <c r="B8" s="5" t="s">
        <v>48</v>
      </c>
      <c r="C8" s="5" t="s">
        <v>1307</v>
      </c>
      <c r="D8" s="5" t="s">
        <v>84</v>
      </c>
      <c r="E8" s="4" t="s">
        <v>250</v>
      </c>
      <c r="F8" s="4" t="s">
        <v>251</v>
      </c>
      <c r="G8" s="6" t="s">
        <v>1308</v>
      </c>
      <c r="H8" s="8">
        <v>66</v>
      </c>
      <c r="I8" s="5" t="s">
        <v>146</v>
      </c>
      <c r="J8" s="5" t="s">
        <v>162</v>
      </c>
      <c r="K8" s="5" t="s">
        <v>148</v>
      </c>
      <c r="L8" s="5" t="s">
        <v>149</v>
      </c>
      <c r="M8" s="8">
        <v>8</v>
      </c>
      <c r="N8" s="5" t="s">
        <v>226</v>
      </c>
    </row>
    <row r="9" spans="1:14" ht="26.4" x14ac:dyDescent="0.3">
      <c r="A9" s="1"/>
      <c r="B9" s="5" t="s">
        <v>70</v>
      </c>
      <c r="C9" s="5" t="s">
        <v>295</v>
      </c>
      <c r="D9" s="5" t="s">
        <v>296</v>
      </c>
      <c r="E9" s="4" t="s">
        <v>153</v>
      </c>
      <c r="F9" s="4" t="s">
        <v>154</v>
      </c>
      <c r="G9" s="6" t="s">
        <v>1309</v>
      </c>
      <c r="H9" s="8">
        <v>0</v>
      </c>
      <c r="I9" s="5" t="s">
        <v>146</v>
      </c>
      <c r="J9" s="5" t="s">
        <v>162</v>
      </c>
      <c r="K9" s="5" t="s">
        <v>148</v>
      </c>
      <c r="L9" s="5" t="s">
        <v>229</v>
      </c>
      <c r="M9" s="8">
        <v>22082</v>
      </c>
      <c r="N9" s="5" t="s">
        <v>226</v>
      </c>
    </row>
    <row r="10" spans="1:14" x14ac:dyDescent="0.3">
      <c r="A10" s="1"/>
      <c r="B10" s="5" t="s">
        <v>344</v>
      </c>
      <c r="C10" s="5" t="s">
        <v>345</v>
      </c>
      <c r="D10" s="5" t="s">
        <v>346</v>
      </c>
      <c r="E10" s="4" t="s">
        <v>153</v>
      </c>
      <c r="F10" s="4" t="s">
        <v>154</v>
      </c>
      <c r="G10" s="6" t="s">
        <v>347</v>
      </c>
      <c r="H10" s="8">
        <v>179.37</v>
      </c>
      <c r="I10" s="5" t="s">
        <v>146</v>
      </c>
      <c r="J10" s="5" t="s">
        <v>162</v>
      </c>
      <c r="K10" s="5" t="s">
        <v>148</v>
      </c>
      <c r="L10" s="5" t="s">
        <v>149</v>
      </c>
      <c r="M10" s="8">
        <v>15108</v>
      </c>
      <c r="N10" s="5" t="s">
        <v>226</v>
      </c>
    </row>
    <row r="11" spans="1:14" x14ac:dyDescent="0.3">
      <c r="A11" s="1"/>
      <c r="B11" s="5" t="s">
        <v>344</v>
      </c>
      <c r="C11" s="5" t="s">
        <v>345</v>
      </c>
      <c r="D11" s="5" t="s">
        <v>346</v>
      </c>
      <c r="E11" s="4" t="s">
        <v>153</v>
      </c>
      <c r="F11" s="4" t="s">
        <v>154</v>
      </c>
      <c r="G11" s="6" t="s">
        <v>348</v>
      </c>
      <c r="H11" s="8">
        <v>179.37</v>
      </c>
      <c r="I11" s="5" t="s">
        <v>146</v>
      </c>
      <c r="J11" s="5" t="s">
        <v>162</v>
      </c>
      <c r="K11" s="5" t="s">
        <v>148</v>
      </c>
      <c r="L11" s="5" t="s">
        <v>149</v>
      </c>
      <c r="M11" s="8">
        <v>15108</v>
      </c>
      <c r="N11" s="5" t="s">
        <v>226</v>
      </c>
    </row>
    <row r="12" spans="1:14" ht="79.2" x14ac:dyDescent="0.3">
      <c r="A12" s="1"/>
      <c r="B12" s="5" t="s">
        <v>80</v>
      </c>
      <c r="C12" s="5" t="s">
        <v>729</v>
      </c>
      <c r="D12" s="5" t="s">
        <v>371</v>
      </c>
      <c r="E12" s="4" t="s">
        <v>153</v>
      </c>
      <c r="F12" s="4" t="s">
        <v>154</v>
      </c>
      <c r="G12" s="6" t="s">
        <v>1310</v>
      </c>
      <c r="H12" s="8">
        <v>5.65</v>
      </c>
      <c r="I12" s="5" t="s">
        <v>146</v>
      </c>
      <c r="J12" s="5" t="s">
        <v>162</v>
      </c>
      <c r="K12" s="5" t="s">
        <v>148</v>
      </c>
      <c r="L12" s="5" t="s">
        <v>149</v>
      </c>
      <c r="M12" s="8">
        <v>205</v>
      </c>
      <c r="N12" s="5" t="s">
        <v>226</v>
      </c>
    </row>
    <row r="13" spans="1:14" ht="52.8" x14ac:dyDescent="0.3">
      <c r="A13" s="1"/>
      <c r="B13" s="5" t="s">
        <v>80</v>
      </c>
      <c r="C13" s="5" t="s">
        <v>729</v>
      </c>
      <c r="D13" s="5" t="s">
        <v>371</v>
      </c>
      <c r="E13" s="4" t="s">
        <v>153</v>
      </c>
      <c r="F13" s="4" t="s">
        <v>154</v>
      </c>
      <c r="G13" s="6" t="s">
        <v>1311</v>
      </c>
      <c r="H13" s="8">
        <v>5.67</v>
      </c>
      <c r="I13" s="5" t="s">
        <v>146</v>
      </c>
      <c r="J13" s="5" t="s">
        <v>162</v>
      </c>
      <c r="K13" s="5" t="s">
        <v>148</v>
      </c>
      <c r="L13" s="5" t="s">
        <v>149</v>
      </c>
      <c r="M13" s="8">
        <v>205</v>
      </c>
      <c r="N13" s="5" t="s">
        <v>226</v>
      </c>
    </row>
    <row r="14" spans="1:14" x14ac:dyDescent="0.3">
      <c r="A14" s="1"/>
      <c r="B14" s="5" t="s">
        <v>80</v>
      </c>
      <c r="C14" s="5" t="s">
        <v>376</v>
      </c>
      <c r="D14" s="5" t="s">
        <v>84</v>
      </c>
      <c r="E14" s="4" t="s">
        <v>214</v>
      </c>
      <c r="F14" s="4" t="s">
        <v>154</v>
      </c>
      <c r="G14" s="6" t="s">
        <v>377</v>
      </c>
      <c r="H14" s="8">
        <v>0</v>
      </c>
      <c r="I14" s="5" t="s">
        <v>146</v>
      </c>
      <c r="J14" s="5" t="s">
        <v>162</v>
      </c>
      <c r="K14" s="5" t="s">
        <v>148</v>
      </c>
      <c r="L14" s="5" t="s">
        <v>229</v>
      </c>
      <c r="M14" s="8">
        <v>61</v>
      </c>
      <c r="N14" s="5" t="s">
        <v>226</v>
      </c>
    </row>
    <row r="15" spans="1:14" x14ac:dyDescent="0.3">
      <c r="A15" s="1"/>
      <c r="B15" s="5" t="s">
        <v>103</v>
      </c>
      <c r="C15" s="5" t="s">
        <v>378</v>
      </c>
      <c r="D15" s="5" t="s">
        <v>92</v>
      </c>
      <c r="E15" s="4" t="s">
        <v>153</v>
      </c>
      <c r="F15" s="4" t="s">
        <v>154</v>
      </c>
      <c r="G15" s="6" t="s">
        <v>379</v>
      </c>
      <c r="H15" s="8">
        <v>35</v>
      </c>
      <c r="I15" s="5" t="s">
        <v>146</v>
      </c>
      <c r="J15" s="5" t="s">
        <v>162</v>
      </c>
      <c r="K15" s="5" t="s">
        <v>148</v>
      </c>
      <c r="L15" s="5" t="s">
        <v>149</v>
      </c>
      <c r="M15" s="8">
        <v>21</v>
      </c>
      <c r="N15" s="5" t="s">
        <v>226</v>
      </c>
    </row>
    <row r="16" spans="1:14" x14ac:dyDescent="0.3">
      <c r="A16" s="1"/>
      <c r="B16" s="5" t="s">
        <v>103</v>
      </c>
      <c r="C16" s="5" t="s">
        <v>380</v>
      </c>
      <c r="D16" s="5" t="s">
        <v>84</v>
      </c>
      <c r="E16" s="4" t="s">
        <v>153</v>
      </c>
      <c r="F16" s="4" t="s">
        <v>381</v>
      </c>
      <c r="G16" s="6" t="s">
        <v>1312</v>
      </c>
      <c r="H16" s="8">
        <v>0</v>
      </c>
      <c r="I16" s="5" t="s">
        <v>146</v>
      </c>
      <c r="J16" s="5" t="s">
        <v>162</v>
      </c>
      <c r="K16" s="5" t="s">
        <v>148</v>
      </c>
      <c r="L16" s="5" t="s">
        <v>149</v>
      </c>
      <c r="M16" s="8">
        <v>30</v>
      </c>
      <c r="N16" s="5" t="s">
        <v>226</v>
      </c>
    </row>
    <row r="17" spans="1:14" ht="39.6" x14ac:dyDescent="0.3">
      <c r="A17" s="1"/>
      <c r="B17" s="5" t="s">
        <v>388</v>
      </c>
      <c r="C17" s="5" t="s">
        <v>389</v>
      </c>
      <c r="D17" s="5" t="s">
        <v>84</v>
      </c>
      <c r="E17" s="4" t="s">
        <v>153</v>
      </c>
      <c r="F17" s="4" t="s">
        <v>154</v>
      </c>
      <c r="G17" s="6" t="s">
        <v>390</v>
      </c>
      <c r="H17" s="8">
        <v>1.5</v>
      </c>
      <c r="I17" s="5" t="s">
        <v>146</v>
      </c>
      <c r="J17" s="5" t="s">
        <v>162</v>
      </c>
      <c r="K17" s="5" t="s">
        <v>148</v>
      </c>
      <c r="L17" s="5" t="s">
        <v>149</v>
      </c>
      <c r="M17" s="8">
        <v>13299</v>
      </c>
      <c r="N17" s="5" t="s">
        <v>226</v>
      </c>
    </row>
    <row r="18" spans="1:14" ht="26.4" x14ac:dyDescent="0.3">
      <c r="A18" s="1"/>
      <c r="B18" s="5" t="s">
        <v>388</v>
      </c>
      <c r="C18" s="5" t="s">
        <v>389</v>
      </c>
      <c r="D18" s="5" t="s">
        <v>87</v>
      </c>
      <c r="E18" s="4" t="s">
        <v>153</v>
      </c>
      <c r="F18" s="4" t="s">
        <v>391</v>
      </c>
      <c r="G18" s="6" t="s">
        <v>392</v>
      </c>
      <c r="H18" s="8">
        <v>1.5</v>
      </c>
      <c r="I18" s="5" t="s">
        <v>146</v>
      </c>
      <c r="J18" s="5" t="s">
        <v>162</v>
      </c>
      <c r="K18" s="5" t="s">
        <v>148</v>
      </c>
      <c r="L18" s="5" t="s">
        <v>149</v>
      </c>
      <c r="M18" s="8">
        <v>13300</v>
      </c>
      <c r="N18" s="5" t="s">
        <v>226</v>
      </c>
    </row>
    <row r="19" spans="1:14" ht="26.4" x14ac:dyDescent="0.3">
      <c r="A19" s="1"/>
      <c r="B19" s="5" t="s">
        <v>388</v>
      </c>
      <c r="C19" s="5" t="s">
        <v>389</v>
      </c>
      <c r="D19" s="5" t="s">
        <v>61</v>
      </c>
      <c r="E19" s="4" t="s">
        <v>153</v>
      </c>
      <c r="F19" s="4" t="s">
        <v>154</v>
      </c>
      <c r="G19" s="6" t="s">
        <v>393</v>
      </c>
      <c r="H19" s="8">
        <v>1.5</v>
      </c>
      <c r="I19" s="5" t="s">
        <v>146</v>
      </c>
      <c r="J19" s="5" t="s">
        <v>162</v>
      </c>
      <c r="K19" s="5" t="s">
        <v>148</v>
      </c>
      <c r="L19" s="5" t="s">
        <v>149</v>
      </c>
      <c r="M19" s="8">
        <v>13301</v>
      </c>
      <c r="N19" s="5" t="s">
        <v>226</v>
      </c>
    </row>
    <row r="20" spans="1:14" x14ac:dyDescent="0.3">
      <c r="A20" s="1"/>
      <c r="B20" s="5" t="s">
        <v>388</v>
      </c>
      <c r="C20" s="5" t="s">
        <v>394</v>
      </c>
      <c r="D20" s="5" t="s">
        <v>84</v>
      </c>
      <c r="E20" s="4" t="s">
        <v>153</v>
      </c>
      <c r="F20" s="4" t="s">
        <v>154</v>
      </c>
      <c r="G20" s="6" t="s">
        <v>395</v>
      </c>
      <c r="H20" s="8">
        <v>1.5</v>
      </c>
      <c r="I20" s="5" t="s">
        <v>146</v>
      </c>
      <c r="J20" s="5" t="s">
        <v>162</v>
      </c>
      <c r="K20" s="5" t="s">
        <v>148</v>
      </c>
      <c r="L20" s="5" t="s">
        <v>149</v>
      </c>
      <c r="M20" s="8">
        <v>15113</v>
      </c>
      <c r="N20" s="5" t="s">
        <v>226</v>
      </c>
    </row>
    <row r="21" spans="1:14" ht="26.4" x14ac:dyDescent="0.3">
      <c r="A21" s="1"/>
      <c r="B21" s="5" t="s">
        <v>478</v>
      </c>
      <c r="C21" s="5" t="s">
        <v>1313</v>
      </c>
      <c r="D21" s="5" t="s">
        <v>84</v>
      </c>
      <c r="E21" s="4" t="s">
        <v>153</v>
      </c>
      <c r="F21" s="4" t="s">
        <v>154</v>
      </c>
      <c r="G21" s="6" t="s">
        <v>1314</v>
      </c>
      <c r="H21" s="8">
        <v>55</v>
      </c>
      <c r="I21" s="5" t="s">
        <v>146</v>
      </c>
      <c r="J21" s="5" t="s">
        <v>162</v>
      </c>
      <c r="K21" s="5" t="s">
        <v>148</v>
      </c>
      <c r="L21" s="5" t="s">
        <v>149</v>
      </c>
      <c r="M21" s="8">
        <v>190</v>
      </c>
      <c r="N21" s="5" t="s">
        <v>226</v>
      </c>
    </row>
    <row r="22" spans="1:14" x14ac:dyDescent="0.3">
      <c r="A22" s="1"/>
      <c r="B22" s="5" t="s">
        <v>117</v>
      </c>
      <c r="C22" s="5" t="s">
        <v>490</v>
      </c>
      <c r="D22" s="5" t="s">
        <v>84</v>
      </c>
      <c r="E22" s="4" t="s">
        <v>153</v>
      </c>
      <c r="F22" s="4" t="s">
        <v>154</v>
      </c>
      <c r="G22" s="6" t="s">
        <v>491</v>
      </c>
      <c r="H22" s="8">
        <v>88</v>
      </c>
      <c r="I22" s="5" t="s">
        <v>146</v>
      </c>
      <c r="J22" s="5" t="s">
        <v>162</v>
      </c>
      <c r="K22" s="5" t="s">
        <v>148</v>
      </c>
      <c r="L22" s="5" t="s">
        <v>229</v>
      </c>
      <c r="M22" s="8">
        <v>14965</v>
      </c>
      <c r="N22" s="5" t="s">
        <v>226</v>
      </c>
    </row>
    <row r="23" spans="1:14" ht="26.4" x14ac:dyDescent="0.3">
      <c r="A23" s="1"/>
      <c r="B23" s="5" t="s">
        <v>117</v>
      </c>
      <c r="C23" s="5" t="s">
        <v>492</v>
      </c>
      <c r="D23" s="5" t="s">
        <v>61</v>
      </c>
      <c r="E23" s="4" t="s">
        <v>153</v>
      </c>
      <c r="F23" s="4" t="s">
        <v>213</v>
      </c>
      <c r="G23" s="6" t="s">
        <v>1315</v>
      </c>
      <c r="H23" s="8">
        <v>12</v>
      </c>
      <c r="I23" s="5" t="s">
        <v>146</v>
      </c>
      <c r="J23" s="5" t="s">
        <v>162</v>
      </c>
      <c r="K23" s="5" t="s">
        <v>148</v>
      </c>
      <c r="L23" s="5" t="s">
        <v>149</v>
      </c>
      <c r="M23" s="8">
        <v>41</v>
      </c>
      <c r="N23" s="5" t="s">
        <v>226</v>
      </c>
    </row>
    <row r="24" spans="1:14" x14ac:dyDescent="0.3">
      <c r="A24" s="1"/>
      <c r="B24" s="5" t="s">
        <v>117</v>
      </c>
      <c r="C24" s="5" t="s">
        <v>494</v>
      </c>
      <c r="D24" s="5" t="s">
        <v>84</v>
      </c>
      <c r="E24" s="4" t="s">
        <v>153</v>
      </c>
      <c r="F24" s="4" t="s">
        <v>495</v>
      </c>
      <c r="G24" s="6" t="s">
        <v>496</v>
      </c>
      <c r="H24" s="8">
        <v>1.5</v>
      </c>
      <c r="I24" s="5" t="s">
        <v>146</v>
      </c>
      <c r="J24" s="5" t="s">
        <v>162</v>
      </c>
      <c r="K24" s="5" t="s">
        <v>148</v>
      </c>
      <c r="L24" s="5" t="s">
        <v>229</v>
      </c>
      <c r="M24" s="8">
        <v>10734</v>
      </c>
      <c r="N24" s="5" t="s">
        <v>226</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L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07" width="6" customWidth="1"/>
    <col min="209" max="216" width="6" customWidth="1"/>
    <col min="218" max="220" width="7" customWidth="1"/>
  </cols>
  <sheetData>
    <row r="1" spans="1:22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row>
    <row r="2" spans="1:22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row>
    <row r="3" spans="1:220" ht="69" customHeight="1" x14ac:dyDescent="0.3">
      <c r="A3" s="1"/>
      <c r="B3" s="225" t="s">
        <v>35</v>
      </c>
      <c r="C3" s="197"/>
      <c r="D3" s="197"/>
      <c r="E3" s="226" t="s">
        <v>1316</v>
      </c>
      <c r="F3" s="226"/>
      <c r="G3" s="226"/>
      <c r="H3" s="2"/>
      <c r="I3" s="2"/>
      <c r="J3" s="2"/>
      <c r="K3" s="2"/>
      <c r="L3" s="2" t="s">
        <v>1317</v>
      </c>
      <c r="M3" s="2"/>
      <c r="N3" s="2"/>
      <c r="O3" s="2"/>
      <c r="P3" s="2"/>
      <c r="Q3" s="2"/>
      <c r="R3" s="2"/>
      <c r="S3" s="2"/>
      <c r="T3" s="2"/>
      <c r="U3" s="2"/>
      <c r="V3" s="2" t="s">
        <v>1316</v>
      </c>
      <c r="W3" s="2"/>
      <c r="X3" s="2"/>
      <c r="Y3" s="2"/>
      <c r="Z3" s="2"/>
      <c r="AA3" s="2"/>
      <c r="AB3" s="2"/>
      <c r="AC3" s="2" t="s">
        <v>1317</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1318</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7" t="s">
        <v>1319</v>
      </c>
      <c r="GT3" s="1"/>
      <c r="GU3" s="1"/>
      <c r="GV3" s="1"/>
      <c r="GW3" s="1"/>
      <c r="GX3" s="1"/>
      <c r="GY3" s="1"/>
      <c r="GZ3" s="1"/>
      <c r="HA3" s="87" t="s">
        <v>1320</v>
      </c>
      <c r="HB3" s="1"/>
      <c r="HC3" s="1"/>
      <c r="HD3" s="1"/>
      <c r="HE3" s="1"/>
      <c r="HF3" s="1"/>
      <c r="HG3" s="1"/>
      <c r="HH3" s="1"/>
      <c r="HI3" s="1"/>
      <c r="HJ3" s="87" t="s">
        <v>950</v>
      </c>
      <c r="HK3" s="1"/>
      <c r="HL3" s="1"/>
    </row>
    <row r="4" spans="1:220" ht="0" hidden="1" customHeight="1" x14ac:dyDescent="0.3">
      <c r="A4" s="1"/>
      <c r="B4" s="88" t="s">
        <v>1321</v>
      </c>
      <c r="C4" s="224" t="s">
        <v>1322</v>
      </c>
      <c r="D4" s="221" t="s">
        <v>48</v>
      </c>
      <c r="E4" s="223"/>
      <c r="F4" s="223"/>
      <c r="G4" s="222"/>
      <c r="H4" s="221" t="s">
        <v>1323</v>
      </c>
      <c r="I4" s="222"/>
      <c r="J4" s="221" t="s">
        <v>1324</v>
      </c>
      <c r="K4" s="222"/>
      <c r="L4" s="221" t="s">
        <v>70</v>
      </c>
      <c r="M4" s="223"/>
      <c r="N4" s="223"/>
      <c r="O4" s="223"/>
      <c r="P4" s="223"/>
      <c r="Q4" s="223"/>
      <c r="R4" s="223"/>
      <c r="S4" s="222"/>
      <c r="T4" s="221" t="s">
        <v>578</v>
      </c>
      <c r="U4" s="223"/>
      <c r="V4" s="223"/>
      <c r="W4" s="222"/>
      <c r="X4" s="224" t="s">
        <v>1325</v>
      </c>
      <c r="Y4" s="221" t="s">
        <v>219</v>
      </c>
      <c r="Z4" s="223"/>
      <c r="AA4" s="222"/>
      <c r="AB4" s="221" t="s">
        <v>43</v>
      </c>
      <c r="AC4" s="223"/>
      <c r="AD4" s="223"/>
      <c r="AE4" s="223"/>
      <c r="AF4" s="223"/>
      <c r="AG4" s="223"/>
      <c r="AH4" s="222"/>
      <c r="AI4" s="224" t="s">
        <v>1326</v>
      </c>
      <c r="AJ4" s="224" t="s">
        <v>1327</v>
      </c>
      <c r="AK4" s="224" t="s">
        <v>1328</v>
      </c>
      <c r="AL4" s="221" t="s">
        <v>1329</v>
      </c>
      <c r="AM4" s="222"/>
      <c r="AN4" s="221" t="s">
        <v>1330</v>
      </c>
      <c r="AO4" s="222"/>
      <c r="AP4" s="224" t="s">
        <v>1331</v>
      </c>
      <c r="AQ4" s="221" t="s">
        <v>1332</v>
      </c>
      <c r="AR4" s="222"/>
      <c r="AS4" s="224" t="s">
        <v>1333</v>
      </c>
      <c r="AT4" s="224" t="s">
        <v>1334</v>
      </c>
      <c r="AU4" s="224" t="s">
        <v>1335</v>
      </c>
      <c r="AV4" s="221" t="s">
        <v>67</v>
      </c>
      <c r="AW4" s="223"/>
      <c r="AX4" s="222"/>
      <c r="AY4" s="221" t="s">
        <v>117</v>
      </c>
      <c r="AZ4" s="223"/>
      <c r="BA4" s="223"/>
      <c r="BB4" s="223"/>
      <c r="BC4" s="223"/>
      <c r="BD4" s="222"/>
      <c r="BE4" s="221" t="s">
        <v>1336</v>
      </c>
      <c r="BF4" s="222"/>
      <c r="BG4" s="224" t="s">
        <v>683</v>
      </c>
      <c r="BH4" s="221" t="s">
        <v>51</v>
      </c>
      <c r="BI4" s="223"/>
      <c r="BJ4" s="222"/>
      <c r="BK4" s="221" t="s">
        <v>58</v>
      </c>
      <c r="BL4" s="223"/>
      <c r="BM4" s="223"/>
      <c r="BN4" s="223"/>
      <c r="BO4" s="223"/>
      <c r="BP4" s="223"/>
      <c r="BQ4" s="223"/>
      <c r="BR4" s="223"/>
      <c r="BS4" s="223"/>
      <c r="BT4" s="223"/>
      <c r="BU4" s="223"/>
      <c r="BV4" s="223"/>
      <c r="BW4" s="223"/>
      <c r="BX4" s="222"/>
      <c r="BY4" s="221" t="s">
        <v>1337</v>
      </c>
      <c r="BZ4" s="222"/>
      <c r="CA4" s="224" t="s">
        <v>1338</v>
      </c>
      <c r="CB4" s="221" t="s">
        <v>103</v>
      </c>
      <c r="CC4" s="223"/>
      <c r="CD4" s="223"/>
      <c r="CE4" s="223"/>
      <c r="CF4" s="223"/>
      <c r="CG4" s="223"/>
      <c r="CH4" s="223"/>
      <c r="CI4" s="223"/>
      <c r="CJ4" s="223"/>
      <c r="CK4" s="223"/>
      <c r="CL4" s="223"/>
      <c r="CM4" s="222"/>
      <c r="CN4" s="221" t="s">
        <v>114</v>
      </c>
      <c r="CO4" s="223"/>
      <c r="CP4" s="223"/>
      <c r="CQ4" s="222"/>
      <c r="CR4" s="221" t="s">
        <v>1339</v>
      </c>
      <c r="CS4" s="222"/>
      <c r="CT4" s="221" t="s">
        <v>1340</v>
      </c>
      <c r="CU4" s="222"/>
      <c r="CV4" s="221" t="s">
        <v>1341</v>
      </c>
      <c r="CW4" s="223"/>
      <c r="CX4" s="222"/>
      <c r="CY4" s="221" t="s">
        <v>1342</v>
      </c>
      <c r="CZ4" s="223"/>
      <c r="DA4" s="223"/>
      <c r="DB4" s="222"/>
      <c r="DC4" s="221" t="s">
        <v>1343</v>
      </c>
      <c r="DD4" s="223"/>
      <c r="DE4" s="223"/>
      <c r="DF4" s="223"/>
      <c r="DG4" s="223"/>
      <c r="DH4" s="223"/>
      <c r="DI4" s="223"/>
      <c r="DJ4" s="223"/>
      <c r="DK4" s="223"/>
      <c r="DL4" s="223"/>
      <c r="DM4" s="223"/>
      <c r="DN4" s="222"/>
      <c r="DO4" s="221" t="s">
        <v>1344</v>
      </c>
      <c r="DP4" s="223"/>
      <c r="DQ4" s="223"/>
      <c r="DR4" s="222"/>
      <c r="DS4" s="221" t="s">
        <v>1345</v>
      </c>
      <c r="DT4" s="223"/>
      <c r="DU4" s="223"/>
      <c r="DV4" s="222"/>
      <c r="DW4" s="224"/>
      <c r="DX4" s="221" t="s">
        <v>1346</v>
      </c>
      <c r="DY4" s="223"/>
      <c r="DZ4" s="223"/>
      <c r="EA4" s="223"/>
      <c r="EB4" s="223"/>
      <c r="EC4" s="222"/>
      <c r="ED4" s="1"/>
      <c r="EE4" s="224" t="s">
        <v>1347</v>
      </c>
      <c r="EF4" s="224" t="s">
        <v>1348</v>
      </c>
      <c r="EG4" s="224" t="s">
        <v>1349</v>
      </c>
      <c r="EH4" s="224" t="s">
        <v>1350</v>
      </c>
      <c r="EI4" s="224" t="s">
        <v>1351</v>
      </c>
      <c r="EJ4" s="224" t="s">
        <v>1352</v>
      </c>
      <c r="EK4" s="224" t="s">
        <v>1353</v>
      </c>
      <c r="EL4" s="224" t="s">
        <v>1354</v>
      </c>
      <c r="EM4" s="221" t="s">
        <v>1323</v>
      </c>
      <c r="EN4" s="222"/>
      <c r="EO4" s="224" t="s">
        <v>1355</v>
      </c>
      <c r="EP4" s="224" t="s">
        <v>1326</v>
      </c>
      <c r="EQ4" s="224" t="s">
        <v>1356</v>
      </c>
      <c r="ER4" s="224" t="s">
        <v>1357</v>
      </c>
      <c r="ES4" s="224" t="s">
        <v>1358</v>
      </c>
      <c r="ET4" s="224" t="s">
        <v>1359</v>
      </c>
      <c r="EU4" s="224" t="s">
        <v>1360</v>
      </c>
      <c r="EV4" s="224" t="s">
        <v>1361</v>
      </c>
      <c r="EW4" s="224" t="s">
        <v>1362</v>
      </c>
      <c r="EX4" s="224" t="s">
        <v>1363</v>
      </c>
      <c r="EY4" s="224" t="s">
        <v>1364</v>
      </c>
      <c r="EZ4" s="224" t="s">
        <v>1365</v>
      </c>
      <c r="FA4" s="224" t="s">
        <v>1366</v>
      </c>
      <c r="FB4" s="224" t="s">
        <v>1367</v>
      </c>
      <c r="FC4" s="224" t="s">
        <v>1368</v>
      </c>
      <c r="FD4" s="224" t="s">
        <v>1369</v>
      </c>
      <c r="FE4" s="224" t="s">
        <v>1370</v>
      </c>
      <c r="FF4" s="224" t="s">
        <v>1371</v>
      </c>
      <c r="FG4" s="224" t="s">
        <v>1372</v>
      </c>
      <c r="FH4" s="224" t="s">
        <v>1373</v>
      </c>
      <c r="FI4" s="224" t="s">
        <v>1374</v>
      </c>
      <c r="FJ4" s="224" t="s">
        <v>1375</v>
      </c>
      <c r="FK4" s="221" t="s">
        <v>615</v>
      </c>
      <c r="FL4" s="223"/>
      <c r="FM4" s="223"/>
      <c r="FN4" s="222"/>
      <c r="FO4" s="224" t="s">
        <v>1376</v>
      </c>
      <c r="FP4" s="221" t="s">
        <v>1377</v>
      </c>
      <c r="FQ4" s="222"/>
      <c r="FR4" s="221" t="s">
        <v>58</v>
      </c>
      <c r="FS4" s="223"/>
      <c r="FT4" s="223"/>
      <c r="FU4" s="223"/>
      <c r="FV4" s="222"/>
      <c r="FW4" s="221" t="s">
        <v>1378</v>
      </c>
      <c r="FX4" s="222"/>
      <c r="FY4" s="221" t="s">
        <v>619</v>
      </c>
      <c r="FZ4" s="223"/>
      <c r="GA4" s="223"/>
      <c r="GB4" s="222"/>
      <c r="GC4" s="224" t="s">
        <v>1379</v>
      </c>
      <c r="GD4" s="224" t="s">
        <v>1380</v>
      </c>
      <c r="GE4" s="224" t="s">
        <v>1381</v>
      </c>
      <c r="GF4" s="221" t="s">
        <v>103</v>
      </c>
      <c r="GG4" s="223"/>
      <c r="GH4" s="223"/>
      <c r="GI4" s="223"/>
      <c r="GJ4" s="222"/>
      <c r="GK4" s="221" t="s">
        <v>388</v>
      </c>
      <c r="GL4" s="223"/>
      <c r="GM4" s="223"/>
      <c r="GN4" s="222"/>
      <c r="GO4" s="224" t="s">
        <v>1382</v>
      </c>
      <c r="GP4" s="221" t="s">
        <v>1383</v>
      </c>
      <c r="GQ4" s="222"/>
      <c r="GR4" s="1"/>
      <c r="GS4" s="224" t="s">
        <v>1347</v>
      </c>
      <c r="GT4" s="221" t="s">
        <v>1384</v>
      </c>
      <c r="GU4" s="222"/>
      <c r="GV4" s="224" t="s">
        <v>1356</v>
      </c>
      <c r="GW4" s="224" t="s">
        <v>1370</v>
      </c>
      <c r="GX4" s="224" t="s">
        <v>1371</v>
      </c>
      <c r="GY4" s="224" t="s">
        <v>1372</v>
      </c>
      <c r="GZ4" s="1"/>
      <c r="HA4" s="224" t="s">
        <v>1385</v>
      </c>
      <c r="HB4" s="224" t="s">
        <v>1386</v>
      </c>
      <c r="HC4" s="224" t="s">
        <v>1387</v>
      </c>
      <c r="HD4" s="224" t="s">
        <v>1388</v>
      </c>
      <c r="HE4" s="224" t="s">
        <v>1389</v>
      </c>
      <c r="HF4" s="224" t="s">
        <v>1390</v>
      </c>
      <c r="HG4" s="221" t="s">
        <v>1383</v>
      </c>
      <c r="HH4" s="222"/>
      <c r="HI4" s="1"/>
      <c r="HJ4" s="221" t="s">
        <v>1345</v>
      </c>
      <c r="HK4" s="223"/>
      <c r="HL4" s="222"/>
    </row>
    <row r="5" spans="1:220"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119</v>
      </c>
      <c r="BA5" s="91">
        <v>120</v>
      </c>
      <c r="BB5" s="91">
        <v>189</v>
      </c>
      <c r="BC5" s="91">
        <v>122</v>
      </c>
      <c r="BD5" s="92">
        <v>266</v>
      </c>
      <c r="BE5" s="90">
        <v>337</v>
      </c>
      <c r="BF5" s="92">
        <v>338</v>
      </c>
      <c r="BG5" s="89">
        <v>251</v>
      </c>
      <c r="BH5" s="90">
        <v>115</v>
      </c>
      <c r="BI5" s="91">
        <v>239</v>
      </c>
      <c r="BJ5" s="92">
        <v>288</v>
      </c>
      <c r="BK5" s="90">
        <v>240</v>
      </c>
      <c r="BL5" s="91">
        <v>241</v>
      </c>
      <c r="BM5" s="91">
        <v>242</v>
      </c>
      <c r="BN5" s="91">
        <v>191</v>
      </c>
      <c r="BO5" s="91">
        <v>194</v>
      </c>
      <c r="BP5" s="91">
        <v>196</v>
      </c>
      <c r="BQ5" s="91">
        <v>207</v>
      </c>
      <c r="BR5" s="91">
        <v>236</v>
      </c>
      <c r="BS5" s="91">
        <v>795</v>
      </c>
      <c r="BT5" s="91">
        <v>285</v>
      </c>
      <c r="BU5" s="91">
        <v>995</v>
      </c>
      <c r="BV5" s="91">
        <v>996</v>
      </c>
      <c r="BW5" s="91">
        <v>997</v>
      </c>
      <c r="BX5" s="92">
        <v>766</v>
      </c>
      <c r="BY5" s="90">
        <v>926</v>
      </c>
      <c r="BZ5" s="92">
        <v>924</v>
      </c>
      <c r="CA5" s="89">
        <v>121</v>
      </c>
      <c r="CB5" s="90">
        <v>103</v>
      </c>
      <c r="CC5" s="91">
        <v>104</v>
      </c>
      <c r="CD5" s="91">
        <v>106</v>
      </c>
      <c r="CE5" s="91">
        <v>105</v>
      </c>
      <c r="CF5" s="91">
        <v>107</v>
      </c>
      <c r="CG5" s="91">
        <v>110</v>
      </c>
      <c r="CH5" s="91">
        <v>109</v>
      </c>
      <c r="CI5" s="91">
        <v>144</v>
      </c>
      <c r="CJ5" s="91">
        <v>113</v>
      </c>
      <c r="CK5" s="91">
        <v>114</v>
      </c>
      <c r="CL5" s="91">
        <v>193</v>
      </c>
      <c r="CM5" s="92">
        <v>208</v>
      </c>
      <c r="CN5" s="90">
        <v>786</v>
      </c>
      <c r="CO5" s="91">
        <v>787</v>
      </c>
      <c r="CP5" s="91">
        <v>788</v>
      </c>
      <c r="CQ5" s="92">
        <v>789</v>
      </c>
      <c r="CR5" s="90">
        <v>248</v>
      </c>
      <c r="CS5" s="92">
        <v>2159</v>
      </c>
      <c r="CT5" s="90">
        <v>267</v>
      </c>
      <c r="CU5" s="92">
        <v>268</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303</v>
      </c>
      <c r="EG5" s="89">
        <v>59715</v>
      </c>
      <c r="EH5" s="89">
        <v>62255</v>
      </c>
      <c r="EI5" s="89">
        <v>1263</v>
      </c>
      <c r="EJ5" s="89">
        <v>61800</v>
      </c>
      <c r="EK5" s="89">
        <v>2194</v>
      </c>
      <c r="EL5" s="89">
        <v>69125</v>
      </c>
      <c r="EM5" s="90">
        <v>216</v>
      </c>
      <c r="EN5" s="92">
        <v>198</v>
      </c>
      <c r="EO5" s="89">
        <v>70400</v>
      </c>
      <c r="EP5" s="89">
        <v>49607</v>
      </c>
      <c r="EQ5" s="89">
        <v>213</v>
      </c>
      <c r="ER5" s="89">
        <v>214</v>
      </c>
      <c r="ES5" s="89">
        <v>260</v>
      </c>
      <c r="ET5" s="89">
        <v>2152</v>
      </c>
      <c r="EU5" s="89">
        <v>2128</v>
      </c>
      <c r="EV5" s="89">
        <v>247</v>
      </c>
      <c r="EW5" s="89">
        <v>228</v>
      </c>
      <c r="EX5" s="89">
        <v>2135</v>
      </c>
      <c r="EY5" s="89">
        <v>261</v>
      </c>
      <c r="EZ5" s="89">
        <v>237</v>
      </c>
      <c r="FA5" s="89">
        <v>253</v>
      </c>
      <c r="FB5" s="89">
        <v>770</v>
      </c>
      <c r="FC5" s="89">
        <v>235</v>
      </c>
      <c r="FD5" s="89">
        <v>238</v>
      </c>
      <c r="FE5" s="89">
        <v>232</v>
      </c>
      <c r="FF5" s="89">
        <v>2190</v>
      </c>
      <c r="FG5" s="89">
        <v>69867</v>
      </c>
      <c r="FH5" s="89">
        <v>2184</v>
      </c>
      <c r="FI5" s="89">
        <v>61855</v>
      </c>
      <c r="FJ5" s="89">
        <v>223</v>
      </c>
      <c r="FK5" s="90">
        <v>226</v>
      </c>
      <c r="FL5" s="91">
        <v>201</v>
      </c>
      <c r="FM5" s="91">
        <v>258</v>
      </c>
      <c r="FN5" s="92">
        <v>259</v>
      </c>
      <c r="FO5" s="89">
        <v>920</v>
      </c>
      <c r="FP5" s="90">
        <v>257</v>
      </c>
      <c r="FQ5" s="92">
        <v>256</v>
      </c>
      <c r="FR5" s="90">
        <v>2148</v>
      </c>
      <c r="FS5" s="91">
        <v>58288</v>
      </c>
      <c r="FT5" s="91">
        <v>58289</v>
      </c>
      <c r="FU5" s="91">
        <v>58839</v>
      </c>
      <c r="FV5" s="92">
        <v>58840</v>
      </c>
      <c r="FW5" s="90">
        <v>296</v>
      </c>
      <c r="FX5" s="92">
        <v>297</v>
      </c>
      <c r="FY5" s="90">
        <v>211</v>
      </c>
      <c r="FZ5" s="91">
        <v>2175</v>
      </c>
      <c r="GA5" s="91">
        <v>2178</v>
      </c>
      <c r="GB5" s="92">
        <v>2181</v>
      </c>
      <c r="GC5" s="89">
        <v>1262</v>
      </c>
      <c r="GD5" s="89">
        <v>63425</v>
      </c>
      <c r="GE5" s="89">
        <v>233</v>
      </c>
      <c r="GF5" s="90">
        <v>2150</v>
      </c>
      <c r="GG5" s="91">
        <v>2165</v>
      </c>
      <c r="GH5" s="91">
        <v>2161</v>
      </c>
      <c r="GI5" s="91">
        <v>61197</v>
      </c>
      <c r="GJ5" s="92">
        <v>58851</v>
      </c>
      <c r="GK5" s="90">
        <v>225</v>
      </c>
      <c r="GL5" s="91">
        <v>2201</v>
      </c>
      <c r="GM5" s="91">
        <v>2171</v>
      </c>
      <c r="GN5" s="92">
        <v>760</v>
      </c>
      <c r="GO5" s="89">
        <v>234</v>
      </c>
      <c r="GP5" s="90">
        <v>215</v>
      </c>
      <c r="GQ5" s="92">
        <v>917</v>
      </c>
      <c r="GR5" s="1"/>
      <c r="GS5" s="89">
        <v>289</v>
      </c>
      <c r="GT5" s="90">
        <v>58333</v>
      </c>
      <c r="GU5" s="92">
        <v>58336</v>
      </c>
      <c r="GV5" s="89">
        <v>213</v>
      </c>
      <c r="GW5" s="89">
        <v>232</v>
      </c>
      <c r="GX5" s="89">
        <v>2190</v>
      </c>
      <c r="GY5" s="89">
        <v>69867</v>
      </c>
      <c r="GZ5" s="1"/>
      <c r="HA5" s="89">
        <v>221</v>
      </c>
      <c r="HB5" s="89">
        <v>222</v>
      </c>
      <c r="HC5" s="89">
        <v>224</v>
      </c>
      <c r="HD5" s="89">
        <v>2187</v>
      </c>
      <c r="HE5" s="89">
        <v>227</v>
      </c>
      <c r="HF5" s="89">
        <v>49400</v>
      </c>
      <c r="HG5" s="90">
        <v>199</v>
      </c>
      <c r="HH5" s="92">
        <v>200</v>
      </c>
      <c r="HI5" s="1"/>
      <c r="HJ5" s="90">
        <v>7000</v>
      </c>
      <c r="HK5" s="91">
        <v>7001</v>
      </c>
      <c r="HL5" s="92">
        <v>7002</v>
      </c>
    </row>
    <row r="6" spans="1:220" ht="169.95" customHeight="1" x14ac:dyDescent="0.3">
      <c r="A6" s="1"/>
      <c r="B6" s="93" t="s">
        <v>1391</v>
      </c>
      <c r="C6" s="93" t="s">
        <v>635</v>
      </c>
      <c r="D6" s="94" t="s">
        <v>636</v>
      </c>
      <c r="E6" s="95" t="s">
        <v>249</v>
      </c>
      <c r="F6" s="95" t="s">
        <v>637</v>
      </c>
      <c r="G6" s="96" t="s">
        <v>638</v>
      </c>
      <c r="H6" s="94" t="s">
        <v>376</v>
      </c>
      <c r="I6" s="96" t="s">
        <v>639</v>
      </c>
      <c r="J6" s="94" t="s">
        <v>640</v>
      </c>
      <c r="K6" s="96" t="s">
        <v>641</v>
      </c>
      <c r="L6" s="94" t="s">
        <v>642</v>
      </c>
      <c r="M6" s="95" t="s">
        <v>643</v>
      </c>
      <c r="N6" s="95" t="s">
        <v>644</v>
      </c>
      <c r="O6" s="95" t="s">
        <v>645</v>
      </c>
      <c r="P6" s="95" t="s">
        <v>646</v>
      </c>
      <c r="Q6" s="95" t="s">
        <v>647</v>
      </c>
      <c r="R6" s="95" t="s">
        <v>648</v>
      </c>
      <c r="S6" s="96" t="s">
        <v>649</v>
      </c>
      <c r="T6" s="94" t="s">
        <v>650</v>
      </c>
      <c r="U6" s="95" t="s">
        <v>651</v>
      </c>
      <c r="V6" s="95" t="s">
        <v>652</v>
      </c>
      <c r="W6" s="96" t="s">
        <v>653</v>
      </c>
      <c r="X6" s="93" t="s">
        <v>654</v>
      </c>
      <c r="Y6" s="94" t="s">
        <v>655</v>
      </c>
      <c r="Z6" s="95" t="s">
        <v>656</v>
      </c>
      <c r="AA6" s="96" t="s">
        <v>223</v>
      </c>
      <c r="AB6" s="94" t="s">
        <v>657</v>
      </c>
      <c r="AC6" s="95" t="s">
        <v>658</v>
      </c>
      <c r="AD6" s="95" t="s">
        <v>659</v>
      </c>
      <c r="AE6" s="95" t="s">
        <v>660</v>
      </c>
      <c r="AF6" s="95" t="s">
        <v>661</v>
      </c>
      <c r="AG6" s="95" t="s">
        <v>662</v>
      </c>
      <c r="AH6" s="96" t="s">
        <v>663</v>
      </c>
      <c r="AI6" s="93" t="s">
        <v>482</v>
      </c>
      <c r="AJ6" s="93" t="s">
        <v>664</v>
      </c>
      <c r="AK6" s="93" t="s">
        <v>345</v>
      </c>
      <c r="AL6" s="94" t="s">
        <v>665</v>
      </c>
      <c r="AM6" s="96" t="s">
        <v>666</v>
      </c>
      <c r="AN6" s="94" t="s">
        <v>667</v>
      </c>
      <c r="AO6" s="96" t="s">
        <v>668</v>
      </c>
      <c r="AP6" s="93" t="s">
        <v>582</v>
      </c>
      <c r="AQ6" s="94" t="s">
        <v>669</v>
      </c>
      <c r="AR6" s="96" t="s">
        <v>670</v>
      </c>
      <c r="AS6" s="93" t="s">
        <v>671</v>
      </c>
      <c r="AT6" s="93" t="s">
        <v>672</v>
      </c>
      <c r="AU6" s="93" t="s">
        <v>673</v>
      </c>
      <c r="AV6" s="94" t="s">
        <v>674</v>
      </c>
      <c r="AW6" s="95" t="s">
        <v>675</v>
      </c>
      <c r="AX6" s="96" t="s">
        <v>676</v>
      </c>
      <c r="AY6" s="94" t="s">
        <v>677</v>
      </c>
      <c r="AZ6" s="95" t="s">
        <v>492</v>
      </c>
      <c r="BA6" s="95" t="s">
        <v>678</v>
      </c>
      <c r="BB6" s="95" t="s">
        <v>679</v>
      </c>
      <c r="BC6" s="95" t="s">
        <v>680</v>
      </c>
      <c r="BD6" s="96" t="s">
        <v>490</v>
      </c>
      <c r="BE6" s="94" t="s">
        <v>681</v>
      </c>
      <c r="BF6" s="96" t="s">
        <v>682</v>
      </c>
      <c r="BG6" s="93" t="s">
        <v>683</v>
      </c>
      <c r="BH6" s="94" t="s">
        <v>684</v>
      </c>
      <c r="BI6" s="95" t="s">
        <v>685</v>
      </c>
      <c r="BJ6" s="96" t="s">
        <v>686</v>
      </c>
      <c r="BK6" s="94" t="s">
        <v>687</v>
      </c>
      <c r="BL6" s="95" t="s">
        <v>688</v>
      </c>
      <c r="BM6" s="95" t="s">
        <v>689</v>
      </c>
      <c r="BN6" s="95" t="s">
        <v>690</v>
      </c>
      <c r="BO6" s="95" t="s">
        <v>691</v>
      </c>
      <c r="BP6" s="95" t="s">
        <v>692</v>
      </c>
      <c r="BQ6" s="95" t="s">
        <v>693</v>
      </c>
      <c r="BR6" s="95" t="s">
        <v>694</v>
      </c>
      <c r="BS6" s="95" t="s">
        <v>695</v>
      </c>
      <c r="BT6" s="95" t="s">
        <v>696</v>
      </c>
      <c r="BU6" s="95" t="s">
        <v>697</v>
      </c>
      <c r="BV6" s="95" t="s">
        <v>698</v>
      </c>
      <c r="BW6" s="95" t="s">
        <v>699</v>
      </c>
      <c r="BX6" s="96" t="s">
        <v>268</v>
      </c>
      <c r="BY6" s="94" t="s">
        <v>700</v>
      </c>
      <c r="BZ6" s="96" t="s">
        <v>701</v>
      </c>
      <c r="CA6" s="93" t="s">
        <v>702</v>
      </c>
      <c r="CB6" s="94" t="s">
        <v>703</v>
      </c>
      <c r="CC6" s="95" t="s">
        <v>704</v>
      </c>
      <c r="CD6" s="95" t="s">
        <v>380</v>
      </c>
      <c r="CE6" s="95" t="s">
        <v>378</v>
      </c>
      <c r="CF6" s="95" t="s">
        <v>705</v>
      </c>
      <c r="CG6" s="95" t="s">
        <v>706</v>
      </c>
      <c r="CH6" s="95" t="s">
        <v>707</v>
      </c>
      <c r="CI6" s="95" t="s">
        <v>708</v>
      </c>
      <c r="CJ6" s="95" t="s">
        <v>709</v>
      </c>
      <c r="CK6" s="95" t="s">
        <v>710</v>
      </c>
      <c r="CL6" s="95" t="s">
        <v>711</v>
      </c>
      <c r="CM6" s="96" t="s">
        <v>712</v>
      </c>
      <c r="CN6" s="94" t="s">
        <v>713</v>
      </c>
      <c r="CO6" s="95" t="s">
        <v>714</v>
      </c>
      <c r="CP6" s="95" t="s">
        <v>715</v>
      </c>
      <c r="CQ6" s="96" t="s">
        <v>716</v>
      </c>
      <c r="CR6" s="94" t="s">
        <v>717</v>
      </c>
      <c r="CS6" s="96" t="s">
        <v>718</v>
      </c>
      <c r="CT6" s="94" t="s">
        <v>719</v>
      </c>
      <c r="CU6" s="96" t="s">
        <v>720</v>
      </c>
      <c r="CV6" s="94" t="s">
        <v>1392</v>
      </c>
      <c r="CW6" s="95" t="s">
        <v>1393</v>
      </c>
      <c r="CX6" s="96" t="s">
        <v>1394</v>
      </c>
      <c r="CY6" s="94" t="s">
        <v>1395</v>
      </c>
      <c r="CZ6" s="95" t="s">
        <v>1396</v>
      </c>
      <c r="DA6" s="95" t="s">
        <v>1397</v>
      </c>
      <c r="DB6" s="96" t="s">
        <v>1398</v>
      </c>
      <c r="DC6" s="94" t="s">
        <v>1399</v>
      </c>
      <c r="DD6" s="95" t="s">
        <v>1400</v>
      </c>
      <c r="DE6" s="95" t="s">
        <v>1401</v>
      </c>
      <c r="DF6" s="95" t="s">
        <v>1402</v>
      </c>
      <c r="DG6" s="95" t="s">
        <v>1403</v>
      </c>
      <c r="DH6" s="95" t="s">
        <v>1404</v>
      </c>
      <c r="DI6" s="95" t="s">
        <v>1405</v>
      </c>
      <c r="DJ6" s="95" t="s">
        <v>1406</v>
      </c>
      <c r="DK6" s="95" t="s">
        <v>1407</v>
      </c>
      <c r="DL6" s="95" t="s">
        <v>1408</v>
      </c>
      <c r="DM6" s="95" t="s">
        <v>1409</v>
      </c>
      <c r="DN6" s="96" t="s">
        <v>1410</v>
      </c>
      <c r="DO6" s="94" t="s">
        <v>1411</v>
      </c>
      <c r="DP6" s="95" t="s">
        <v>1412</v>
      </c>
      <c r="DQ6" s="95" t="s">
        <v>1413</v>
      </c>
      <c r="DR6" s="96" t="s">
        <v>1414</v>
      </c>
      <c r="DS6" s="94" t="s">
        <v>1415</v>
      </c>
      <c r="DT6" s="95" t="s">
        <v>1416</v>
      </c>
      <c r="DU6" s="95" t="s">
        <v>1417</v>
      </c>
      <c r="DV6" s="96" t="s">
        <v>1418</v>
      </c>
      <c r="DW6" s="93" t="s">
        <v>1419</v>
      </c>
      <c r="DX6" s="94" t="s">
        <v>1420</v>
      </c>
      <c r="DY6" s="95" t="s">
        <v>1421</v>
      </c>
      <c r="DZ6" s="95" t="s">
        <v>1422</v>
      </c>
      <c r="EA6" s="95" t="s">
        <v>1423</v>
      </c>
      <c r="EB6" s="95" t="s">
        <v>1424</v>
      </c>
      <c r="EC6" s="96" t="s">
        <v>1425</v>
      </c>
      <c r="ED6" s="1"/>
      <c r="EE6" s="93" t="s">
        <v>779</v>
      </c>
      <c r="EF6" s="93" t="s">
        <v>721</v>
      </c>
      <c r="EG6" s="93" t="s">
        <v>722</v>
      </c>
      <c r="EH6" s="93" t="s">
        <v>723</v>
      </c>
      <c r="EI6" s="93" t="s">
        <v>724</v>
      </c>
      <c r="EJ6" s="93" t="s">
        <v>725</v>
      </c>
      <c r="EK6" s="93" t="s">
        <v>726</v>
      </c>
      <c r="EL6" s="93" t="s">
        <v>727</v>
      </c>
      <c r="EM6" s="94" t="s">
        <v>728</v>
      </c>
      <c r="EN6" s="96" t="s">
        <v>729</v>
      </c>
      <c r="EO6" s="93" t="s">
        <v>730</v>
      </c>
      <c r="EP6" s="93" t="s">
        <v>731</v>
      </c>
      <c r="EQ6" s="93" t="s">
        <v>782</v>
      </c>
      <c r="ER6" s="93" t="s">
        <v>732</v>
      </c>
      <c r="ES6" s="93" t="s">
        <v>733</v>
      </c>
      <c r="ET6" s="93" t="s">
        <v>734</v>
      </c>
      <c r="EU6" s="93" t="s">
        <v>735</v>
      </c>
      <c r="EV6" s="93" t="s">
        <v>736</v>
      </c>
      <c r="EW6" s="93" t="s">
        <v>737</v>
      </c>
      <c r="EX6" s="93" t="s">
        <v>738</v>
      </c>
      <c r="EY6" s="93" t="s">
        <v>739</v>
      </c>
      <c r="EZ6" s="93" t="s">
        <v>740</v>
      </c>
      <c r="FA6" s="93" t="s">
        <v>741</v>
      </c>
      <c r="FB6" s="93" t="s">
        <v>742</v>
      </c>
      <c r="FC6" s="93" t="s">
        <v>743</v>
      </c>
      <c r="FD6" s="93" t="s">
        <v>744</v>
      </c>
      <c r="FE6" s="93" t="s">
        <v>783</v>
      </c>
      <c r="FF6" s="93" t="s">
        <v>784</v>
      </c>
      <c r="FG6" s="93" t="s">
        <v>785</v>
      </c>
      <c r="FH6" s="93" t="s">
        <v>745</v>
      </c>
      <c r="FI6" s="93" t="s">
        <v>746</v>
      </c>
      <c r="FJ6" s="93" t="s">
        <v>747</v>
      </c>
      <c r="FK6" s="94" t="s">
        <v>748</v>
      </c>
      <c r="FL6" s="95" t="s">
        <v>749</v>
      </c>
      <c r="FM6" s="95" t="s">
        <v>750</v>
      </c>
      <c r="FN6" s="96" t="s">
        <v>751</v>
      </c>
      <c r="FO6" s="93" t="s">
        <v>752</v>
      </c>
      <c r="FP6" s="94" t="s">
        <v>753</v>
      </c>
      <c r="FQ6" s="96" t="s">
        <v>754</v>
      </c>
      <c r="FR6" s="94" t="s">
        <v>260</v>
      </c>
      <c r="FS6" s="95" t="s">
        <v>755</v>
      </c>
      <c r="FT6" s="95" t="s">
        <v>756</v>
      </c>
      <c r="FU6" s="95" t="s">
        <v>757</v>
      </c>
      <c r="FV6" s="96" t="s">
        <v>758</v>
      </c>
      <c r="FW6" s="94" t="s">
        <v>759</v>
      </c>
      <c r="FX6" s="96" t="s">
        <v>760</v>
      </c>
      <c r="FY6" s="94" t="s">
        <v>761</v>
      </c>
      <c r="FZ6" s="95" t="s">
        <v>762</v>
      </c>
      <c r="GA6" s="95" t="s">
        <v>763</v>
      </c>
      <c r="GB6" s="96" t="s">
        <v>764</v>
      </c>
      <c r="GC6" s="93" t="s">
        <v>765</v>
      </c>
      <c r="GD6" s="93" t="s">
        <v>766</v>
      </c>
      <c r="GE6" s="93" t="s">
        <v>767</v>
      </c>
      <c r="GF6" s="94" t="s">
        <v>768</v>
      </c>
      <c r="GG6" s="95" t="s">
        <v>769</v>
      </c>
      <c r="GH6" s="95" t="s">
        <v>770</v>
      </c>
      <c r="GI6" s="95" t="s">
        <v>771</v>
      </c>
      <c r="GJ6" s="96" t="s">
        <v>772</v>
      </c>
      <c r="GK6" s="94" t="s">
        <v>389</v>
      </c>
      <c r="GL6" s="95" t="s">
        <v>773</v>
      </c>
      <c r="GM6" s="95" t="s">
        <v>774</v>
      </c>
      <c r="GN6" s="96" t="s">
        <v>775</v>
      </c>
      <c r="GO6" s="93" t="s">
        <v>776</v>
      </c>
      <c r="GP6" s="94" t="s">
        <v>777</v>
      </c>
      <c r="GQ6" s="96" t="s">
        <v>778</v>
      </c>
      <c r="GR6" s="1"/>
      <c r="GS6" s="93" t="s">
        <v>779</v>
      </c>
      <c r="GT6" s="94" t="s">
        <v>780</v>
      </c>
      <c r="GU6" s="96" t="s">
        <v>781</v>
      </c>
      <c r="GV6" s="93" t="s">
        <v>782</v>
      </c>
      <c r="GW6" s="93" t="s">
        <v>783</v>
      </c>
      <c r="GX6" s="93" t="s">
        <v>784</v>
      </c>
      <c r="GY6" s="93" t="s">
        <v>785</v>
      </c>
      <c r="GZ6" s="1"/>
      <c r="HA6" s="93" t="s">
        <v>787</v>
      </c>
      <c r="HB6" s="93" t="s">
        <v>788</v>
      </c>
      <c r="HC6" s="93" t="s">
        <v>789</v>
      </c>
      <c r="HD6" s="93" t="s">
        <v>790</v>
      </c>
      <c r="HE6" s="93" t="s">
        <v>791</v>
      </c>
      <c r="HF6" s="93" t="s">
        <v>792</v>
      </c>
      <c r="HG6" s="94" t="s">
        <v>793</v>
      </c>
      <c r="HH6" s="96" t="s">
        <v>794</v>
      </c>
      <c r="HI6" s="1"/>
      <c r="HJ6" s="94" t="s">
        <v>1426</v>
      </c>
      <c r="HK6" s="95" t="s">
        <v>1427</v>
      </c>
      <c r="HL6" s="96" t="s">
        <v>1428</v>
      </c>
    </row>
    <row r="7" spans="1:220" x14ac:dyDescent="0.3">
      <c r="A7" s="1"/>
      <c r="B7" s="97" t="s">
        <v>795</v>
      </c>
      <c r="C7" s="98"/>
      <c r="D7" s="99"/>
      <c r="E7" s="100"/>
      <c r="F7" s="100">
        <v>8.8258700000000001</v>
      </c>
      <c r="G7" s="101">
        <v>8.5166900000000005</v>
      </c>
      <c r="H7" s="99"/>
      <c r="I7" s="101"/>
      <c r="J7" s="99">
        <v>81.096100000000007</v>
      </c>
      <c r="K7" s="101"/>
      <c r="L7" s="99"/>
      <c r="M7" s="100"/>
      <c r="N7" s="100"/>
      <c r="O7" s="100"/>
      <c r="P7" s="100"/>
      <c r="Q7" s="100">
        <v>211.16728000000001</v>
      </c>
      <c r="R7" s="100"/>
      <c r="S7" s="101"/>
      <c r="T7" s="99">
        <v>18.14123</v>
      </c>
      <c r="U7" s="100">
        <v>19.191960000000002</v>
      </c>
      <c r="V7" s="100">
        <v>24.425360000000001</v>
      </c>
      <c r="W7" s="101">
        <v>1.0612699999999999</v>
      </c>
      <c r="X7" s="98"/>
      <c r="Y7" s="99"/>
      <c r="Z7" s="100"/>
      <c r="AA7" s="101">
        <v>17.279389999999999</v>
      </c>
      <c r="AB7" s="99"/>
      <c r="AC7" s="100"/>
      <c r="AD7" s="100"/>
      <c r="AE7" s="100"/>
      <c r="AF7" s="100">
        <v>12.23925</v>
      </c>
      <c r="AG7" s="100">
        <v>24.4617</v>
      </c>
      <c r="AH7" s="101">
        <v>10.27692</v>
      </c>
      <c r="AI7" s="98"/>
      <c r="AJ7" s="98"/>
      <c r="AK7" s="98"/>
      <c r="AL7" s="99">
        <v>213.71525</v>
      </c>
      <c r="AM7" s="101">
        <v>7.8466800000000001</v>
      </c>
      <c r="AN7" s="99"/>
      <c r="AO7" s="101"/>
      <c r="AP7" s="98"/>
      <c r="AQ7" s="99"/>
      <c r="AR7" s="101"/>
      <c r="AS7" s="98"/>
      <c r="AT7" s="98"/>
      <c r="AU7" s="98"/>
      <c r="AV7" s="99"/>
      <c r="AW7" s="100"/>
      <c r="AX7" s="101"/>
      <c r="AY7" s="99"/>
      <c r="AZ7" s="100"/>
      <c r="BA7" s="100"/>
      <c r="BB7" s="100"/>
      <c r="BC7" s="100"/>
      <c r="BD7" s="101"/>
      <c r="BE7" s="99"/>
      <c r="BF7" s="101"/>
      <c r="BG7" s="98"/>
      <c r="BH7" s="99"/>
      <c r="BI7" s="100"/>
      <c r="BJ7" s="101"/>
      <c r="BK7" s="99">
        <v>164.44227000000001</v>
      </c>
      <c r="BL7" s="100">
        <v>165.47058000000001</v>
      </c>
      <c r="BM7" s="100">
        <v>165.59853000000001</v>
      </c>
      <c r="BN7" s="100"/>
      <c r="BO7" s="100"/>
      <c r="BP7" s="100"/>
      <c r="BQ7" s="100"/>
      <c r="BR7" s="100">
        <v>260.55876999999998</v>
      </c>
      <c r="BS7" s="100"/>
      <c r="BT7" s="100">
        <v>110.49702000000001</v>
      </c>
      <c r="BU7" s="100">
        <v>206.49456000000001</v>
      </c>
      <c r="BV7" s="100">
        <v>206.11548999999999</v>
      </c>
      <c r="BW7" s="100">
        <v>205.99002999999999</v>
      </c>
      <c r="BX7" s="101"/>
      <c r="BY7" s="99">
        <v>17.41583</v>
      </c>
      <c r="BZ7" s="101">
        <v>44.053669999999997</v>
      </c>
      <c r="CA7" s="98"/>
      <c r="CB7" s="99"/>
      <c r="CC7" s="100"/>
      <c r="CD7" s="100"/>
      <c r="CE7" s="100"/>
      <c r="CF7" s="100"/>
      <c r="CG7" s="100">
        <v>118.14735</v>
      </c>
      <c r="CH7" s="100">
        <v>52.418509999999998</v>
      </c>
      <c r="CI7" s="100">
        <v>53.710120000000003</v>
      </c>
      <c r="CJ7" s="100"/>
      <c r="CK7" s="100"/>
      <c r="CL7" s="100"/>
      <c r="CM7" s="101">
        <v>191.19621000000001</v>
      </c>
      <c r="CN7" s="99">
        <v>180.55348000000001</v>
      </c>
      <c r="CO7" s="100">
        <v>180.52450999999999</v>
      </c>
      <c r="CP7" s="100">
        <v>181.33356000000001</v>
      </c>
      <c r="CQ7" s="101">
        <v>181.02912000000001</v>
      </c>
      <c r="CR7" s="99"/>
      <c r="CS7" s="101"/>
      <c r="CT7" s="99"/>
      <c r="CU7" s="101"/>
      <c r="CV7" s="99"/>
      <c r="CW7" s="100"/>
      <c r="CX7" s="102"/>
      <c r="CY7" s="99"/>
      <c r="CZ7" s="100">
        <v>6944.8074299999998</v>
      </c>
      <c r="DA7" s="100"/>
      <c r="DB7" s="101"/>
      <c r="DC7" s="99"/>
      <c r="DD7" s="100"/>
      <c r="DE7" s="100"/>
      <c r="DF7" s="100"/>
      <c r="DG7" s="100"/>
      <c r="DH7" s="100"/>
      <c r="DI7" s="100"/>
      <c r="DJ7" s="100"/>
      <c r="DK7" s="100"/>
      <c r="DL7" s="100"/>
      <c r="DM7" s="100"/>
      <c r="DN7" s="101"/>
      <c r="DO7" s="103"/>
      <c r="DP7" s="104"/>
      <c r="DQ7" s="104"/>
      <c r="DR7" s="105" t="s">
        <v>1429</v>
      </c>
      <c r="DS7" s="99">
        <v>3346.1793899999998</v>
      </c>
      <c r="DT7" s="100">
        <v>1096.0707500000001</v>
      </c>
      <c r="DU7" s="100">
        <v>1096.0707500000001</v>
      </c>
      <c r="DV7" s="101"/>
      <c r="DW7" s="98"/>
      <c r="DX7" s="99"/>
      <c r="DY7" s="100"/>
      <c r="DZ7" s="100"/>
      <c r="EA7" s="100"/>
      <c r="EB7" s="100"/>
      <c r="EC7" s="102">
        <v>6845.29</v>
      </c>
      <c r="ED7" s="1"/>
      <c r="EE7" s="98">
        <v>2.38483</v>
      </c>
      <c r="EF7" s="98"/>
      <c r="EG7" s="98"/>
      <c r="EH7" s="98"/>
      <c r="EI7" s="98"/>
      <c r="EJ7" s="98"/>
      <c r="EK7" s="98"/>
      <c r="EL7" s="98"/>
      <c r="EM7" s="99"/>
      <c r="EN7" s="101"/>
      <c r="EO7" s="98"/>
      <c r="EP7" s="98"/>
      <c r="EQ7" s="98"/>
      <c r="ER7" s="98"/>
      <c r="ES7" s="98"/>
      <c r="ET7" s="98"/>
      <c r="EU7" s="98"/>
      <c r="EV7" s="98"/>
      <c r="EW7" s="98"/>
      <c r="EX7" s="98"/>
      <c r="EY7" s="98"/>
      <c r="EZ7" s="98"/>
      <c r="FA7" s="98"/>
      <c r="FB7" s="98"/>
      <c r="FC7" s="98"/>
      <c r="FD7" s="98"/>
      <c r="FE7" s="98"/>
      <c r="FF7" s="98"/>
      <c r="FG7" s="98"/>
      <c r="FH7" s="98"/>
      <c r="FI7" s="98"/>
      <c r="FJ7" s="98"/>
      <c r="FK7" s="99"/>
      <c r="FL7" s="100"/>
      <c r="FM7" s="100"/>
      <c r="FN7" s="101"/>
      <c r="FO7" s="98"/>
      <c r="FP7" s="99"/>
      <c r="FQ7" s="101"/>
      <c r="FR7" s="99"/>
      <c r="FS7" s="100"/>
      <c r="FT7" s="100"/>
      <c r="FU7" s="100"/>
      <c r="FV7" s="101"/>
      <c r="FW7" s="99"/>
      <c r="FX7" s="101"/>
      <c r="FY7" s="99"/>
      <c r="FZ7" s="100"/>
      <c r="GA7" s="100"/>
      <c r="GB7" s="101"/>
      <c r="GC7" s="98"/>
      <c r="GD7" s="98"/>
      <c r="GE7" s="98"/>
      <c r="GF7" s="99"/>
      <c r="GG7" s="100"/>
      <c r="GH7" s="100"/>
      <c r="GI7" s="100"/>
      <c r="GJ7" s="101"/>
      <c r="GK7" s="99"/>
      <c r="GL7" s="100"/>
      <c r="GM7" s="100"/>
      <c r="GN7" s="101"/>
      <c r="GO7" s="98"/>
      <c r="GP7" s="99"/>
      <c r="GQ7" s="101"/>
      <c r="GR7" s="1"/>
      <c r="GS7" s="98">
        <v>2.38483</v>
      </c>
      <c r="GT7" s="99"/>
      <c r="GU7" s="101"/>
      <c r="GV7" s="98"/>
      <c r="GW7" s="98"/>
      <c r="GX7" s="98"/>
      <c r="GY7" s="98"/>
      <c r="GZ7" s="1"/>
      <c r="HA7" s="98"/>
      <c r="HB7" s="98"/>
      <c r="HC7" s="98"/>
      <c r="HD7" s="98"/>
      <c r="HE7" s="98"/>
      <c r="HF7" s="98"/>
      <c r="HG7" s="99"/>
      <c r="HH7" s="101"/>
      <c r="HI7" s="1"/>
      <c r="HJ7" s="99">
        <v>3346.1793899999998</v>
      </c>
      <c r="HK7" s="100">
        <v>3284.4208400000002</v>
      </c>
      <c r="HL7" s="101">
        <v>300.09944999999999</v>
      </c>
    </row>
    <row r="8" spans="1:220" x14ac:dyDescent="0.3">
      <c r="A8" s="1"/>
      <c r="B8" s="97" t="s">
        <v>796</v>
      </c>
      <c r="C8" s="98"/>
      <c r="D8" s="99"/>
      <c r="E8" s="100"/>
      <c r="F8" s="100">
        <v>8.8258700000000001</v>
      </c>
      <c r="G8" s="101">
        <v>8.5166900000000005</v>
      </c>
      <c r="H8" s="99"/>
      <c r="I8" s="101"/>
      <c r="J8" s="99">
        <v>81.096100000000007</v>
      </c>
      <c r="K8" s="101"/>
      <c r="L8" s="99"/>
      <c r="M8" s="100"/>
      <c r="N8" s="100"/>
      <c r="O8" s="100"/>
      <c r="P8" s="100"/>
      <c r="Q8" s="100">
        <v>211.16728000000001</v>
      </c>
      <c r="R8" s="100"/>
      <c r="S8" s="101"/>
      <c r="T8" s="99">
        <v>18.14123</v>
      </c>
      <c r="U8" s="100">
        <v>19.191960000000002</v>
      </c>
      <c r="V8" s="100">
        <v>24.425360000000001</v>
      </c>
      <c r="W8" s="101">
        <v>1.0612699999999999</v>
      </c>
      <c r="X8" s="98"/>
      <c r="Y8" s="99"/>
      <c r="Z8" s="100"/>
      <c r="AA8" s="101">
        <v>17.279389999999999</v>
      </c>
      <c r="AB8" s="99"/>
      <c r="AC8" s="100"/>
      <c r="AD8" s="100"/>
      <c r="AE8" s="100"/>
      <c r="AF8" s="100">
        <v>12.23925</v>
      </c>
      <c r="AG8" s="100">
        <v>24.4617</v>
      </c>
      <c r="AH8" s="101">
        <v>10.27692</v>
      </c>
      <c r="AI8" s="98"/>
      <c r="AJ8" s="98"/>
      <c r="AK8" s="98"/>
      <c r="AL8" s="99">
        <v>213.71525</v>
      </c>
      <c r="AM8" s="101">
        <v>7.8466800000000001</v>
      </c>
      <c r="AN8" s="99"/>
      <c r="AO8" s="101"/>
      <c r="AP8" s="98"/>
      <c r="AQ8" s="99"/>
      <c r="AR8" s="101"/>
      <c r="AS8" s="98"/>
      <c r="AT8" s="98"/>
      <c r="AU8" s="98"/>
      <c r="AV8" s="99"/>
      <c r="AW8" s="100"/>
      <c r="AX8" s="101"/>
      <c r="AY8" s="99"/>
      <c r="AZ8" s="100"/>
      <c r="BA8" s="100"/>
      <c r="BB8" s="100"/>
      <c r="BC8" s="100"/>
      <c r="BD8" s="101"/>
      <c r="BE8" s="99"/>
      <c r="BF8" s="101"/>
      <c r="BG8" s="98"/>
      <c r="BH8" s="99"/>
      <c r="BI8" s="100"/>
      <c r="BJ8" s="101"/>
      <c r="BK8" s="99">
        <v>164.44227000000001</v>
      </c>
      <c r="BL8" s="100">
        <v>165.47058000000001</v>
      </c>
      <c r="BM8" s="100">
        <v>165.59853000000001</v>
      </c>
      <c r="BN8" s="100"/>
      <c r="BO8" s="100"/>
      <c r="BP8" s="100"/>
      <c r="BQ8" s="100"/>
      <c r="BR8" s="100">
        <v>260.55876999999998</v>
      </c>
      <c r="BS8" s="100"/>
      <c r="BT8" s="100">
        <v>110.49702000000001</v>
      </c>
      <c r="BU8" s="100">
        <v>206.49456000000001</v>
      </c>
      <c r="BV8" s="100">
        <v>206.11548999999999</v>
      </c>
      <c r="BW8" s="100">
        <v>205.99002999999999</v>
      </c>
      <c r="BX8" s="101"/>
      <c r="BY8" s="99">
        <v>17.41583</v>
      </c>
      <c r="BZ8" s="101">
        <v>44.053669999999997</v>
      </c>
      <c r="CA8" s="98"/>
      <c r="CB8" s="99"/>
      <c r="CC8" s="100"/>
      <c r="CD8" s="100"/>
      <c r="CE8" s="100"/>
      <c r="CF8" s="100"/>
      <c r="CG8" s="100">
        <v>118.14735</v>
      </c>
      <c r="CH8" s="100">
        <v>52.418509999999998</v>
      </c>
      <c r="CI8" s="100">
        <v>53.710120000000003</v>
      </c>
      <c r="CJ8" s="100"/>
      <c r="CK8" s="100"/>
      <c r="CL8" s="100"/>
      <c r="CM8" s="101">
        <v>191.19621000000001</v>
      </c>
      <c r="CN8" s="99">
        <v>180.55348000000001</v>
      </c>
      <c r="CO8" s="100">
        <v>180.52450999999999</v>
      </c>
      <c r="CP8" s="100">
        <v>181.33356000000001</v>
      </c>
      <c r="CQ8" s="101">
        <v>181.02912000000001</v>
      </c>
      <c r="CR8" s="99"/>
      <c r="CS8" s="101"/>
      <c r="CT8" s="99"/>
      <c r="CU8" s="101"/>
      <c r="CV8" s="99"/>
      <c r="CW8" s="100"/>
      <c r="CX8" s="102"/>
      <c r="CY8" s="99"/>
      <c r="CZ8" s="100">
        <v>6746.2474599999996</v>
      </c>
      <c r="DA8" s="100"/>
      <c r="DB8" s="101"/>
      <c r="DC8" s="99"/>
      <c r="DD8" s="100"/>
      <c r="DE8" s="100"/>
      <c r="DF8" s="100"/>
      <c r="DG8" s="100"/>
      <c r="DH8" s="100"/>
      <c r="DI8" s="100"/>
      <c r="DJ8" s="100"/>
      <c r="DK8" s="100"/>
      <c r="DL8" s="100"/>
      <c r="DM8" s="100"/>
      <c r="DN8" s="101"/>
      <c r="DO8" s="103"/>
      <c r="DP8" s="104"/>
      <c r="DQ8" s="104"/>
      <c r="DR8" s="105" t="s">
        <v>1429</v>
      </c>
      <c r="DS8" s="99">
        <v>3346.1793899999998</v>
      </c>
      <c r="DT8" s="100">
        <v>1096.0707500000001</v>
      </c>
      <c r="DU8" s="100">
        <v>1096.0707500000001</v>
      </c>
      <c r="DV8" s="101"/>
      <c r="DW8" s="98"/>
      <c r="DX8" s="99"/>
      <c r="DY8" s="100"/>
      <c r="DZ8" s="100"/>
      <c r="EA8" s="100"/>
      <c r="EB8" s="100"/>
      <c r="EC8" s="102">
        <v>6646.81</v>
      </c>
      <c r="ED8" s="1"/>
      <c r="EE8" s="98">
        <v>2.38483</v>
      </c>
      <c r="EF8" s="98"/>
      <c r="EG8" s="98"/>
      <c r="EH8" s="98"/>
      <c r="EI8" s="98"/>
      <c r="EJ8" s="98"/>
      <c r="EK8" s="98"/>
      <c r="EL8" s="98"/>
      <c r="EM8" s="99"/>
      <c r="EN8" s="101"/>
      <c r="EO8" s="98"/>
      <c r="EP8" s="98"/>
      <c r="EQ8" s="98"/>
      <c r="ER8" s="98"/>
      <c r="ES8" s="98"/>
      <c r="ET8" s="98"/>
      <c r="EU8" s="98"/>
      <c r="EV8" s="98"/>
      <c r="EW8" s="98"/>
      <c r="EX8" s="98"/>
      <c r="EY8" s="98"/>
      <c r="EZ8" s="98"/>
      <c r="FA8" s="98"/>
      <c r="FB8" s="98"/>
      <c r="FC8" s="98"/>
      <c r="FD8" s="98"/>
      <c r="FE8" s="98"/>
      <c r="FF8" s="98"/>
      <c r="FG8" s="98"/>
      <c r="FH8" s="98"/>
      <c r="FI8" s="98"/>
      <c r="FJ8" s="98"/>
      <c r="FK8" s="99"/>
      <c r="FL8" s="100"/>
      <c r="FM8" s="100"/>
      <c r="FN8" s="101"/>
      <c r="FO8" s="98"/>
      <c r="FP8" s="99"/>
      <c r="FQ8" s="101"/>
      <c r="FR8" s="99"/>
      <c r="FS8" s="100"/>
      <c r="FT8" s="100"/>
      <c r="FU8" s="100"/>
      <c r="FV8" s="101"/>
      <c r="FW8" s="99"/>
      <c r="FX8" s="101"/>
      <c r="FY8" s="99"/>
      <c r="FZ8" s="100"/>
      <c r="GA8" s="100"/>
      <c r="GB8" s="101"/>
      <c r="GC8" s="98"/>
      <c r="GD8" s="98"/>
      <c r="GE8" s="98"/>
      <c r="GF8" s="99"/>
      <c r="GG8" s="100"/>
      <c r="GH8" s="100"/>
      <c r="GI8" s="100"/>
      <c r="GJ8" s="101"/>
      <c r="GK8" s="99"/>
      <c r="GL8" s="100"/>
      <c r="GM8" s="100"/>
      <c r="GN8" s="101"/>
      <c r="GO8" s="98"/>
      <c r="GP8" s="99"/>
      <c r="GQ8" s="101"/>
      <c r="GR8" s="1"/>
      <c r="GS8" s="98">
        <v>2.38483</v>
      </c>
      <c r="GT8" s="99"/>
      <c r="GU8" s="101"/>
      <c r="GV8" s="98"/>
      <c r="GW8" s="98"/>
      <c r="GX8" s="98"/>
      <c r="GY8" s="98"/>
      <c r="GZ8" s="1"/>
      <c r="HA8" s="98"/>
      <c r="HB8" s="98"/>
      <c r="HC8" s="98"/>
      <c r="HD8" s="98"/>
      <c r="HE8" s="98"/>
      <c r="HF8" s="98"/>
      <c r="HG8" s="99"/>
      <c r="HH8" s="101"/>
      <c r="HI8" s="1"/>
      <c r="HJ8" s="99">
        <v>3346.1793899999998</v>
      </c>
      <c r="HK8" s="100">
        <v>3284.4208400000002</v>
      </c>
      <c r="HL8" s="101">
        <v>300.09944999999999</v>
      </c>
    </row>
    <row r="9" spans="1:220" x14ac:dyDescent="0.3">
      <c r="A9" s="1"/>
      <c r="B9" s="97" t="s">
        <v>797</v>
      </c>
      <c r="C9" s="98"/>
      <c r="D9" s="99"/>
      <c r="E9" s="100"/>
      <c r="F9" s="100">
        <v>8.8258700000000001</v>
      </c>
      <c r="G9" s="101">
        <v>8.5166900000000005</v>
      </c>
      <c r="H9" s="99"/>
      <c r="I9" s="101"/>
      <c r="J9" s="99">
        <v>81.096100000000007</v>
      </c>
      <c r="K9" s="101"/>
      <c r="L9" s="99"/>
      <c r="M9" s="100"/>
      <c r="N9" s="100"/>
      <c r="O9" s="100"/>
      <c r="P9" s="100"/>
      <c r="Q9" s="100">
        <v>211.16728000000001</v>
      </c>
      <c r="R9" s="100"/>
      <c r="S9" s="101"/>
      <c r="T9" s="99">
        <v>18.14123</v>
      </c>
      <c r="U9" s="100">
        <v>19.191960000000002</v>
      </c>
      <c r="V9" s="100">
        <v>24.425360000000001</v>
      </c>
      <c r="W9" s="101">
        <v>1.0612699999999999</v>
      </c>
      <c r="X9" s="98"/>
      <c r="Y9" s="99"/>
      <c r="Z9" s="100"/>
      <c r="AA9" s="101">
        <v>17.279389999999999</v>
      </c>
      <c r="AB9" s="99"/>
      <c r="AC9" s="100"/>
      <c r="AD9" s="100"/>
      <c r="AE9" s="100"/>
      <c r="AF9" s="100">
        <v>12.23925</v>
      </c>
      <c r="AG9" s="100">
        <v>24.4617</v>
      </c>
      <c r="AH9" s="101">
        <v>10.27692</v>
      </c>
      <c r="AI9" s="98"/>
      <c r="AJ9" s="98"/>
      <c r="AK9" s="98"/>
      <c r="AL9" s="99">
        <v>213.71525</v>
      </c>
      <c r="AM9" s="101">
        <v>7.8466800000000001</v>
      </c>
      <c r="AN9" s="99"/>
      <c r="AO9" s="101"/>
      <c r="AP9" s="98"/>
      <c r="AQ9" s="99"/>
      <c r="AR9" s="101"/>
      <c r="AS9" s="98"/>
      <c r="AT9" s="98"/>
      <c r="AU9" s="98"/>
      <c r="AV9" s="99"/>
      <c r="AW9" s="100"/>
      <c r="AX9" s="101"/>
      <c r="AY9" s="99"/>
      <c r="AZ9" s="100"/>
      <c r="BA9" s="100"/>
      <c r="BB9" s="100"/>
      <c r="BC9" s="100"/>
      <c r="BD9" s="101"/>
      <c r="BE9" s="99"/>
      <c r="BF9" s="101"/>
      <c r="BG9" s="98"/>
      <c r="BH9" s="99"/>
      <c r="BI9" s="100"/>
      <c r="BJ9" s="101"/>
      <c r="BK9" s="99">
        <v>164.44227000000001</v>
      </c>
      <c r="BL9" s="100">
        <v>165.47058000000001</v>
      </c>
      <c r="BM9" s="100">
        <v>165.59853000000001</v>
      </c>
      <c r="BN9" s="100"/>
      <c r="BO9" s="100"/>
      <c r="BP9" s="100"/>
      <c r="BQ9" s="100"/>
      <c r="BR9" s="100">
        <v>260.55876999999998</v>
      </c>
      <c r="BS9" s="100"/>
      <c r="BT9" s="100">
        <v>110.49702000000001</v>
      </c>
      <c r="BU9" s="100">
        <v>206.49456000000001</v>
      </c>
      <c r="BV9" s="100">
        <v>206.11548999999999</v>
      </c>
      <c r="BW9" s="100">
        <v>205.99002999999999</v>
      </c>
      <c r="BX9" s="101"/>
      <c r="BY9" s="99">
        <v>17.41583</v>
      </c>
      <c r="BZ9" s="101">
        <v>44.053669999999997</v>
      </c>
      <c r="CA9" s="98"/>
      <c r="CB9" s="99"/>
      <c r="CC9" s="100"/>
      <c r="CD9" s="100"/>
      <c r="CE9" s="100"/>
      <c r="CF9" s="100"/>
      <c r="CG9" s="100">
        <v>118.14735</v>
      </c>
      <c r="CH9" s="100">
        <v>52.418509999999998</v>
      </c>
      <c r="CI9" s="100">
        <v>53.710120000000003</v>
      </c>
      <c r="CJ9" s="100"/>
      <c r="CK9" s="100"/>
      <c r="CL9" s="100"/>
      <c r="CM9" s="101">
        <v>191.19621000000001</v>
      </c>
      <c r="CN9" s="99">
        <v>180.55348000000001</v>
      </c>
      <c r="CO9" s="100">
        <v>180.52450999999999</v>
      </c>
      <c r="CP9" s="100">
        <v>181.33356000000001</v>
      </c>
      <c r="CQ9" s="101">
        <v>181.02912000000001</v>
      </c>
      <c r="CR9" s="99"/>
      <c r="CS9" s="101"/>
      <c r="CT9" s="99"/>
      <c r="CU9" s="101"/>
      <c r="CV9" s="99"/>
      <c r="CW9" s="100"/>
      <c r="CX9" s="102"/>
      <c r="CY9" s="99"/>
      <c r="CZ9" s="100">
        <v>6636.6094300000004</v>
      </c>
      <c r="DA9" s="100"/>
      <c r="DB9" s="101"/>
      <c r="DC9" s="99"/>
      <c r="DD9" s="100"/>
      <c r="DE9" s="100"/>
      <c r="DF9" s="100"/>
      <c r="DG9" s="100"/>
      <c r="DH9" s="100"/>
      <c r="DI9" s="100"/>
      <c r="DJ9" s="100"/>
      <c r="DK9" s="100"/>
      <c r="DL9" s="100"/>
      <c r="DM9" s="100"/>
      <c r="DN9" s="101"/>
      <c r="DO9" s="103"/>
      <c r="DP9" s="104"/>
      <c r="DQ9" s="104"/>
      <c r="DR9" s="105" t="s">
        <v>1429</v>
      </c>
      <c r="DS9" s="99">
        <v>3346.1793899999998</v>
      </c>
      <c r="DT9" s="100">
        <v>1096.0707500000001</v>
      </c>
      <c r="DU9" s="100">
        <v>1096.0707500000001</v>
      </c>
      <c r="DV9" s="101"/>
      <c r="DW9" s="98"/>
      <c r="DX9" s="99"/>
      <c r="DY9" s="100"/>
      <c r="DZ9" s="100"/>
      <c r="EA9" s="100"/>
      <c r="EB9" s="100"/>
      <c r="EC9" s="102">
        <v>6537.25</v>
      </c>
      <c r="ED9" s="1"/>
      <c r="EE9" s="98">
        <v>2.38483</v>
      </c>
      <c r="EF9" s="98"/>
      <c r="EG9" s="98"/>
      <c r="EH9" s="98"/>
      <c r="EI9" s="98"/>
      <c r="EJ9" s="98"/>
      <c r="EK9" s="98"/>
      <c r="EL9" s="98"/>
      <c r="EM9" s="99"/>
      <c r="EN9" s="101"/>
      <c r="EO9" s="98"/>
      <c r="EP9" s="98"/>
      <c r="EQ9" s="98"/>
      <c r="ER9" s="98"/>
      <c r="ES9" s="98"/>
      <c r="ET9" s="98"/>
      <c r="EU9" s="98"/>
      <c r="EV9" s="98"/>
      <c r="EW9" s="98"/>
      <c r="EX9" s="98"/>
      <c r="EY9" s="98"/>
      <c r="EZ9" s="98"/>
      <c r="FA9" s="98"/>
      <c r="FB9" s="98"/>
      <c r="FC9" s="98"/>
      <c r="FD9" s="98"/>
      <c r="FE9" s="98"/>
      <c r="FF9" s="98"/>
      <c r="FG9" s="98"/>
      <c r="FH9" s="98"/>
      <c r="FI9" s="98"/>
      <c r="FJ9" s="98"/>
      <c r="FK9" s="99"/>
      <c r="FL9" s="100"/>
      <c r="FM9" s="100"/>
      <c r="FN9" s="101"/>
      <c r="FO9" s="98"/>
      <c r="FP9" s="99"/>
      <c r="FQ9" s="101"/>
      <c r="FR9" s="99"/>
      <c r="FS9" s="100"/>
      <c r="FT9" s="100"/>
      <c r="FU9" s="100"/>
      <c r="FV9" s="101"/>
      <c r="FW9" s="99"/>
      <c r="FX9" s="101"/>
      <c r="FY9" s="99"/>
      <c r="FZ9" s="100"/>
      <c r="GA9" s="100"/>
      <c r="GB9" s="101"/>
      <c r="GC9" s="98"/>
      <c r="GD9" s="98"/>
      <c r="GE9" s="98"/>
      <c r="GF9" s="99"/>
      <c r="GG9" s="100"/>
      <c r="GH9" s="100"/>
      <c r="GI9" s="100"/>
      <c r="GJ9" s="101"/>
      <c r="GK9" s="99"/>
      <c r="GL9" s="100"/>
      <c r="GM9" s="100"/>
      <c r="GN9" s="101"/>
      <c r="GO9" s="98"/>
      <c r="GP9" s="99"/>
      <c r="GQ9" s="101"/>
      <c r="GR9" s="1"/>
      <c r="GS9" s="98">
        <v>2.38483</v>
      </c>
      <c r="GT9" s="99"/>
      <c r="GU9" s="101"/>
      <c r="GV9" s="98"/>
      <c r="GW9" s="98"/>
      <c r="GX9" s="98"/>
      <c r="GY9" s="98"/>
      <c r="GZ9" s="1"/>
      <c r="HA9" s="98"/>
      <c r="HB9" s="98"/>
      <c r="HC9" s="98"/>
      <c r="HD9" s="98"/>
      <c r="HE9" s="98"/>
      <c r="HF9" s="98"/>
      <c r="HG9" s="99"/>
      <c r="HH9" s="101"/>
      <c r="HI9" s="1"/>
      <c r="HJ9" s="99">
        <v>3346.1793899999998</v>
      </c>
      <c r="HK9" s="100">
        <v>3284.4208400000002</v>
      </c>
      <c r="HL9" s="101">
        <v>298.61556000000002</v>
      </c>
    </row>
    <row r="10" spans="1:220" x14ac:dyDescent="0.3">
      <c r="A10" s="1"/>
      <c r="B10" s="97" t="s">
        <v>798</v>
      </c>
      <c r="C10" s="98"/>
      <c r="D10" s="99"/>
      <c r="E10" s="100"/>
      <c r="F10" s="100">
        <v>8.8258700000000001</v>
      </c>
      <c r="G10" s="101">
        <v>8.5166900000000005</v>
      </c>
      <c r="H10" s="99"/>
      <c r="I10" s="101"/>
      <c r="J10" s="99">
        <v>81.096100000000007</v>
      </c>
      <c r="K10" s="101"/>
      <c r="L10" s="99"/>
      <c r="M10" s="100"/>
      <c r="N10" s="100"/>
      <c r="O10" s="100"/>
      <c r="P10" s="100"/>
      <c r="Q10" s="100">
        <v>211.16728000000001</v>
      </c>
      <c r="R10" s="100"/>
      <c r="S10" s="101"/>
      <c r="T10" s="99">
        <v>18.14123</v>
      </c>
      <c r="U10" s="100">
        <v>19.191960000000002</v>
      </c>
      <c r="V10" s="100">
        <v>24.425360000000001</v>
      </c>
      <c r="W10" s="101">
        <v>1.0612699999999999</v>
      </c>
      <c r="X10" s="98"/>
      <c r="Y10" s="99"/>
      <c r="Z10" s="100"/>
      <c r="AA10" s="101">
        <v>17.279389999999999</v>
      </c>
      <c r="AB10" s="99"/>
      <c r="AC10" s="100"/>
      <c r="AD10" s="100"/>
      <c r="AE10" s="100"/>
      <c r="AF10" s="100">
        <v>12.23925</v>
      </c>
      <c r="AG10" s="100">
        <v>24.4617</v>
      </c>
      <c r="AH10" s="101">
        <v>10.27692</v>
      </c>
      <c r="AI10" s="98"/>
      <c r="AJ10" s="98"/>
      <c r="AK10" s="98"/>
      <c r="AL10" s="99">
        <v>213.71525</v>
      </c>
      <c r="AM10" s="101">
        <v>7.8466800000000001</v>
      </c>
      <c r="AN10" s="99"/>
      <c r="AO10" s="101"/>
      <c r="AP10" s="98"/>
      <c r="AQ10" s="99"/>
      <c r="AR10" s="101"/>
      <c r="AS10" s="98"/>
      <c r="AT10" s="98"/>
      <c r="AU10" s="98"/>
      <c r="AV10" s="99"/>
      <c r="AW10" s="100"/>
      <c r="AX10" s="101"/>
      <c r="AY10" s="99"/>
      <c r="AZ10" s="100"/>
      <c r="BA10" s="100"/>
      <c r="BB10" s="100"/>
      <c r="BC10" s="100"/>
      <c r="BD10" s="101"/>
      <c r="BE10" s="99"/>
      <c r="BF10" s="101"/>
      <c r="BG10" s="98"/>
      <c r="BH10" s="99"/>
      <c r="BI10" s="100"/>
      <c r="BJ10" s="101"/>
      <c r="BK10" s="99">
        <v>164.44227000000001</v>
      </c>
      <c r="BL10" s="100">
        <v>165.47058000000001</v>
      </c>
      <c r="BM10" s="100">
        <v>165.59853000000001</v>
      </c>
      <c r="BN10" s="100"/>
      <c r="BO10" s="100"/>
      <c r="BP10" s="100"/>
      <c r="BQ10" s="100"/>
      <c r="BR10" s="100">
        <v>260.55876999999998</v>
      </c>
      <c r="BS10" s="100"/>
      <c r="BT10" s="100">
        <v>110.49702000000001</v>
      </c>
      <c r="BU10" s="100">
        <v>206.49456000000001</v>
      </c>
      <c r="BV10" s="100">
        <v>206.11548999999999</v>
      </c>
      <c r="BW10" s="100">
        <v>205.99002999999999</v>
      </c>
      <c r="BX10" s="101"/>
      <c r="BY10" s="99">
        <v>17.41583</v>
      </c>
      <c r="BZ10" s="101">
        <v>44.053669999999997</v>
      </c>
      <c r="CA10" s="98"/>
      <c r="CB10" s="99"/>
      <c r="CC10" s="100"/>
      <c r="CD10" s="100"/>
      <c r="CE10" s="100"/>
      <c r="CF10" s="100"/>
      <c r="CG10" s="100">
        <v>118.14735</v>
      </c>
      <c r="CH10" s="100">
        <v>52.418509999999998</v>
      </c>
      <c r="CI10" s="100">
        <v>53.710120000000003</v>
      </c>
      <c r="CJ10" s="100"/>
      <c r="CK10" s="100"/>
      <c r="CL10" s="100"/>
      <c r="CM10" s="101">
        <v>191.19621000000001</v>
      </c>
      <c r="CN10" s="99">
        <v>180.55348000000001</v>
      </c>
      <c r="CO10" s="100">
        <v>180.52450999999999</v>
      </c>
      <c r="CP10" s="100">
        <v>181.33356000000001</v>
      </c>
      <c r="CQ10" s="101">
        <v>181.02912000000001</v>
      </c>
      <c r="CR10" s="99"/>
      <c r="CS10" s="101"/>
      <c r="CT10" s="99"/>
      <c r="CU10" s="101"/>
      <c r="CV10" s="99"/>
      <c r="CW10" s="100"/>
      <c r="CX10" s="102"/>
      <c r="CY10" s="99"/>
      <c r="CZ10" s="100">
        <v>6539.1927900000001</v>
      </c>
      <c r="DA10" s="100"/>
      <c r="DB10" s="101"/>
      <c r="DC10" s="99"/>
      <c r="DD10" s="100"/>
      <c r="DE10" s="100"/>
      <c r="DF10" s="100"/>
      <c r="DG10" s="100"/>
      <c r="DH10" s="100"/>
      <c r="DI10" s="100"/>
      <c r="DJ10" s="100"/>
      <c r="DK10" s="100"/>
      <c r="DL10" s="100"/>
      <c r="DM10" s="100"/>
      <c r="DN10" s="101"/>
      <c r="DO10" s="103"/>
      <c r="DP10" s="104"/>
      <c r="DQ10" s="104"/>
      <c r="DR10" s="105" t="s">
        <v>1429</v>
      </c>
      <c r="DS10" s="99">
        <v>3346.1793899999998</v>
      </c>
      <c r="DT10" s="100">
        <v>1096.0707500000001</v>
      </c>
      <c r="DU10" s="100">
        <v>1096.0707500000001</v>
      </c>
      <c r="DV10" s="101"/>
      <c r="DW10" s="98"/>
      <c r="DX10" s="99"/>
      <c r="DY10" s="100"/>
      <c r="DZ10" s="100"/>
      <c r="EA10" s="100"/>
      <c r="EB10" s="100"/>
      <c r="EC10" s="102">
        <v>6440.17</v>
      </c>
      <c r="ED10" s="1"/>
      <c r="EE10" s="98">
        <v>2.38483</v>
      </c>
      <c r="EF10" s="98"/>
      <c r="EG10" s="98"/>
      <c r="EH10" s="98"/>
      <c r="EI10" s="98"/>
      <c r="EJ10" s="98"/>
      <c r="EK10" s="98"/>
      <c r="EL10" s="98"/>
      <c r="EM10" s="99"/>
      <c r="EN10" s="101"/>
      <c r="EO10" s="98"/>
      <c r="EP10" s="98"/>
      <c r="EQ10" s="98"/>
      <c r="ER10" s="98"/>
      <c r="ES10" s="98"/>
      <c r="ET10" s="98"/>
      <c r="EU10" s="98"/>
      <c r="EV10" s="98"/>
      <c r="EW10" s="98"/>
      <c r="EX10" s="98"/>
      <c r="EY10" s="98"/>
      <c r="EZ10" s="98"/>
      <c r="FA10" s="98"/>
      <c r="FB10" s="98"/>
      <c r="FC10" s="98"/>
      <c r="FD10" s="98"/>
      <c r="FE10" s="98"/>
      <c r="FF10" s="98"/>
      <c r="FG10" s="98"/>
      <c r="FH10" s="98"/>
      <c r="FI10" s="98"/>
      <c r="FJ10" s="98"/>
      <c r="FK10" s="99"/>
      <c r="FL10" s="100"/>
      <c r="FM10" s="100"/>
      <c r="FN10" s="101"/>
      <c r="FO10" s="98"/>
      <c r="FP10" s="99"/>
      <c r="FQ10" s="101"/>
      <c r="FR10" s="99"/>
      <c r="FS10" s="100"/>
      <c r="FT10" s="100"/>
      <c r="FU10" s="100"/>
      <c r="FV10" s="101"/>
      <c r="FW10" s="99"/>
      <c r="FX10" s="101"/>
      <c r="FY10" s="99"/>
      <c r="FZ10" s="100"/>
      <c r="GA10" s="100"/>
      <c r="GB10" s="101"/>
      <c r="GC10" s="98"/>
      <c r="GD10" s="98"/>
      <c r="GE10" s="98"/>
      <c r="GF10" s="99"/>
      <c r="GG10" s="100"/>
      <c r="GH10" s="100"/>
      <c r="GI10" s="100"/>
      <c r="GJ10" s="101"/>
      <c r="GK10" s="99"/>
      <c r="GL10" s="100"/>
      <c r="GM10" s="100"/>
      <c r="GN10" s="101"/>
      <c r="GO10" s="98"/>
      <c r="GP10" s="99"/>
      <c r="GQ10" s="101"/>
      <c r="GR10" s="1"/>
      <c r="GS10" s="98">
        <v>2.38483</v>
      </c>
      <c r="GT10" s="99"/>
      <c r="GU10" s="101"/>
      <c r="GV10" s="98"/>
      <c r="GW10" s="98"/>
      <c r="GX10" s="98"/>
      <c r="GY10" s="98"/>
      <c r="GZ10" s="1"/>
      <c r="HA10" s="98"/>
      <c r="HB10" s="98"/>
      <c r="HC10" s="98"/>
      <c r="HD10" s="98"/>
      <c r="HE10" s="98"/>
      <c r="HF10" s="98"/>
      <c r="HG10" s="99"/>
      <c r="HH10" s="101"/>
      <c r="HI10" s="1"/>
      <c r="HJ10" s="99">
        <v>3346.1793899999998</v>
      </c>
      <c r="HK10" s="100">
        <v>3284.4208400000002</v>
      </c>
      <c r="HL10" s="101">
        <v>298.61556000000002</v>
      </c>
    </row>
    <row r="11" spans="1:220" x14ac:dyDescent="0.3">
      <c r="A11" s="1"/>
      <c r="B11" s="97" t="s">
        <v>799</v>
      </c>
      <c r="C11" s="98"/>
      <c r="D11" s="99"/>
      <c r="E11" s="100"/>
      <c r="F11" s="100">
        <v>8.8258700000000001</v>
      </c>
      <c r="G11" s="101">
        <v>8.5166900000000005</v>
      </c>
      <c r="H11" s="99"/>
      <c r="I11" s="101"/>
      <c r="J11" s="99">
        <v>81.096100000000007</v>
      </c>
      <c r="K11" s="101"/>
      <c r="L11" s="99"/>
      <c r="M11" s="100"/>
      <c r="N11" s="100"/>
      <c r="O11" s="100"/>
      <c r="P11" s="100"/>
      <c r="Q11" s="100">
        <v>211.16728000000001</v>
      </c>
      <c r="R11" s="100"/>
      <c r="S11" s="101"/>
      <c r="T11" s="99">
        <v>18.14123</v>
      </c>
      <c r="U11" s="100">
        <v>19.191960000000002</v>
      </c>
      <c r="V11" s="100">
        <v>24.425360000000001</v>
      </c>
      <c r="W11" s="101">
        <v>1.0612699999999999</v>
      </c>
      <c r="X11" s="98"/>
      <c r="Y11" s="99"/>
      <c r="Z11" s="100"/>
      <c r="AA11" s="101">
        <v>17.279389999999999</v>
      </c>
      <c r="AB11" s="99"/>
      <c r="AC11" s="100"/>
      <c r="AD11" s="100"/>
      <c r="AE11" s="100"/>
      <c r="AF11" s="100">
        <v>12.23925</v>
      </c>
      <c r="AG11" s="100">
        <v>24.4617</v>
      </c>
      <c r="AH11" s="101">
        <v>10.27692</v>
      </c>
      <c r="AI11" s="98"/>
      <c r="AJ11" s="98"/>
      <c r="AK11" s="98"/>
      <c r="AL11" s="99">
        <v>213.71525</v>
      </c>
      <c r="AM11" s="101">
        <v>7.8466800000000001</v>
      </c>
      <c r="AN11" s="99"/>
      <c r="AO11" s="101"/>
      <c r="AP11" s="98"/>
      <c r="AQ11" s="99"/>
      <c r="AR11" s="101"/>
      <c r="AS11" s="98"/>
      <c r="AT11" s="98"/>
      <c r="AU11" s="98"/>
      <c r="AV11" s="99"/>
      <c r="AW11" s="100"/>
      <c r="AX11" s="101"/>
      <c r="AY11" s="99"/>
      <c r="AZ11" s="100"/>
      <c r="BA11" s="100"/>
      <c r="BB11" s="100"/>
      <c r="BC11" s="100"/>
      <c r="BD11" s="101"/>
      <c r="BE11" s="99"/>
      <c r="BF11" s="101"/>
      <c r="BG11" s="98"/>
      <c r="BH11" s="99"/>
      <c r="BI11" s="100"/>
      <c r="BJ11" s="101"/>
      <c r="BK11" s="99">
        <v>164.44227000000001</v>
      </c>
      <c r="BL11" s="100">
        <v>165.47058000000001</v>
      </c>
      <c r="BM11" s="100">
        <v>165.59853000000001</v>
      </c>
      <c r="BN11" s="100"/>
      <c r="BO11" s="100"/>
      <c r="BP11" s="100"/>
      <c r="BQ11" s="100"/>
      <c r="BR11" s="100">
        <v>260.55876999999998</v>
      </c>
      <c r="BS11" s="100"/>
      <c r="BT11" s="100">
        <v>110.49702000000001</v>
      </c>
      <c r="BU11" s="100">
        <v>206.49456000000001</v>
      </c>
      <c r="BV11" s="100">
        <v>206.11548999999999</v>
      </c>
      <c r="BW11" s="100">
        <v>205.99002999999999</v>
      </c>
      <c r="BX11" s="101"/>
      <c r="BY11" s="99">
        <v>17.41583</v>
      </c>
      <c r="BZ11" s="101">
        <v>44.053669999999997</v>
      </c>
      <c r="CA11" s="98"/>
      <c r="CB11" s="99"/>
      <c r="CC11" s="100"/>
      <c r="CD11" s="100"/>
      <c r="CE11" s="100"/>
      <c r="CF11" s="100"/>
      <c r="CG11" s="100">
        <v>118.14735</v>
      </c>
      <c r="CH11" s="100">
        <v>52.418509999999998</v>
      </c>
      <c r="CI11" s="100">
        <v>53.710120000000003</v>
      </c>
      <c r="CJ11" s="100"/>
      <c r="CK11" s="100"/>
      <c r="CL11" s="100"/>
      <c r="CM11" s="101">
        <v>191.19621000000001</v>
      </c>
      <c r="CN11" s="99">
        <v>180.55348000000001</v>
      </c>
      <c r="CO11" s="100">
        <v>180.52450999999999</v>
      </c>
      <c r="CP11" s="100">
        <v>181.33356000000001</v>
      </c>
      <c r="CQ11" s="101">
        <v>181.02912000000001</v>
      </c>
      <c r="CR11" s="99"/>
      <c r="CS11" s="101"/>
      <c r="CT11" s="99"/>
      <c r="CU11" s="101"/>
      <c r="CV11" s="99"/>
      <c r="CW11" s="100"/>
      <c r="CX11" s="102"/>
      <c r="CY11" s="99"/>
      <c r="CZ11" s="100">
        <v>6466.0583800000004</v>
      </c>
      <c r="DA11" s="100"/>
      <c r="DB11" s="101"/>
      <c r="DC11" s="99"/>
      <c r="DD11" s="100"/>
      <c r="DE11" s="100"/>
      <c r="DF11" s="100"/>
      <c r="DG11" s="100"/>
      <c r="DH11" s="100"/>
      <c r="DI11" s="100"/>
      <c r="DJ11" s="100"/>
      <c r="DK11" s="100"/>
      <c r="DL11" s="100"/>
      <c r="DM11" s="100"/>
      <c r="DN11" s="101"/>
      <c r="DO11" s="103"/>
      <c r="DP11" s="104"/>
      <c r="DQ11" s="104"/>
      <c r="DR11" s="105" t="s">
        <v>1429</v>
      </c>
      <c r="DS11" s="99">
        <v>3346.1793899999998</v>
      </c>
      <c r="DT11" s="100">
        <v>1096.0707500000001</v>
      </c>
      <c r="DU11" s="100">
        <v>1096.0707500000001</v>
      </c>
      <c r="DV11" s="101"/>
      <c r="DW11" s="98"/>
      <c r="DX11" s="99"/>
      <c r="DY11" s="100"/>
      <c r="DZ11" s="100"/>
      <c r="EA11" s="100"/>
      <c r="EB11" s="100"/>
      <c r="EC11" s="102">
        <v>6366.51</v>
      </c>
      <c r="ED11" s="1"/>
      <c r="EE11" s="98">
        <v>2.38483</v>
      </c>
      <c r="EF11" s="98"/>
      <c r="EG11" s="98"/>
      <c r="EH11" s="98"/>
      <c r="EI11" s="98"/>
      <c r="EJ11" s="98"/>
      <c r="EK11" s="98"/>
      <c r="EL11" s="98"/>
      <c r="EM11" s="99"/>
      <c r="EN11" s="101"/>
      <c r="EO11" s="98"/>
      <c r="EP11" s="98"/>
      <c r="EQ11" s="98"/>
      <c r="ER11" s="98"/>
      <c r="ES11" s="98"/>
      <c r="ET11" s="98"/>
      <c r="EU11" s="98"/>
      <c r="EV11" s="98"/>
      <c r="EW11" s="98"/>
      <c r="EX11" s="98"/>
      <c r="EY11" s="98"/>
      <c r="EZ11" s="98"/>
      <c r="FA11" s="98"/>
      <c r="FB11" s="98"/>
      <c r="FC11" s="98"/>
      <c r="FD11" s="98"/>
      <c r="FE11" s="98"/>
      <c r="FF11" s="98"/>
      <c r="FG11" s="98"/>
      <c r="FH11" s="98"/>
      <c r="FI11" s="98"/>
      <c r="FJ11" s="98"/>
      <c r="FK11" s="99"/>
      <c r="FL11" s="100"/>
      <c r="FM11" s="100"/>
      <c r="FN11" s="101"/>
      <c r="FO11" s="98"/>
      <c r="FP11" s="99"/>
      <c r="FQ11" s="101"/>
      <c r="FR11" s="99"/>
      <c r="FS11" s="100"/>
      <c r="FT11" s="100"/>
      <c r="FU11" s="100"/>
      <c r="FV11" s="101"/>
      <c r="FW11" s="99"/>
      <c r="FX11" s="101"/>
      <c r="FY11" s="99"/>
      <c r="FZ11" s="100"/>
      <c r="GA11" s="100"/>
      <c r="GB11" s="101"/>
      <c r="GC11" s="98"/>
      <c r="GD11" s="98"/>
      <c r="GE11" s="98"/>
      <c r="GF11" s="99"/>
      <c r="GG11" s="100"/>
      <c r="GH11" s="100"/>
      <c r="GI11" s="100"/>
      <c r="GJ11" s="101"/>
      <c r="GK11" s="99"/>
      <c r="GL11" s="100"/>
      <c r="GM11" s="100"/>
      <c r="GN11" s="101"/>
      <c r="GO11" s="98"/>
      <c r="GP11" s="99"/>
      <c r="GQ11" s="101"/>
      <c r="GR11" s="1"/>
      <c r="GS11" s="98">
        <v>2.38483</v>
      </c>
      <c r="GT11" s="99"/>
      <c r="GU11" s="101"/>
      <c r="GV11" s="98"/>
      <c r="GW11" s="98"/>
      <c r="GX11" s="98"/>
      <c r="GY11" s="98"/>
      <c r="GZ11" s="1"/>
      <c r="HA11" s="98"/>
      <c r="HB11" s="98"/>
      <c r="HC11" s="98"/>
      <c r="HD11" s="98"/>
      <c r="HE11" s="98"/>
      <c r="HF11" s="98"/>
      <c r="HG11" s="99"/>
      <c r="HH11" s="101"/>
      <c r="HI11" s="1"/>
      <c r="HJ11" s="99">
        <v>3346.1793899999998</v>
      </c>
      <c r="HK11" s="100">
        <v>3284.4208400000002</v>
      </c>
      <c r="HL11" s="101">
        <v>298.61556000000002</v>
      </c>
    </row>
    <row r="12" spans="1:220" x14ac:dyDescent="0.3">
      <c r="A12" s="1"/>
      <c r="B12" s="97" t="s">
        <v>800</v>
      </c>
      <c r="C12" s="98"/>
      <c r="D12" s="99"/>
      <c r="E12" s="100"/>
      <c r="F12" s="100">
        <v>8.8258700000000001</v>
      </c>
      <c r="G12" s="101">
        <v>8.5166900000000005</v>
      </c>
      <c r="H12" s="99"/>
      <c r="I12" s="101"/>
      <c r="J12" s="99">
        <v>81.096100000000007</v>
      </c>
      <c r="K12" s="101"/>
      <c r="L12" s="99"/>
      <c r="M12" s="100"/>
      <c r="N12" s="100"/>
      <c r="O12" s="100"/>
      <c r="P12" s="100"/>
      <c r="Q12" s="100">
        <v>211.16728000000001</v>
      </c>
      <c r="R12" s="100"/>
      <c r="S12" s="101"/>
      <c r="T12" s="99">
        <v>18.14123</v>
      </c>
      <c r="U12" s="100">
        <v>19.191960000000002</v>
      </c>
      <c r="V12" s="100">
        <v>24.425360000000001</v>
      </c>
      <c r="W12" s="101">
        <v>1.0612699999999999</v>
      </c>
      <c r="X12" s="98"/>
      <c r="Y12" s="99"/>
      <c r="Z12" s="100"/>
      <c r="AA12" s="101">
        <v>17.279389999999999</v>
      </c>
      <c r="AB12" s="99"/>
      <c r="AC12" s="100"/>
      <c r="AD12" s="100"/>
      <c r="AE12" s="100"/>
      <c r="AF12" s="100">
        <v>12.23925</v>
      </c>
      <c r="AG12" s="100">
        <v>24.4617</v>
      </c>
      <c r="AH12" s="101">
        <v>10.27692</v>
      </c>
      <c r="AI12" s="98"/>
      <c r="AJ12" s="98"/>
      <c r="AK12" s="98"/>
      <c r="AL12" s="99">
        <v>213.71525</v>
      </c>
      <c r="AM12" s="101">
        <v>7.8466800000000001</v>
      </c>
      <c r="AN12" s="99"/>
      <c r="AO12" s="101"/>
      <c r="AP12" s="98"/>
      <c r="AQ12" s="99"/>
      <c r="AR12" s="101"/>
      <c r="AS12" s="98"/>
      <c r="AT12" s="98"/>
      <c r="AU12" s="98"/>
      <c r="AV12" s="99"/>
      <c r="AW12" s="100"/>
      <c r="AX12" s="101"/>
      <c r="AY12" s="99"/>
      <c r="AZ12" s="100"/>
      <c r="BA12" s="100"/>
      <c r="BB12" s="100"/>
      <c r="BC12" s="100"/>
      <c r="BD12" s="101"/>
      <c r="BE12" s="99"/>
      <c r="BF12" s="101"/>
      <c r="BG12" s="98"/>
      <c r="BH12" s="99"/>
      <c r="BI12" s="100"/>
      <c r="BJ12" s="101"/>
      <c r="BK12" s="99">
        <v>164.44227000000001</v>
      </c>
      <c r="BL12" s="100">
        <v>165.47058000000001</v>
      </c>
      <c r="BM12" s="100">
        <v>165.59853000000001</v>
      </c>
      <c r="BN12" s="100"/>
      <c r="BO12" s="100"/>
      <c r="BP12" s="100"/>
      <c r="BQ12" s="100"/>
      <c r="BR12" s="100">
        <v>260.55876999999998</v>
      </c>
      <c r="BS12" s="100"/>
      <c r="BT12" s="100">
        <v>110.49702000000001</v>
      </c>
      <c r="BU12" s="100">
        <v>206.49456000000001</v>
      </c>
      <c r="BV12" s="100">
        <v>206.11548999999999</v>
      </c>
      <c r="BW12" s="100">
        <v>205.99002999999999</v>
      </c>
      <c r="BX12" s="101"/>
      <c r="BY12" s="99">
        <v>17.41583</v>
      </c>
      <c r="BZ12" s="101">
        <v>44.053669999999997</v>
      </c>
      <c r="CA12" s="98"/>
      <c r="CB12" s="99"/>
      <c r="CC12" s="100"/>
      <c r="CD12" s="100"/>
      <c r="CE12" s="100"/>
      <c r="CF12" s="100"/>
      <c r="CG12" s="100">
        <v>118.14735</v>
      </c>
      <c r="CH12" s="100">
        <v>52.418509999999998</v>
      </c>
      <c r="CI12" s="100">
        <v>53.710120000000003</v>
      </c>
      <c r="CJ12" s="100"/>
      <c r="CK12" s="100"/>
      <c r="CL12" s="100"/>
      <c r="CM12" s="101">
        <v>191.19621000000001</v>
      </c>
      <c r="CN12" s="99">
        <v>180.55348000000001</v>
      </c>
      <c r="CO12" s="100">
        <v>180.52450999999999</v>
      </c>
      <c r="CP12" s="100">
        <v>181.33356000000001</v>
      </c>
      <c r="CQ12" s="101">
        <v>181.02912000000001</v>
      </c>
      <c r="CR12" s="99"/>
      <c r="CS12" s="101"/>
      <c r="CT12" s="99"/>
      <c r="CU12" s="101"/>
      <c r="CV12" s="99"/>
      <c r="CW12" s="100"/>
      <c r="CX12" s="102"/>
      <c r="CY12" s="99"/>
      <c r="CZ12" s="100">
        <v>6461.8951900000002</v>
      </c>
      <c r="DA12" s="100"/>
      <c r="DB12" s="101"/>
      <c r="DC12" s="99"/>
      <c r="DD12" s="100"/>
      <c r="DE12" s="100"/>
      <c r="DF12" s="100"/>
      <c r="DG12" s="100"/>
      <c r="DH12" s="100"/>
      <c r="DI12" s="100"/>
      <c r="DJ12" s="100"/>
      <c r="DK12" s="100"/>
      <c r="DL12" s="100"/>
      <c r="DM12" s="100"/>
      <c r="DN12" s="101"/>
      <c r="DO12" s="103"/>
      <c r="DP12" s="104"/>
      <c r="DQ12" s="104"/>
      <c r="DR12" s="105" t="s">
        <v>1429</v>
      </c>
      <c r="DS12" s="99">
        <v>3346.1793899999998</v>
      </c>
      <c r="DT12" s="100">
        <v>1096.0707500000001</v>
      </c>
      <c r="DU12" s="100">
        <v>1096.0707500000001</v>
      </c>
      <c r="DV12" s="101"/>
      <c r="DW12" s="98"/>
      <c r="DX12" s="99"/>
      <c r="DY12" s="100"/>
      <c r="DZ12" s="100"/>
      <c r="EA12" s="100"/>
      <c r="EB12" s="100"/>
      <c r="EC12" s="102">
        <v>6361.41</v>
      </c>
      <c r="ED12" s="1"/>
      <c r="EE12" s="98">
        <v>2.38483</v>
      </c>
      <c r="EF12" s="98"/>
      <c r="EG12" s="98"/>
      <c r="EH12" s="98"/>
      <c r="EI12" s="98"/>
      <c r="EJ12" s="98"/>
      <c r="EK12" s="98"/>
      <c r="EL12" s="98"/>
      <c r="EM12" s="99"/>
      <c r="EN12" s="101"/>
      <c r="EO12" s="98"/>
      <c r="EP12" s="98"/>
      <c r="EQ12" s="98"/>
      <c r="ER12" s="98"/>
      <c r="ES12" s="98"/>
      <c r="ET12" s="98"/>
      <c r="EU12" s="98"/>
      <c r="EV12" s="98"/>
      <c r="EW12" s="98"/>
      <c r="EX12" s="98"/>
      <c r="EY12" s="98"/>
      <c r="EZ12" s="98"/>
      <c r="FA12" s="98"/>
      <c r="FB12" s="98"/>
      <c r="FC12" s="98"/>
      <c r="FD12" s="98"/>
      <c r="FE12" s="98"/>
      <c r="FF12" s="98"/>
      <c r="FG12" s="98"/>
      <c r="FH12" s="98"/>
      <c r="FI12" s="98"/>
      <c r="FJ12" s="98"/>
      <c r="FK12" s="99"/>
      <c r="FL12" s="100"/>
      <c r="FM12" s="100"/>
      <c r="FN12" s="101"/>
      <c r="FO12" s="98"/>
      <c r="FP12" s="99"/>
      <c r="FQ12" s="101"/>
      <c r="FR12" s="99"/>
      <c r="FS12" s="100"/>
      <c r="FT12" s="100"/>
      <c r="FU12" s="100"/>
      <c r="FV12" s="101"/>
      <c r="FW12" s="99"/>
      <c r="FX12" s="101"/>
      <c r="FY12" s="99"/>
      <c r="FZ12" s="100"/>
      <c r="GA12" s="100"/>
      <c r="GB12" s="101"/>
      <c r="GC12" s="98"/>
      <c r="GD12" s="98"/>
      <c r="GE12" s="98"/>
      <c r="GF12" s="99"/>
      <c r="GG12" s="100"/>
      <c r="GH12" s="100"/>
      <c r="GI12" s="100"/>
      <c r="GJ12" s="101"/>
      <c r="GK12" s="99"/>
      <c r="GL12" s="100"/>
      <c r="GM12" s="100"/>
      <c r="GN12" s="101"/>
      <c r="GO12" s="98"/>
      <c r="GP12" s="99"/>
      <c r="GQ12" s="101"/>
      <c r="GR12" s="1"/>
      <c r="GS12" s="98">
        <v>2.38483</v>
      </c>
      <c r="GT12" s="99"/>
      <c r="GU12" s="101"/>
      <c r="GV12" s="98"/>
      <c r="GW12" s="98"/>
      <c r="GX12" s="98"/>
      <c r="GY12" s="98"/>
      <c r="GZ12" s="1"/>
      <c r="HA12" s="98"/>
      <c r="HB12" s="98"/>
      <c r="HC12" s="98"/>
      <c r="HD12" s="98"/>
      <c r="HE12" s="98"/>
      <c r="HF12" s="98"/>
      <c r="HG12" s="99"/>
      <c r="HH12" s="101"/>
      <c r="HI12" s="1"/>
      <c r="HJ12" s="99">
        <v>3346.1793899999998</v>
      </c>
      <c r="HK12" s="100">
        <v>3284.4208400000002</v>
      </c>
      <c r="HL12" s="101">
        <v>298.61556000000002</v>
      </c>
    </row>
    <row r="13" spans="1:220" x14ac:dyDescent="0.3">
      <c r="A13" s="1"/>
      <c r="B13" s="97" t="s">
        <v>801</v>
      </c>
      <c r="C13" s="98"/>
      <c r="D13" s="99"/>
      <c r="E13" s="100"/>
      <c r="F13" s="100">
        <v>8.8258700000000001</v>
      </c>
      <c r="G13" s="101">
        <v>8.5166900000000005</v>
      </c>
      <c r="H13" s="99"/>
      <c r="I13" s="101"/>
      <c r="J13" s="99">
        <v>81.096100000000007</v>
      </c>
      <c r="K13" s="101"/>
      <c r="L13" s="99"/>
      <c r="M13" s="100"/>
      <c r="N13" s="100"/>
      <c r="O13" s="100"/>
      <c r="P13" s="100"/>
      <c r="Q13" s="100">
        <v>211.16728000000001</v>
      </c>
      <c r="R13" s="100"/>
      <c r="S13" s="101"/>
      <c r="T13" s="99">
        <v>18.14123</v>
      </c>
      <c r="U13" s="100">
        <v>19.191960000000002</v>
      </c>
      <c r="V13" s="100">
        <v>24.425360000000001</v>
      </c>
      <c r="W13" s="101">
        <v>1.0612699999999999</v>
      </c>
      <c r="X13" s="98"/>
      <c r="Y13" s="99"/>
      <c r="Z13" s="100"/>
      <c r="AA13" s="101">
        <v>17.279389999999999</v>
      </c>
      <c r="AB13" s="99"/>
      <c r="AC13" s="100"/>
      <c r="AD13" s="100"/>
      <c r="AE13" s="100"/>
      <c r="AF13" s="100">
        <v>12.23925</v>
      </c>
      <c r="AG13" s="100">
        <v>24.4617</v>
      </c>
      <c r="AH13" s="101">
        <v>10.27692</v>
      </c>
      <c r="AI13" s="98"/>
      <c r="AJ13" s="98"/>
      <c r="AK13" s="98"/>
      <c r="AL13" s="99">
        <v>213.71525</v>
      </c>
      <c r="AM13" s="101">
        <v>7.8466800000000001</v>
      </c>
      <c r="AN13" s="99"/>
      <c r="AO13" s="101"/>
      <c r="AP13" s="98"/>
      <c r="AQ13" s="99"/>
      <c r="AR13" s="101"/>
      <c r="AS13" s="98"/>
      <c r="AT13" s="98"/>
      <c r="AU13" s="98"/>
      <c r="AV13" s="99"/>
      <c r="AW13" s="100"/>
      <c r="AX13" s="101"/>
      <c r="AY13" s="99"/>
      <c r="AZ13" s="100"/>
      <c r="BA13" s="100"/>
      <c r="BB13" s="100"/>
      <c r="BC13" s="100"/>
      <c r="BD13" s="101"/>
      <c r="BE13" s="99"/>
      <c r="BF13" s="101"/>
      <c r="BG13" s="98"/>
      <c r="BH13" s="99"/>
      <c r="BI13" s="100"/>
      <c r="BJ13" s="101"/>
      <c r="BK13" s="99">
        <v>164.44227000000001</v>
      </c>
      <c r="BL13" s="100">
        <v>165.47058000000001</v>
      </c>
      <c r="BM13" s="100">
        <v>165.59853000000001</v>
      </c>
      <c r="BN13" s="100"/>
      <c r="BO13" s="100"/>
      <c r="BP13" s="100"/>
      <c r="BQ13" s="100"/>
      <c r="BR13" s="100">
        <v>260.55876999999998</v>
      </c>
      <c r="BS13" s="100"/>
      <c r="BT13" s="100">
        <v>110.49702000000001</v>
      </c>
      <c r="BU13" s="100">
        <v>206.49456000000001</v>
      </c>
      <c r="BV13" s="100">
        <v>206.11548999999999</v>
      </c>
      <c r="BW13" s="100">
        <v>205.99002999999999</v>
      </c>
      <c r="BX13" s="101"/>
      <c r="BY13" s="99">
        <v>17.41583</v>
      </c>
      <c r="BZ13" s="101">
        <v>44.053669999999997</v>
      </c>
      <c r="CA13" s="98"/>
      <c r="CB13" s="99"/>
      <c r="CC13" s="100"/>
      <c r="CD13" s="100"/>
      <c r="CE13" s="100"/>
      <c r="CF13" s="100"/>
      <c r="CG13" s="100">
        <v>118.14735</v>
      </c>
      <c r="CH13" s="100">
        <v>52.418509999999998</v>
      </c>
      <c r="CI13" s="100">
        <v>53.710120000000003</v>
      </c>
      <c r="CJ13" s="100"/>
      <c r="CK13" s="100"/>
      <c r="CL13" s="100"/>
      <c r="CM13" s="101">
        <v>191.19621000000001</v>
      </c>
      <c r="CN13" s="99">
        <v>180.55348000000001</v>
      </c>
      <c r="CO13" s="100">
        <v>180.52450999999999</v>
      </c>
      <c r="CP13" s="100">
        <v>181.33356000000001</v>
      </c>
      <c r="CQ13" s="101">
        <v>181.02912000000001</v>
      </c>
      <c r="CR13" s="99"/>
      <c r="CS13" s="101"/>
      <c r="CT13" s="99"/>
      <c r="CU13" s="101"/>
      <c r="CV13" s="99"/>
      <c r="CW13" s="100"/>
      <c r="CX13" s="102"/>
      <c r="CY13" s="99"/>
      <c r="CZ13" s="100">
        <v>6421.7402700000002</v>
      </c>
      <c r="DA13" s="100"/>
      <c r="DB13" s="101"/>
      <c r="DC13" s="99"/>
      <c r="DD13" s="100"/>
      <c r="DE13" s="100"/>
      <c r="DF13" s="100"/>
      <c r="DG13" s="100"/>
      <c r="DH13" s="100"/>
      <c r="DI13" s="100"/>
      <c r="DJ13" s="100"/>
      <c r="DK13" s="100"/>
      <c r="DL13" s="100"/>
      <c r="DM13" s="100"/>
      <c r="DN13" s="101"/>
      <c r="DO13" s="103"/>
      <c r="DP13" s="104"/>
      <c r="DQ13" s="104"/>
      <c r="DR13" s="105" t="s">
        <v>1429</v>
      </c>
      <c r="DS13" s="99">
        <v>3346.1793899999998</v>
      </c>
      <c r="DT13" s="100">
        <v>1096.0707500000001</v>
      </c>
      <c r="DU13" s="100">
        <v>1096.0707500000001</v>
      </c>
      <c r="DV13" s="101"/>
      <c r="DW13" s="98"/>
      <c r="DX13" s="99"/>
      <c r="DY13" s="100"/>
      <c r="DZ13" s="100"/>
      <c r="EA13" s="100"/>
      <c r="EB13" s="100"/>
      <c r="EC13" s="102">
        <v>6321.33</v>
      </c>
      <c r="ED13" s="1"/>
      <c r="EE13" s="98">
        <v>2.38483</v>
      </c>
      <c r="EF13" s="98"/>
      <c r="EG13" s="98"/>
      <c r="EH13" s="98"/>
      <c r="EI13" s="98"/>
      <c r="EJ13" s="98"/>
      <c r="EK13" s="98"/>
      <c r="EL13" s="98"/>
      <c r="EM13" s="99"/>
      <c r="EN13" s="101"/>
      <c r="EO13" s="98"/>
      <c r="EP13" s="98"/>
      <c r="EQ13" s="98"/>
      <c r="ER13" s="98"/>
      <c r="ES13" s="98"/>
      <c r="ET13" s="98"/>
      <c r="EU13" s="98"/>
      <c r="EV13" s="98"/>
      <c r="EW13" s="98"/>
      <c r="EX13" s="98"/>
      <c r="EY13" s="98"/>
      <c r="EZ13" s="98"/>
      <c r="FA13" s="98"/>
      <c r="FB13" s="98"/>
      <c r="FC13" s="98"/>
      <c r="FD13" s="98"/>
      <c r="FE13" s="98"/>
      <c r="FF13" s="98"/>
      <c r="FG13" s="98"/>
      <c r="FH13" s="98"/>
      <c r="FI13" s="98"/>
      <c r="FJ13" s="98"/>
      <c r="FK13" s="99"/>
      <c r="FL13" s="100"/>
      <c r="FM13" s="100"/>
      <c r="FN13" s="101"/>
      <c r="FO13" s="98"/>
      <c r="FP13" s="99"/>
      <c r="FQ13" s="101"/>
      <c r="FR13" s="99"/>
      <c r="FS13" s="100"/>
      <c r="FT13" s="100"/>
      <c r="FU13" s="100"/>
      <c r="FV13" s="101"/>
      <c r="FW13" s="99"/>
      <c r="FX13" s="101"/>
      <c r="FY13" s="99"/>
      <c r="FZ13" s="100"/>
      <c r="GA13" s="100"/>
      <c r="GB13" s="101"/>
      <c r="GC13" s="98"/>
      <c r="GD13" s="98"/>
      <c r="GE13" s="98"/>
      <c r="GF13" s="99"/>
      <c r="GG13" s="100"/>
      <c r="GH13" s="100"/>
      <c r="GI13" s="100"/>
      <c r="GJ13" s="101"/>
      <c r="GK13" s="99"/>
      <c r="GL13" s="100"/>
      <c r="GM13" s="100"/>
      <c r="GN13" s="101"/>
      <c r="GO13" s="98"/>
      <c r="GP13" s="99"/>
      <c r="GQ13" s="101"/>
      <c r="GR13" s="1"/>
      <c r="GS13" s="98">
        <v>2.38483</v>
      </c>
      <c r="GT13" s="99"/>
      <c r="GU13" s="101"/>
      <c r="GV13" s="98"/>
      <c r="GW13" s="98"/>
      <c r="GX13" s="98"/>
      <c r="GY13" s="98"/>
      <c r="GZ13" s="1"/>
      <c r="HA13" s="98"/>
      <c r="HB13" s="98"/>
      <c r="HC13" s="98"/>
      <c r="HD13" s="98"/>
      <c r="HE13" s="98"/>
      <c r="HF13" s="98"/>
      <c r="HG13" s="99"/>
      <c r="HH13" s="101"/>
      <c r="HI13" s="1"/>
      <c r="HJ13" s="99">
        <v>3346.1793899999998</v>
      </c>
      <c r="HK13" s="100">
        <v>3284.4208400000002</v>
      </c>
      <c r="HL13" s="101">
        <v>298.61556000000002</v>
      </c>
    </row>
    <row r="14" spans="1:220" x14ac:dyDescent="0.3">
      <c r="A14" s="1"/>
      <c r="B14" s="97" t="s">
        <v>802</v>
      </c>
      <c r="C14" s="98"/>
      <c r="D14" s="99"/>
      <c r="E14" s="100"/>
      <c r="F14" s="100">
        <v>8.8258700000000001</v>
      </c>
      <c r="G14" s="101">
        <v>8.5166900000000005</v>
      </c>
      <c r="H14" s="99"/>
      <c r="I14" s="101"/>
      <c r="J14" s="99">
        <v>81.096100000000007</v>
      </c>
      <c r="K14" s="101"/>
      <c r="L14" s="99"/>
      <c r="M14" s="100"/>
      <c r="N14" s="100"/>
      <c r="O14" s="100"/>
      <c r="P14" s="100"/>
      <c r="Q14" s="100">
        <v>211.16728000000001</v>
      </c>
      <c r="R14" s="100"/>
      <c r="S14" s="101"/>
      <c r="T14" s="99">
        <v>18.14123</v>
      </c>
      <c r="U14" s="100">
        <v>19.191960000000002</v>
      </c>
      <c r="V14" s="100">
        <v>24.425360000000001</v>
      </c>
      <c r="W14" s="101">
        <v>1.0612699999999999</v>
      </c>
      <c r="X14" s="98"/>
      <c r="Y14" s="99"/>
      <c r="Z14" s="100"/>
      <c r="AA14" s="101">
        <v>17.279389999999999</v>
      </c>
      <c r="AB14" s="99"/>
      <c r="AC14" s="100"/>
      <c r="AD14" s="100"/>
      <c r="AE14" s="100"/>
      <c r="AF14" s="100">
        <v>12.23925</v>
      </c>
      <c r="AG14" s="100">
        <v>24.4617</v>
      </c>
      <c r="AH14" s="101">
        <v>10.27692</v>
      </c>
      <c r="AI14" s="98"/>
      <c r="AJ14" s="98"/>
      <c r="AK14" s="98"/>
      <c r="AL14" s="99">
        <v>213.71525</v>
      </c>
      <c r="AM14" s="101">
        <v>7.8466800000000001</v>
      </c>
      <c r="AN14" s="99"/>
      <c r="AO14" s="101"/>
      <c r="AP14" s="98"/>
      <c r="AQ14" s="99"/>
      <c r="AR14" s="101"/>
      <c r="AS14" s="98"/>
      <c r="AT14" s="98"/>
      <c r="AU14" s="98"/>
      <c r="AV14" s="99"/>
      <c r="AW14" s="100"/>
      <c r="AX14" s="101"/>
      <c r="AY14" s="99"/>
      <c r="AZ14" s="100"/>
      <c r="BA14" s="100"/>
      <c r="BB14" s="100"/>
      <c r="BC14" s="100"/>
      <c r="BD14" s="101"/>
      <c r="BE14" s="99"/>
      <c r="BF14" s="101"/>
      <c r="BG14" s="98"/>
      <c r="BH14" s="99"/>
      <c r="BI14" s="100"/>
      <c r="BJ14" s="101"/>
      <c r="BK14" s="99">
        <v>164.44227000000001</v>
      </c>
      <c r="BL14" s="100">
        <v>165.47058000000001</v>
      </c>
      <c r="BM14" s="100">
        <v>165.59853000000001</v>
      </c>
      <c r="BN14" s="100"/>
      <c r="BO14" s="100"/>
      <c r="BP14" s="100"/>
      <c r="BQ14" s="100"/>
      <c r="BR14" s="100">
        <v>260.55876999999998</v>
      </c>
      <c r="BS14" s="100"/>
      <c r="BT14" s="100">
        <v>110.49702000000001</v>
      </c>
      <c r="BU14" s="100">
        <v>206.49456000000001</v>
      </c>
      <c r="BV14" s="100">
        <v>206.11548999999999</v>
      </c>
      <c r="BW14" s="100">
        <v>205.99002999999999</v>
      </c>
      <c r="BX14" s="101"/>
      <c r="BY14" s="99">
        <v>17.41583</v>
      </c>
      <c r="BZ14" s="101">
        <v>44.053669999999997</v>
      </c>
      <c r="CA14" s="98"/>
      <c r="CB14" s="99"/>
      <c r="CC14" s="100"/>
      <c r="CD14" s="100"/>
      <c r="CE14" s="100"/>
      <c r="CF14" s="100"/>
      <c r="CG14" s="100">
        <v>118.14735</v>
      </c>
      <c r="CH14" s="100">
        <v>52.418509999999998</v>
      </c>
      <c r="CI14" s="100">
        <v>53.710120000000003</v>
      </c>
      <c r="CJ14" s="100"/>
      <c r="CK14" s="100"/>
      <c r="CL14" s="100"/>
      <c r="CM14" s="101">
        <v>191.19621000000001</v>
      </c>
      <c r="CN14" s="99">
        <v>180.55348000000001</v>
      </c>
      <c r="CO14" s="100">
        <v>180.52450999999999</v>
      </c>
      <c r="CP14" s="100">
        <v>181.33356000000001</v>
      </c>
      <c r="CQ14" s="101">
        <v>181.02912000000001</v>
      </c>
      <c r="CR14" s="99"/>
      <c r="CS14" s="101"/>
      <c r="CT14" s="99"/>
      <c r="CU14" s="101"/>
      <c r="CV14" s="99"/>
      <c r="CW14" s="100"/>
      <c r="CX14" s="102"/>
      <c r="CY14" s="99"/>
      <c r="CZ14" s="100">
        <v>6381.3109100000001</v>
      </c>
      <c r="DA14" s="100"/>
      <c r="DB14" s="101"/>
      <c r="DC14" s="99"/>
      <c r="DD14" s="100"/>
      <c r="DE14" s="100"/>
      <c r="DF14" s="100"/>
      <c r="DG14" s="100"/>
      <c r="DH14" s="100"/>
      <c r="DI14" s="100"/>
      <c r="DJ14" s="100"/>
      <c r="DK14" s="100"/>
      <c r="DL14" s="100"/>
      <c r="DM14" s="100"/>
      <c r="DN14" s="101"/>
      <c r="DO14" s="103"/>
      <c r="DP14" s="104"/>
      <c r="DQ14" s="104"/>
      <c r="DR14" s="105" t="s">
        <v>1429</v>
      </c>
      <c r="DS14" s="99">
        <v>3346.1793899999998</v>
      </c>
      <c r="DT14" s="100">
        <v>1096.0707500000001</v>
      </c>
      <c r="DU14" s="100">
        <v>1096.0707500000001</v>
      </c>
      <c r="DV14" s="101"/>
      <c r="DW14" s="98"/>
      <c r="DX14" s="99"/>
      <c r="DY14" s="100"/>
      <c r="DZ14" s="100"/>
      <c r="EA14" s="100"/>
      <c r="EB14" s="100"/>
      <c r="EC14" s="102">
        <v>6281.02</v>
      </c>
      <c r="ED14" s="1"/>
      <c r="EE14" s="98">
        <v>2.38483</v>
      </c>
      <c r="EF14" s="98"/>
      <c r="EG14" s="98"/>
      <c r="EH14" s="98"/>
      <c r="EI14" s="98"/>
      <c r="EJ14" s="98"/>
      <c r="EK14" s="98"/>
      <c r="EL14" s="98"/>
      <c r="EM14" s="99"/>
      <c r="EN14" s="101"/>
      <c r="EO14" s="98"/>
      <c r="EP14" s="98"/>
      <c r="EQ14" s="98"/>
      <c r="ER14" s="98"/>
      <c r="ES14" s="98"/>
      <c r="ET14" s="98"/>
      <c r="EU14" s="98"/>
      <c r="EV14" s="98"/>
      <c r="EW14" s="98"/>
      <c r="EX14" s="98"/>
      <c r="EY14" s="98"/>
      <c r="EZ14" s="98"/>
      <c r="FA14" s="98"/>
      <c r="FB14" s="98"/>
      <c r="FC14" s="98"/>
      <c r="FD14" s="98"/>
      <c r="FE14" s="98"/>
      <c r="FF14" s="98"/>
      <c r="FG14" s="98"/>
      <c r="FH14" s="98"/>
      <c r="FI14" s="98"/>
      <c r="FJ14" s="98"/>
      <c r="FK14" s="99"/>
      <c r="FL14" s="100"/>
      <c r="FM14" s="100"/>
      <c r="FN14" s="101"/>
      <c r="FO14" s="98"/>
      <c r="FP14" s="99"/>
      <c r="FQ14" s="101"/>
      <c r="FR14" s="99"/>
      <c r="FS14" s="100"/>
      <c r="FT14" s="100"/>
      <c r="FU14" s="100"/>
      <c r="FV14" s="101"/>
      <c r="FW14" s="99"/>
      <c r="FX14" s="101"/>
      <c r="FY14" s="99"/>
      <c r="FZ14" s="100"/>
      <c r="GA14" s="100"/>
      <c r="GB14" s="101"/>
      <c r="GC14" s="98"/>
      <c r="GD14" s="98"/>
      <c r="GE14" s="98"/>
      <c r="GF14" s="99"/>
      <c r="GG14" s="100"/>
      <c r="GH14" s="100"/>
      <c r="GI14" s="100"/>
      <c r="GJ14" s="101"/>
      <c r="GK14" s="99"/>
      <c r="GL14" s="100"/>
      <c r="GM14" s="100"/>
      <c r="GN14" s="101"/>
      <c r="GO14" s="98"/>
      <c r="GP14" s="99"/>
      <c r="GQ14" s="101"/>
      <c r="GR14" s="1"/>
      <c r="GS14" s="98">
        <v>2.38483</v>
      </c>
      <c r="GT14" s="99"/>
      <c r="GU14" s="101"/>
      <c r="GV14" s="98"/>
      <c r="GW14" s="98"/>
      <c r="GX14" s="98"/>
      <c r="GY14" s="98"/>
      <c r="GZ14" s="1"/>
      <c r="HA14" s="98"/>
      <c r="HB14" s="98"/>
      <c r="HC14" s="98"/>
      <c r="HD14" s="98"/>
      <c r="HE14" s="98"/>
      <c r="HF14" s="98"/>
      <c r="HG14" s="99"/>
      <c r="HH14" s="101"/>
      <c r="HI14" s="1"/>
      <c r="HJ14" s="99">
        <v>3346.1793899999998</v>
      </c>
      <c r="HK14" s="100">
        <v>3284.4208400000002</v>
      </c>
      <c r="HL14" s="101">
        <v>298.61556000000002</v>
      </c>
    </row>
    <row r="15" spans="1:220" x14ac:dyDescent="0.3">
      <c r="A15" s="1"/>
      <c r="B15" s="97" t="s">
        <v>803</v>
      </c>
      <c r="C15" s="98"/>
      <c r="D15" s="99"/>
      <c r="E15" s="100"/>
      <c r="F15" s="100">
        <v>8.8258700000000001</v>
      </c>
      <c r="G15" s="101">
        <v>8.5166900000000005</v>
      </c>
      <c r="H15" s="99"/>
      <c r="I15" s="101"/>
      <c r="J15" s="99">
        <v>81.096100000000007</v>
      </c>
      <c r="K15" s="101"/>
      <c r="L15" s="99"/>
      <c r="M15" s="100"/>
      <c r="N15" s="100"/>
      <c r="O15" s="100"/>
      <c r="P15" s="100"/>
      <c r="Q15" s="100">
        <v>211.16728000000001</v>
      </c>
      <c r="R15" s="100"/>
      <c r="S15" s="101"/>
      <c r="T15" s="99">
        <v>18.14123</v>
      </c>
      <c r="U15" s="100">
        <v>19.191960000000002</v>
      </c>
      <c r="V15" s="100">
        <v>24.425360000000001</v>
      </c>
      <c r="W15" s="101">
        <v>1.0612699999999999</v>
      </c>
      <c r="X15" s="98"/>
      <c r="Y15" s="99"/>
      <c r="Z15" s="100"/>
      <c r="AA15" s="101">
        <v>17.279389999999999</v>
      </c>
      <c r="AB15" s="99"/>
      <c r="AC15" s="100"/>
      <c r="AD15" s="100"/>
      <c r="AE15" s="100"/>
      <c r="AF15" s="100">
        <v>12.23925</v>
      </c>
      <c r="AG15" s="100">
        <v>24.4617</v>
      </c>
      <c r="AH15" s="101">
        <v>10.27692</v>
      </c>
      <c r="AI15" s="98"/>
      <c r="AJ15" s="98"/>
      <c r="AK15" s="98"/>
      <c r="AL15" s="99">
        <v>213.71525</v>
      </c>
      <c r="AM15" s="101">
        <v>7.8466800000000001</v>
      </c>
      <c r="AN15" s="99"/>
      <c r="AO15" s="101"/>
      <c r="AP15" s="98"/>
      <c r="AQ15" s="99"/>
      <c r="AR15" s="101"/>
      <c r="AS15" s="98"/>
      <c r="AT15" s="98"/>
      <c r="AU15" s="98"/>
      <c r="AV15" s="99"/>
      <c r="AW15" s="100"/>
      <c r="AX15" s="101"/>
      <c r="AY15" s="99"/>
      <c r="AZ15" s="100"/>
      <c r="BA15" s="100"/>
      <c r="BB15" s="100"/>
      <c r="BC15" s="100"/>
      <c r="BD15" s="101"/>
      <c r="BE15" s="99"/>
      <c r="BF15" s="101"/>
      <c r="BG15" s="98"/>
      <c r="BH15" s="99"/>
      <c r="BI15" s="100"/>
      <c r="BJ15" s="101"/>
      <c r="BK15" s="99">
        <v>164.44227000000001</v>
      </c>
      <c r="BL15" s="100">
        <v>165.47058000000001</v>
      </c>
      <c r="BM15" s="100">
        <v>165.59853000000001</v>
      </c>
      <c r="BN15" s="100"/>
      <c r="BO15" s="100"/>
      <c r="BP15" s="100"/>
      <c r="BQ15" s="100"/>
      <c r="BR15" s="100">
        <v>260.55876999999998</v>
      </c>
      <c r="BS15" s="100"/>
      <c r="BT15" s="100">
        <v>110.49702000000001</v>
      </c>
      <c r="BU15" s="100">
        <v>206.49456000000001</v>
      </c>
      <c r="BV15" s="100">
        <v>206.11548999999999</v>
      </c>
      <c r="BW15" s="100">
        <v>205.99002999999999</v>
      </c>
      <c r="BX15" s="101"/>
      <c r="BY15" s="99">
        <v>17.41583</v>
      </c>
      <c r="BZ15" s="101">
        <v>44.053669999999997</v>
      </c>
      <c r="CA15" s="98"/>
      <c r="CB15" s="99"/>
      <c r="CC15" s="100"/>
      <c r="CD15" s="100"/>
      <c r="CE15" s="100"/>
      <c r="CF15" s="100"/>
      <c r="CG15" s="100">
        <v>118.14735</v>
      </c>
      <c r="CH15" s="100">
        <v>52.418509999999998</v>
      </c>
      <c r="CI15" s="100">
        <v>53.710120000000003</v>
      </c>
      <c r="CJ15" s="100"/>
      <c r="CK15" s="100"/>
      <c r="CL15" s="100"/>
      <c r="CM15" s="101">
        <v>191.19621000000001</v>
      </c>
      <c r="CN15" s="99">
        <v>180.55348000000001</v>
      </c>
      <c r="CO15" s="100">
        <v>180.52450999999999</v>
      </c>
      <c r="CP15" s="100">
        <v>181.33356000000001</v>
      </c>
      <c r="CQ15" s="101">
        <v>181.02912000000001</v>
      </c>
      <c r="CR15" s="99"/>
      <c r="CS15" s="101"/>
      <c r="CT15" s="99"/>
      <c r="CU15" s="101"/>
      <c r="CV15" s="99"/>
      <c r="CW15" s="100"/>
      <c r="CX15" s="102"/>
      <c r="CY15" s="99"/>
      <c r="CZ15" s="100">
        <v>6441.5630099999998</v>
      </c>
      <c r="DA15" s="100"/>
      <c r="DB15" s="101"/>
      <c r="DC15" s="99"/>
      <c r="DD15" s="100"/>
      <c r="DE15" s="100"/>
      <c r="DF15" s="100"/>
      <c r="DG15" s="100"/>
      <c r="DH15" s="100"/>
      <c r="DI15" s="100"/>
      <c r="DJ15" s="100"/>
      <c r="DK15" s="100"/>
      <c r="DL15" s="100"/>
      <c r="DM15" s="100"/>
      <c r="DN15" s="101"/>
      <c r="DO15" s="103"/>
      <c r="DP15" s="104"/>
      <c r="DQ15" s="104"/>
      <c r="DR15" s="105" t="s">
        <v>1429</v>
      </c>
      <c r="DS15" s="99">
        <v>3346.1793899999998</v>
      </c>
      <c r="DT15" s="100">
        <v>1096.0707500000001</v>
      </c>
      <c r="DU15" s="100">
        <v>1096.0707500000001</v>
      </c>
      <c r="DV15" s="101"/>
      <c r="DW15" s="98"/>
      <c r="DX15" s="99"/>
      <c r="DY15" s="100"/>
      <c r="DZ15" s="100"/>
      <c r="EA15" s="100"/>
      <c r="EB15" s="100"/>
      <c r="EC15" s="102">
        <v>6340.28</v>
      </c>
      <c r="ED15" s="1"/>
      <c r="EE15" s="98">
        <v>2.38483</v>
      </c>
      <c r="EF15" s="98"/>
      <c r="EG15" s="98"/>
      <c r="EH15" s="98"/>
      <c r="EI15" s="98"/>
      <c r="EJ15" s="98"/>
      <c r="EK15" s="98"/>
      <c r="EL15" s="98"/>
      <c r="EM15" s="99"/>
      <c r="EN15" s="101"/>
      <c r="EO15" s="98"/>
      <c r="EP15" s="98"/>
      <c r="EQ15" s="98"/>
      <c r="ER15" s="98"/>
      <c r="ES15" s="98"/>
      <c r="ET15" s="98"/>
      <c r="EU15" s="98"/>
      <c r="EV15" s="98"/>
      <c r="EW15" s="98"/>
      <c r="EX15" s="98"/>
      <c r="EY15" s="98"/>
      <c r="EZ15" s="98"/>
      <c r="FA15" s="98"/>
      <c r="FB15" s="98"/>
      <c r="FC15" s="98"/>
      <c r="FD15" s="98"/>
      <c r="FE15" s="98"/>
      <c r="FF15" s="98"/>
      <c r="FG15" s="98"/>
      <c r="FH15" s="98"/>
      <c r="FI15" s="98"/>
      <c r="FJ15" s="98"/>
      <c r="FK15" s="99"/>
      <c r="FL15" s="100"/>
      <c r="FM15" s="100"/>
      <c r="FN15" s="101"/>
      <c r="FO15" s="98"/>
      <c r="FP15" s="99"/>
      <c r="FQ15" s="101"/>
      <c r="FR15" s="99"/>
      <c r="FS15" s="100"/>
      <c r="FT15" s="100"/>
      <c r="FU15" s="100"/>
      <c r="FV15" s="101"/>
      <c r="FW15" s="99"/>
      <c r="FX15" s="101"/>
      <c r="FY15" s="99"/>
      <c r="FZ15" s="100"/>
      <c r="GA15" s="100"/>
      <c r="GB15" s="101"/>
      <c r="GC15" s="98"/>
      <c r="GD15" s="98"/>
      <c r="GE15" s="98"/>
      <c r="GF15" s="99"/>
      <c r="GG15" s="100"/>
      <c r="GH15" s="100"/>
      <c r="GI15" s="100"/>
      <c r="GJ15" s="101"/>
      <c r="GK15" s="99"/>
      <c r="GL15" s="100"/>
      <c r="GM15" s="100"/>
      <c r="GN15" s="101"/>
      <c r="GO15" s="98"/>
      <c r="GP15" s="99"/>
      <c r="GQ15" s="101"/>
      <c r="GR15" s="1"/>
      <c r="GS15" s="98">
        <v>2.38483</v>
      </c>
      <c r="GT15" s="99"/>
      <c r="GU15" s="101"/>
      <c r="GV15" s="98"/>
      <c r="GW15" s="98"/>
      <c r="GX15" s="98"/>
      <c r="GY15" s="98"/>
      <c r="GZ15" s="1"/>
      <c r="HA15" s="98"/>
      <c r="HB15" s="98"/>
      <c r="HC15" s="98"/>
      <c r="HD15" s="98"/>
      <c r="HE15" s="98"/>
      <c r="HF15" s="98"/>
      <c r="HG15" s="99"/>
      <c r="HH15" s="101"/>
      <c r="HI15" s="1"/>
      <c r="HJ15" s="99">
        <v>3346.1793899999998</v>
      </c>
      <c r="HK15" s="100">
        <v>3284.4208400000002</v>
      </c>
      <c r="HL15" s="101">
        <v>298.61556000000002</v>
      </c>
    </row>
    <row r="16" spans="1:220" x14ac:dyDescent="0.3">
      <c r="A16" s="1"/>
      <c r="B16" s="97" t="s">
        <v>804</v>
      </c>
      <c r="C16" s="98"/>
      <c r="D16" s="99"/>
      <c r="E16" s="100"/>
      <c r="F16" s="100">
        <v>8.8258700000000001</v>
      </c>
      <c r="G16" s="101">
        <v>8.5166900000000005</v>
      </c>
      <c r="H16" s="99"/>
      <c r="I16" s="101"/>
      <c r="J16" s="99">
        <v>81.096100000000007</v>
      </c>
      <c r="K16" s="101"/>
      <c r="L16" s="99"/>
      <c r="M16" s="100"/>
      <c r="N16" s="100"/>
      <c r="O16" s="100"/>
      <c r="P16" s="100"/>
      <c r="Q16" s="100">
        <v>211.16728000000001</v>
      </c>
      <c r="R16" s="100"/>
      <c r="S16" s="101"/>
      <c r="T16" s="99">
        <v>18.14123</v>
      </c>
      <c r="U16" s="100">
        <v>19.191960000000002</v>
      </c>
      <c r="V16" s="100">
        <v>24.425360000000001</v>
      </c>
      <c r="W16" s="101">
        <v>1.0612699999999999</v>
      </c>
      <c r="X16" s="98"/>
      <c r="Y16" s="99"/>
      <c r="Z16" s="100"/>
      <c r="AA16" s="101">
        <v>17.279389999999999</v>
      </c>
      <c r="AB16" s="99"/>
      <c r="AC16" s="100"/>
      <c r="AD16" s="100"/>
      <c r="AE16" s="100"/>
      <c r="AF16" s="100">
        <v>12.23925</v>
      </c>
      <c r="AG16" s="100">
        <v>24.4617</v>
      </c>
      <c r="AH16" s="101">
        <v>10.27692</v>
      </c>
      <c r="AI16" s="98"/>
      <c r="AJ16" s="98"/>
      <c r="AK16" s="98"/>
      <c r="AL16" s="99">
        <v>213.71525</v>
      </c>
      <c r="AM16" s="101">
        <v>7.8466800000000001</v>
      </c>
      <c r="AN16" s="99"/>
      <c r="AO16" s="101"/>
      <c r="AP16" s="98"/>
      <c r="AQ16" s="99"/>
      <c r="AR16" s="101"/>
      <c r="AS16" s="98"/>
      <c r="AT16" s="98"/>
      <c r="AU16" s="98"/>
      <c r="AV16" s="99"/>
      <c r="AW16" s="100"/>
      <c r="AX16" s="101"/>
      <c r="AY16" s="99"/>
      <c r="AZ16" s="100"/>
      <c r="BA16" s="100"/>
      <c r="BB16" s="100"/>
      <c r="BC16" s="100"/>
      <c r="BD16" s="101"/>
      <c r="BE16" s="99"/>
      <c r="BF16" s="101"/>
      <c r="BG16" s="98"/>
      <c r="BH16" s="99"/>
      <c r="BI16" s="100"/>
      <c r="BJ16" s="101"/>
      <c r="BK16" s="99">
        <v>164.44227000000001</v>
      </c>
      <c r="BL16" s="100">
        <v>165.47058000000001</v>
      </c>
      <c r="BM16" s="100">
        <v>165.59853000000001</v>
      </c>
      <c r="BN16" s="100"/>
      <c r="BO16" s="100"/>
      <c r="BP16" s="100"/>
      <c r="BQ16" s="100"/>
      <c r="BR16" s="100">
        <v>260.55876999999998</v>
      </c>
      <c r="BS16" s="100"/>
      <c r="BT16" s="100">
        <v>110.49702000000001</v>
      </c>
      <c r="BU16" s="100">
        <v>206.49456000000001</v>
      </c>
      <c r="BV16" s="100">
        <v>206.11548999999999</v>
      </c>
      <c r="BW16" s="100">
        <v>205.99002999999999</v>
      </c>
      <c r="BX16" s="101"/>
      <c r="BY16" s="99">
        <v>17.41583</v>
      </c>
      <c r="BZ16" s="101">
        <v>44.053669999999997</v>
      </c>
      <c r="CA16" s="98"/>
      <c r="CB16" s="99"/>
      <c r="CC16" s="100"/>
      <c r="CD16" s="100"/>
      <c r="CE16" s="100"/>
      <c r="CF16" s="100"/>
      <c r="CG16" s="100">
        <v>118.14735</v>
      </c>
      <c r="CH16" s="100">
        <v>52.418509999999998</v>
      </c>
      <c r="CI16" s="100">
        <v>53.710120000000003</v>
      </c>
      <c r="CJ16" s="100"/>
      <c r="CK16" s="100"/>
      <c r="CL16" s="100"/>
      <c r="CM16" s="101">
        <v>191.19621000000001</v>
      </c>
      <c r="CN16" s="99">
        <v>180.55348000000001</v>
      </c>
      <c r="CO16" s="100">
        <v>180.52450999999999</v>
      </c>
      <c r="CP16" s="100">
        <v>181.33356000000001</v>
      </c>
      <c r="CQ16" s="101">
        <v>181.02912000000001</v>
      </c>
      <c r="CR16" s="99"/>
      <c r="CS16" s="101"/>
      <c r="CT16" s="99"/>
      <c r="CU16" s="101"/>
      <c r="CV16" s="99"/>
      <c r="CW16" s="100"/>
      <c r="CX16" s="102"/>
      <c r="CY16" s="99"/>
      <c r="CZ16" s="100">
        <v>6391.15996</v>
      </c>
      <c r="DA16" s="100"/>
      <c r="DB16" s="101"/>
      <c r="DC16" s="99"/>
      <c r="DD16" s="100"/>
      <c r="DE16" s="100"/>
      <c r="DF16" s="100"/>
      <c r="DG16" s="100"/>
      <c r="DH16" s="100"/>
      <c r="DI16" s="100"/>
      <c r="DJ16" s="100"/>
      <c r="DK16" s="100"/>
      <c r="DL16" s="100"/>
      <c r="DM16" s="100"/>
      <c r="DN16" s="101"/>
      <c r="DO16" s="103"/>
      <c r="DP16" s="104"/>
      <c r="DQ16" s="104"/>
      <c r="DR16" s="105" t="s">
        <v>1429</v>
      </c>
      <c r="DS16" s="99">
        <v>3346.1793899999998</v>
      </c>
      <c r="DT16" s="100">
        <v>1096.0707500000001</v>
      </c>
      <c r="DU16" s="100">
        <v>1096.0707500000001</v>
      </c>
      <c r="DV16" s="101"/>
      <c r="DW16" s="98"/>
      <c r="DX16" s="99"/>
      <c r="DY16" s="100"/>
      <c r="DZ16" s="100"/>
      <c r="EA16" s="100"/>
      <c r="EB16" s="100"/>
      <c r="EC16" s="102">
        <v>6290.09</v>
      </c>
      <c r="ED16" s="1"/>
      <c r="EE16" s="98">
        <v>2.38483</v>
      </c>
      <c r="EF16" s="98"/>
      <c r="EG16" s="98"/>
      <c r="EH16" s="98"/>
      <c r="EI16" s="98"/>
      <c r="EJ16" s="98"/>
      <c r="EK16" s="98"/>
      <c r="EL16" s="98"/>
      <c r="EM16" s="99"/>
      <c r="EN16" s="101"/>
      <c r="EO16" s="98"/>
      <c r="EP16" s="98"/>
      <c r="EQ16" s="98"/>
      <c r="ER16" s="98"/>
      <c r="ES16" s="98"/>
      <c r="ET16" s="98"/>
      <c r="EU16" s="98"/>
      <c r="EV16" s="98"/>
      <c r="EW16" s="98"/>
      <c r="EX16" s="98"/>
      <c r="EY16" s="98"/>
      <c r="EZ16" s="98"/>
      <c r="FA16" s="98"/>
      <c r="FB16" s="98"/>
      <c r="FC16" s="98"/>
      <c r="FD16" s="98"/>
      <c r="FE16" s="98"/>
      <c r="FF16" s="98"/>
      <c r="FG16" s="98"/>
      <c r="FH16" s="98"/>
      <c r="FI16" s="98"/>
      <c r="FJ16" s="98"/>
      <c r="FK16" s="99"/>
      <c r="FL16" s="100"/>
      <c r="FM16" s="100"/>
      <c r="FN16" s="101"/>
      <c r="FO16" s="98"/>
      <c r="FP16" s="99"/>
      <c r="FQ16" s="101"/>
      <c r="FR16" s="99"/>
      <c r="FS16" s="100"/>
      <c r="FT16" s="100"/>
      <c r="FU16" s="100"/>
      <c r="FV16" s="101"/>
      <c r="FW16" s="99"/>
      <c r="FX16" s="101"/>
      <c r="FY16" s="99"/>
      <c r="FZ16" s="100"/>
      <c r="GA16" s="100"/>
      <c r="GB16" s="101"/>
      <c r="GC16" s="98"/>
      <c r="GD16" s="98"/>
      <c r="GE16" s="98"/>
      <c r="GF16" s="99"/>
      <c r="GG16" s="100"/>
      <c r="GH16" s="100"/>
      <c r="GI16" s="100"/>
      <c r="GJ16" s="101"/>
      <c r="GK16" s="99"/>
      <c r="GL16" s="100"/>
      <c r="GM16" s="100"/>
      <c r="GN16" s="101"/>
      <c r="GO16" s="98"/>
      <c r="GP16" s="99"/>
      <c r="GQ16" s="101"/>
      <c r="GR16" s="1"/>
      <c r="GS16" s="98">
        <v>2.38483</v>
      </c>
      <c r="GT16" s="99"/>
      <c r="GU16" s="101"/>
      <c r="GV16" s="98"/>
      <c r="GW16" s="98"/>
      <c r="GX16" s="98"/>
      <c r="GY16" s="98"/>
      <c r="GZ16" s="1"/>
      <c r="HA16" s="98"/>
      <c r="HB16" s="98"/>
      <c r="HC16" s="98"/>
      <c r="HD16" s="98"/>
      <c r="HE16" s="98"/>
      <c r="HF16" s="98"/>
      <c r="HG16" s="99"/>
      <c r="HH16" s="101"/>
      <c r="HI16" s="1"/>
      <c r="HJ16" s="99">
        <v>3346.1793899999998</v>
      </c>
      <c r="HK16" s="100">
        <v>3284.4208400000002</v>
      </c>
      <c r="HL16" s="101">
        <v>298.61556000000002</v>
      </c>
    </row>
    <row r="17" spans="1:220" x14ac:dyDescent="0.3">
      <c r="A17" s="1"/>
      <c r="B17" s="97" t="s">
        <v>805</v>
      </c>
      <c r="C17" s="98"/>
      <c r="D17" s="99"/>
      <c r="E17" s="100"/>
      <c r="F17" s="100">
        <v>8.8258700000000001</v>
      </c>
      <c r="G17" s="101">
        <v>8.5166900000000005</v>
      </c>
      <c r="H17" s="99"/>
      <c r="I17" s="101"/>
      <c r="J17" s="99">
        <v>81.096100000000007</v>
      </c>
      <c r="K17" s="101"/>
      <c r="L17" s="99"/>
      <c r="M17" s="100"/>
      <c r="N17" s="100"/>
      <c r="O17" s="100"/>
      <c r="P17" s="100"/>
      <c r="Q17" s="100">
        <v>211.16728000000001</v>
      </c>
      <c r="R17" s="100"/>
      <c r="S17" s="101"/>
      <c r="T17" s="99">
        <v>18.14123</v>
      </c>
      <c r="U17" s="100">
        <v>19.191960000000002</v>
      </c>
      <c r="V17" s="100">
        <v>24.425360000000001</v>
      </c>
      <c r="W17" s="101">
        <v>1.0612699999999999</v>
      </c>
      <c r="X17" s="98"/>
      <c r="Y17" s="99"/>
      <c r="Z17" s="100"/>
      <c r="AA17" s="101">
        <v>17.279389999999999</v>
      </c>
      <c r="AB17" s="99"/>
      <c r="AC17" s="100"/>
      <c r="AD17" s="100"/>
      <c r="AE17" s="100"/>
      <c r="AF17" s="100">
        <v>12.23925</v>
      </c>
      <c r="AG17" s="100">
        <v>24.4617</v>
      </c>
      <c r="AH17" s="101">
        <v>10.27692</v>
      </c>
      <c r="AI17" s="98"/>
      <c r="AJ17" s="98"/>
      <c r="AK17" s="98"/>
      <c r="AL17" s="99">
        <v>213.71525</v>
      </c>
      <c r="AM17" s="101">
        <v>7.8466800000000001</v>
      </c>
      <c r="AN17" s="99"/>
      <c r="AO17" s="101"/>
      <c r="AP17" s="98"/>
      <c r="AQ17" s="99"/>
      <c r="AR17" s="101"/>
      <c r="AS17" s="98"/>
      <c r="AT17" s="98"/>
      <c r="AU17" s="98"/>
      <c r="AV17" s="99"/>
      <c r="AW17" s="100"/>
      <c r="AX17" s="101"/>
      <c r="AY17" s="99"/>
      <c r="AZ17" s="100"/>
      <c r="BA17" s="100"/>
      <c r="BB17" s="100"/>
      <c r="BC17" s="100"/>
      <c r="BD17" s="101"/>
      <c r="BE17" s="99"/>
      <c r="BF17" s="101"/>
      <c r="BG17" s="98"/>
      <c r="BH17" s="99"/>
      <c r="BI17" s="100"/>
      <c r="BJ17" s="101"/>
      <c r="BK17" s="99">
        <v>164.44227000000001</v>
      </c>
      <c r="BL17" s="100">
        <v>165.47058000000001</v>
      </c>
      <c r="BM17" s="100">
        <v>165.59853000000001</v>
      </c>
      <c r="BN17" s="100"/>
      <c r="BO17" s="100"/>
      <c r="BP17" s="100"/>
      <c r="BQ17" s="100"/>
      <c r="BR17" s="100">
        <v>260.55876999999998</v>
      </c>
      <c r="BS17" s="100"/>
      <c r="BT17" s="100">
        <v>110.49702000000001</v>
      </c>
      <c r="BU17" s="100">
        <v>206.49456000000001</v>
      </c>
      <c r="BV17" s="100">
        <v>206.11548999999999</v>
      </c>
      <c r="BW17" s="100">
        <v>205.99002999999999</v>
      </c>
      <c r="BX17" s="101"/>
      <c r="BY17" s="99">
        <v>17.41583</v>
      </c>
      <c r="BZ17" s="101">
        <v>44.053669999999997</v>
      </c>
      <c r="CA17" s="98"/>
      <c r="CB17" s="99"/>
      <c r="CC17" s="100"/>
      <c r="CD17" s="100"/>
      <c r="CE17" s="100"/>
      <c r="CF17" s="100"/>
      <c r="CG17" s="100">
        <v>118.14735</v>
      </c>
      <c r="CH17" s="100">
        <v>52.418509999999998</v>
      </c>
      <c r="CI17" s="100">
        <v>53.710120000000003</v>
      </c>
      <c r="CJ17" s="100"/>
      <c r="CK17" s="100"/>
      <c r="CL17" s="100"/>
      <c r="CM17" s="101">
        <v>191.19621000000001</v>
      </c>
      <c r="CN17" s="99">
        <v>180.55348000000001</v>
      </c>
      <c r="CO17" s="100">
        <v>180.52450999999999</v>
      </c>
      <c r="CP17" s="100">
        <v>181.33356000000001</v>
      </c>
      <c r="CQ17" s="101">
        <v>181.02912000000001</v>
      </c>
      <c r="CR17" s="99"/>
      <c r="CS17" s="101"/>
      <c r="CT17" s="99"/>
      <c r="CU17" s="101"/>
      <c r="CV17" s="99"/>
      <c r="CW17" s="100"/>
      <c r="CX17" s="102"/>
      <c r="CY17" s="99"/>
      <c r="CZ17" s="100">
        <v>6389.1259499999996</v>
      </c>
      <c r="DA17" s="100"/>
      <c r="DB17" s="101"/>
      <c r="DC17" s="99"/>
      <c r="DD17" s="100"/>
      <c r="DE17" s="100"/>
      <c r="DF17" s="100"/>
      <c r="DG17" s="100"/>
      <c r="DH17" s="100"/>
      <c r="DI17" s="100"/>
      <c r="DJ17" s="100"/>
      <c r="DK17" s="100"/>
      <c r="DL17" s="100"/>
      <c r="DM17" s="100"/>
      <c r="DN17" s="101"/>
      <c r="DO17" s="103"/>
      <c r="DP17" s="104"/>
      <c r="DQ17" s="104"/>
      <c r="DR17" s="105" t="s">
        <v>1429</v>
      </c>
      <c r="DS17" s="99">
        <v>3346.1793899999998</v>
      </c>
      <c r="DT17" s="100">
        <v>1096.0707500000001</v>
      </c>
      <c r="DU17" s="100">
        <v>1096.0707500000001</v>
      </c>
      <c r="DV17" s="101"/>
      <c r="DW17" s="98"/>
      <c r="DX17" s="99"/>
      <c r="DY17" s="100"/>
      <c r="DZ17" s="100"/>
      <c r="EA17" s="100"/>
      <c r="EB17" s="100"/>
      <c r="EC17" s="102">
        <v>6288.7</v>
      </c>
      <c r="ED17" s="1"/>
      <c r="EE17" s="98">
        <v>2.38483</v>
      </c>
      <c r="EF17" s="98"/>
      <c r="EG17" s="98"/>
      <c r="EH17" s="98"/>
      <c r="EI17" s="98"/>
      <c r="EJ17" s="98"/>
      <c r="EK17" s="98"/>
      <c r="EL17" s="98"/>
      <c r="EM17" s="99"/>
      <c r="EN17" s="101"/>
      <c r="EO17" s="98"/>
      <c r="EP17" s="98"/>
      <c r="EQ17" s="98"/>
      <c r="ER17" s="98"/>
      <c r="ES17" s="98"/>
      <c r="ET17" s="98"/>
      <c r="EU17" s="98"/>
      <c r="EV17" s="98"/>
      <c r="EW17" s="98"/>
      <c r="EX17" s="98"/>
      <c r="EY17" s="98"/>
      <c r="EZ17" s="98"/>
      <c r="FA17" s="98"/>
      <c r="FB17" s="98"/>
      <c r="FC17" s="98"/>
      <c r="FD17" s="98"/>
      <c r="FE17" s="98"/>
      <c r="FF17" s="98"/>
      <c r="FG17" s="98"/>
      <c r="FH17" s="98"/>
      <c r="FI17" s="98"/>
      <c r="FJ17" s="98"/>
      <c r="FK17" s="99"/>
      <c r="FL17" s="100"/>
      <c r="FM17" s="100"/>
      <c r="FN17" s="101"/>
      <c r="FO17" s="98"/>
      <c r="FP17" s="99"/>
      <c r="FQ17" s="101"/>
      <c r="FR17" s="99"/>
      <c r="FS17" s="100"/>
      <c r="FT17" s="100"/>
      <c r="FU17" s="100"/>
      <c r="FV17" s="101"/>
      <c r="FW17" s="99"/>
      <c r="FX17" s="101"/>
      <c r="FY17" s="99"/>
      <c r="FZ17" s="100"/>
      <c r="GA17" s="100"/>
      <c r="GB17" s="101"/>
      <c r="GC17" s="98"/>
      <c r="GD17" s="98"/>
      <c r="GE17" s="98"/>
      <c r="GF17" s="99"/>
      <c r="GG17" s="100"/>
      <c r="GH17" s="100"/>
      <c r="GI17" s="100"/>
      <c r="GJ17" s="101"/>
      <c r="GK17" s="99"/>
      <c r="GL17" s="100"/>
      <c r="GM17" s="100"/>
      <c r="GN17" s="101"/>
      <c r="GO17" s="98"/>
      <c r="GP17" s="99"/>
      <c r="GQ17" s="101"/>
      <c r="GR17" s="1"/>
      <c r="GS17" s="98">
        <v>2.38483</v>
      </c>
      <c r="GT17" s="99"/>
      <c r="GU17" s="101"/>
      <c r="GV17" s="98"/>
      <c r="GW17" s="98"/>
      <c r="GX17" s="98"/>
      <c r="GY17" s="98"/>
      <c r="GZ17" s="1"/>
      <c r="HA17" s="98"/>
      <c r="HB17" s="98"/>
      <c r="HC17" s="98"/>
      <c r="HD17" s="98"/>
      <c r="HE17" s="98"/>
      <c r="HF17" s="98"/>
      <c r="HG17" s="99"/>
      <c r="HH17" s="101"/>
      <c r="HI17" s="1"/>
      <c r="HJ17" s="99">
        <v>3346.1793899999998</v>
      </c>
      <c r="HK17" s="100">
        <v>3284.4208400000002</v>
      </c>
      <c r="HL17" s="101">
        <v>298.61556000000002</v>
      </c>
    </row>
    <row r="18" spans="1:220" x14ac:dyDescent="0.3">
      <c r="A18" s="1"/>
      <c r="B18" s="97" t="s">
        <v>806</v>
      </c>
      <c r="C18" s="98"/>
      <c r="D18" s="99"/>
      <c r="E18" s="100"/>
      <c r="F18" s="100">
        <v>8.8258700000000001</v>
      </c>
      <c r="G18" s="101">
        <v>8.5166900000000005</v>
      </c>
      <c r="H18" s="99"/>
      <c r="I18" s="101"/>
      <c r="J18" s="99">
        <v>81.096100000000007</v>
      </c>
      <c r="K18" s="101"/>
      <c r="L18" s="99"/>
      <c r="M18" s="100"/>
      <c r="N18" s="100"/>
      <c r="O18" s="100"/>
      <c r="P18" s="100"/>
      <c r="Q18" s="100">
        <v>211.16728000000001</v>
      </c>
      <c r="R18" s="100"/>
      <c r="S18" s="101"/>
      <c r="T18" s="99"/>
      <c r="U18" s="100">
        <v>19.191960000000002</v>
      </c>
      <c r="V18" s="100">
        <v>24.425360000000001</v>
      </c>
      <c r="W18" s="101">
        <v>1.0612699999999999</v>
      </c>
      <c r="X18" s="98"/>
      <c r="Y18" s="99"/>
      <c r="Z18" s="100"/>
      <c r="AA18" s="101">
        <v>17.279389999999999</v>
      </c>
      <c r="AB18" s="99"/>
      <c r="AC18" s="100"/>
      <c r="AD18" s="100"/>
      <c r="AE18" s="100"/>
      <c r="AF18" s="100">
        <v>12.23925</v>
      </c>
      <c r="AG18" s="100">
        <v>24.4617</v>
      </c>
      <c r="AH18" s="101">
        <v>10.27692</v>
      </c>
      <c r="AI18" s="98"/>
      <c r="AJ18" s="98"/>
      <c r="AK18" s="98"/>
      <c r="AL18" s="99">
        <v>213.71525</v>
      </c>
      <c r="AM18" s="101">
        <v>7.8466800000000001</v>
      </c>
      <c r="AN18" s="99"/>
      <c r="AO18" s="101"/>
      <c r="AP18" s="98"/>
      <c r="AQ18" s="99"/>
      <c r="AR18" s="101"/>
      <c r="AS18" s="98"/>
      <c r="AT18" s="98"/>
      <c r="AU18" s="98"/>
      <c r="AV18" s="99"/>
      <c r="AW18" s="100"/>
      <c r="AX18" s="101">
        <v>177.09419</v>
      </c>
      <c r="AY18" s="99"/>
      <c r="AZ18" s="100"/>
      <c r="BA18" s="100"/>
      <c r="BB18" s="100"/>
      <c r="BC18" s="100"/>
      <c r="BD18" s="101"/>
      <c r="BE18" s="99"/>
      <c r="BF18" s="101"/>
      <c r="BG18" s="98"/>
      <c r="BH18" s="99"/>
      <c r="BI18" s="100"/>
      <c r="BJ18" s="101"/>
      <c r="BK18" s="99">
        <v>164.44227000000001</v>
      </c>
      <c r="BL18" s="100">
        <v>165.47058000000001</v>
      </c>
      <c r="BM18" s="100">
        <v>165.59853000000001</v>
      </c>
      <c r="BN18" s="100"/>
      <c r="BO18" s="100"/>
      <c r="BP18" s="100"/>
      <c r="BQ18" s="100"/>
      <c r="BR18" s="100">
        <v>260.55876999999998</v>
      </c>
      <c r="BS18" s="100"/>
      <c r="BT18" s="100">
        <v>110.49702000000001</v>
      </c>
      <c r="BU18" s="100">
        <v>206.49456000000001</v>
      </c>
      <c r="BV18" s="100">
        <v>206.11548999999999</v>
      </c>
      <c r="BW18" s="100">
        <v>205.99002999999999</v>
      </c>
      <c r="BX18" s="101"/>
      <c r="BY18" s="99">
        <v>17.41583</v>
      </c>
      <c r="BZ18" s="101">
        <v>44.053669999999997</v>
      </c>
      <c r="CA18" s="98"/>
      <c r="CB18" s="99"/>
      <c r="CC18" s="100"/>
      <c r="CD18" s="100"/>
      <c r="CE18" s="100"/>
      <c r="CF18" s="100"/>
      <c r="CG18" s="100">
        <v>118.14735</v>
      </c>
      <c r="CH18" s="100">
        <v>52.418509999999998</v>
      </c>
      <c r="CI18" s="100">
        <v>53.710120000000003</v>
      </c>
      <c r="CJ18" s="100"/>
      <c r="CK18" s="100"/>
      <c r="CL18" s="100"/>
      <c r="CM18" s="101">
        <v>191.19621000000001</v>
      </c>
      <c r="CN18" s="99">
        <v>180.55348000000001</v>
      </c>
      <c r="CO18" s="100">
        <v>180.52450999999999</v>
      </c>
      <c r="CP18" s="100">
        <v>181.33356000000001</v>
      </c>
      <c r="CQ18" s="101">
        <v>181.02912000000001</v>
      </c>
      <c r="CR18" s="99"/>
      <c r="CS18" s="101"/>
      <c r="CT18" s="99"/>
      <c r="CU18" s="101"/>
      <c r="CV18" s="99"/>
      <c r="CW18" s="100"/>
      <c r="CX18" s="102"/>
      <c r="CY18" s="99"/>
      <c r="CZ18" s="100">
        <v>6188.2022900000002</v>
      </c>
      <c r="DA18" s="100"/>
      <c r="DB18" s="101"/>
      <c r="DC18" s="99"/>
      <c r="DD18" s="100"/>
      <c r="DE18" s="100"/>
      <c r="DF18" s="100"/>
      <c r="DG18" s="100"/>
      <c r="DH18" s="100"/>
      <c r="DI18" s="100"/>
      <c r="DJ18" s="100"/>
      <c r="DK18" s="100"/>
      <c r="DL18" s="100"/>
      <c r="DM18" s="100"/>
      <c r="DN18" s="101"/>
      <c r="DO18" s="103"/>
      <c r="DP18" s="104"/>
      <c r="DQ18" s="104"/>
      <c r="DR18" s="105" t="s">
        <v>1429</v>
      </c>
      <c r="DS18" s="99">
        <v>3505.1323499999999</v>
      </c>
      <c r="DT18" s="100">
        <v>1273.1649399999999</v>
      </c>
      <c r="DU18" s="100">
        <v>1273.1649399999999</v>
      </c>
      <c r="DV18" s="101"/>
      <c r="DW18" s="98"/>
      <c r="DX18" s="99"/>
      <c r="DY18" s="100"/>
      <c r="DZ18" s="100"/>
      <c r="EA18" s="100"/>
      <c r="EB18" s="100"/>
      <c r="EC18" s="102">
        <v>6088.27</v>
      </c>
      <c r="ED18" s="1"/>
      <c r="EE18" s="98">
        <v>2.38483</v>
      </c>
      <c r="EF18" s="98"/>
      <c r="EG18" s="98"/>
      <c r="EH18" s="98"/>
      <c r="EI18" s="98"/>
      <c r="EJ18" s="98"/>
      <c r="EK18" s="98"/>
      <c r="EL18" s="98"/>
      <c r="EM18" s="99"/>
      <c r="EN18" s="101"/>
      <c r="EO18" s="98"/>
      <c r="EP18" s="98"/>
      <c r="EQ18" s="98"/>
      <c r="ER18" s="98"/>
      <c r="ES18" s="98"/>
      <c r="ET18" s="98"/>
      <c r="EU18" s="98"/>
      <c r="EV18" s="98"/>
      <c r="EW18" s="98"/>
      <c r="EX18" s="98"/>
      <c r="EY18" s="98"/>
      <c r="EZ18" s="98"/>
      <c r="FA18" s="98"/>
      <c r="FB18" s="98"/>
      <c r="FC18" s="98"/>
      <c r="FD18" s="98"/>
      <c r="FE18" s="98"/>
      <c r="FF18" s="98"/>
      <c r="FG18" s="98"/>
      <c r="FH18" s="98"/>
      <c r="FI18" s="98"/>
      <c r="FJ18" s="98"/>
      <c r="FK18" s="99"/>
      <c r="FL18" s="100"/>
      <c r="FM18" s="100"/>
      <c r="FN18" s="101"/>
      <c r="FO18" s="98"/>
      <c r="FP18" s="99"/>
      <c r="FQ18" s="101"/>
      <c r="FR18" s="99"/>
      <c r="FS18" s="100"/>
      <c r="FT18" s="100"/>
      <c r="FU18" s="100"/>
      <c r="FV18" s="101"/>
      <c r="FW18" s="99"/>
      <c r="FX18" s="101"/>
      <c r="FY18" s="99"/>
      <c r="FZ18" s="100"/>
      <c r="GA18" s="100"/>
      <c r="GB18" s="101"/>
      <c r="GC18" s="98"/>
      <c r="GD18" s="98"/>
      <c r="GE18" s="98"/>
      <c r="GF18" s="99"/>
      <c r="GG18" s="100"/>
      <c r="GH18" s="100"/>
      <c r="GI18" s="100"/>
      <c r="GJ18" s="101"/>
      <c r="GK18" s="99"/>
      <c r="GL18" s="100"/>
      <c r="GM18" s="100"/>
      <c r="GN18" s="101"/>
      <c r="GO18" s="98"/>
      <c r="GP18" s="99"/>
      <c r="GQ18" s="101"/>
      <c r="GR18" s="1"/>
      <c r="GS18" s="98">
        <v>2.38483</v>
      </c>
      <c r="GT18" s="99"/>
      <c r="GU18" s="101"/>
      <c r="GV18" s="98"/>
      <c r="GW18" s="98"/>
      <c r="GX18" s="98"/>
      <c r="GY18" s="98"/>
      <c r="GZ18" s="1"/>
      <c r="HA18" s="98"/>
      <c r="HB18" s="98"/>
      <c r="HC18" s="98"/>
      <c r="HD18" s="98"/>
      <c r="HE18" s="98"/>
      <c r="HF18" s="98"/>
      <c r="HG18" s="99"/>
      <c r="HH18" s="101"/>
      <c r="HI18" s="1"/>
      <c r="HJ18" s="99">
        <v>3505.1323499999999</v>
      </c>
      <c r="HK18" s="100">
        <v>3461.51503</v>
      </c>
      <c r="HL18" s="101">
        <v>298.61556000000002</v>
      </c>
    </row>
    <row r="19" spans="1:220" x14ac:dyDescent="0.3">
      <c r="A19" s="1"/>
      <c r="B19" s="97" t="s">
        <v>807</v>
      </c>
      <c r="C19" s="98"/>
      <c r="D19" s="99"/>
      <c r="E19" s="100"/>
      <c r="F19" s="100">
        <v>8.8258700000000001</v>
      </c>
      <c r="G19" s="101">
        <v>8.5166900000000005</v>
      </c>
      <c r="H19" s="99"/>
      <c r="I19" s="101"/>
      <c r="J19" s="99">
        <v>81.096100000000007</v>
      </c>
      <c r="K19" s="101"/>
      <c r="L19" s="99"/>
      <c r="M19" s="100"/>
      <c r="N19" s="100"/>
      <c r="O19" s="100"/>
      <c r="P19" s="100"/>
      <c r="Q19" s="100">
        <v>211.16728000000001</v>
      </c>
      <c r="R19" s="100"/>
      <c r="S19" s="101"/>
      <c r="T19" s="99"/>
      <c r="U19" s="100">
        <v>19.191960000000002</v>
      </c>
      <c r="V19" s="100">
        <v>24.425360000000001</v>
      </c>
      <c r="W19" s="101">
        <v>1.0612699999999999</v>
      </c>
      <c r="X19" s="98"/>
      <c r="Y19" s="99"/>
      <c r="Z19" s="100"/>
      <c r="AA19" s="101">
        <v>17.279389999999999</v>
      </c>
      <c r="AB19" s="99"/>
      <c r="AC19" s="100"/>
      <c r="AD19" s="100"/>
      <c r="AE19" s="100"/>
      <c r="AF19" s="100">
        <v>12.23925</v>
      </c>
      <c r="AG19" s="100">
        <v>24.4617</v>
      </c>
      <c r="AH19" s="101">
        <v>10.27692</v>
      </c>
      <c r="AI19" s="98"/>
      <c r="AJ19" s="98"/>
      <c r="AK19" s="98"/>
      <c r="AL19" s="99">
        <v>213.71525</v>
      </c>
      <c r="AM19" s="101">
        <v>7.8466800000000001</v>
      </c>
      <c r="AN19" s="99"/>
      <c r="AO19" s="101"/>
      <c r="AP19" s="98"/>
      <c r="AQ19" s="99"/>
      <c r="AR19" s="101"/>
      <c r="AS19" s="98"/>
      <c r="AT19" s="98"/>
      <c r="AU19" s="98"/>
      <c r="AV19" s="99"/>
      <c r="AW19" s="100"/>
      <c r="AX19" s="101">
        <v>177.09419</v>
      </c>
      <c r="AY19" s="99"/>
      <c r="AZ19" s="100"/>
      <c r="BA19" s="100"/>
      <c r="BB19" s="100"/>
      <c r="BC19" s="100"/>
      <c r="BD19" s="101"/>
      <c r="BE19" s="99"/>
      <c r="BF19" s="101"/>
      <c r="BG19" s="98"/>
      <c r="BH19" s="99"/>
      <c r="BI19" s="100"/>
      <c r="BJ19" s="101"/>
      <c r="BK19" s="99">
        <v>164.44227000000001</v>
      </c>
      <c r="BL19" s="100">
        <v>165.47058000000001</v>
      </c>
      <c r="BM19" s="100">
        <v>165.59853000000001</v>
      </c>
      <c r="BN19" s="100"/>
      <c r="BO19" s="100"/>
      <c r="BP19" s="100"/>
      <c r="BQ19" s="100"/>
      <c r="BR19" s="100">
        <v>260.55876999999998</v>
      </c>
      <c r="BS19" s="100"/>
      <c r="BT19" s="100">
        <v>110.49702000000001</v>
      </c>
      <c r="BU19" s="100">
        <v>206.49456000000001</v>
      </c>
      <c r="BV19" s="100">
        <v>206.11548999999999</v>
      </c>
      <c r="BW19" s="100">
        <v>205.99002999999999</v>
      </c>
      <c r="BX19" s="101"/>
      <c r="BY19" s="99">
        <v>17.41583</v>
      </c>
      <c r="BZ19" s="101">
        <v>44.053669999999997</v>
      </c>
      <c r="CA19" s="98"/>
      <c r="CB19" s="99"/>
      <c r="CC19" s="100"/>
      <c r="CD19" s="100"/>
      <c r="CE19" s="100"/>
      <c r="CF19" s="100"/>
      <c r="CG19" s="100">
        <v>118.14735</v>
      </c>
      <c r="CH19" s="100">
        <v>52.418509999999998</v>
      </c>
      <c r="CI19" s="100">
        <v>53.710120000000003</v>
      </c>
      <c r="CJ19" s="100"/>
      <c r="CK19" s="100"/>
      <c r="CL19" s="100"/>
      <c r="CM19" s="101">
        <v>191.19621000000001</v>
      </c>
      <c r="CN19" s="99">
        <v>180.55348000000001</v>
      </c>
      <c r="CO19" s="100">
        <v>180.52450999999999</v>
      </c>
      <c r="CP19" s="100">
        <v>181.33356000000001</v>
      </c>
      <c r="CQ19" s="101">
        <v>181.02912000000001</v>
      </c>
      <c r="CR19" s="99"/>
      <c r="CS19" s="101"/>
      <c r="CT19" s="99"/>
      <c r="CU19" s="101"/>
      <c r="CV19" s="99"/>
      <c r="CW19" s="100"/>
      <c r="CX19" s="102"/>
      <c r="CY19" s="99"/>
      <c r="CZ19" s="100">
        <v>5993.0913899999996</v>
      </c>
      <c r="DA19" s="100"/>
      <c r="DB19" s="101"/>
      <c r="DC19" s="99"/>
      <c r="DD19" s="100"/>
      <c r="DE19" s="100"/>
      <c r="DF19" s="100"/>
      <c r="DG19" s="100"/>
      <c r="DH19" s="100"/>
      <c r="DI19" s="100"/>
      <c r="DJ19" s="100"/>
      <c r="DK19" s="100"/>
      <c r="DL19" s="100"/>
      <c r="DM19" s="100"/>
      <c r="DN19" s="101"/>
      <c r="DO19" s="103"/>
      <c r="DP19" s="104"/>
      <c r="DQ19" s="104"/>
      <c r="DR19" s="105" t="s">
        <v>1429</v>
      </c>
      <c r="DS19" s="99">
        <v>3505.1323499999999</v>
      </c>
      <c r="DT19" s="100">
        <v>1273.1649399999999</v>
      </c>
      <c r="DU19" s="100">
        <v>1273.1649399999999</v>
      </c>
      <c r="DV19" s="101"/>
      <c r="DW19" s="98"/>
      <c r="DX19" s="99"/>
      <c r="DY19" s="100"/>
      <c r="DZ19" s="100"/>
      <c r="EA19" s="100"/>
      <c r="EB19" s="100"/>
      <c r="EC19" s="102">
        <v>5893.71</v>
      </c>
      <c r="ED19" s="1"/>
      <c r="EE19" s="98">
        <v>2.38483</v>
      </c>
      <c r="EF19" s="98"/>
      <c r="EG19" s="98"/>
      <c r="EH19" s="98"/>
      <c r="EI19" s="98"/>
      <c r="EJ19" s="98"/>
      <c r="EK19" s="98"/>
      <c r="EL19" s="98"/>
      <c r="EM19" s="99"/>
      <c r="EN19" s="101"/>
      <c r="EO19" s="98"/>
      <c r="EP19" s="98"/>
      <c r="EQ19" s="98"/>
      <c r="ER19" s="98"/>
      <c r="ES19" s="98"/>
      <c r="ET19" s="98"/>
      <c r="EU19" s="98"/>
      <c r="EV19" s="98"/>
      <c r="EW19" s="98"/>
      <c r="EX19" s="98"/>
      <c r="EY19" s="98"/>
      <c r="EZ19" s="98"/>
      <c r="FA19" s="98"/>
      <c r="FB19" s="98"/>
      <c r="FC19" s="98"/>
      <c r="FD19" s="98"/>
      <c r="FE19" s="98"/>
      <c r="FF19" s="98"/>
      <c r="FG19" s="98"/>
      <c r="FH19" s="98"/>
      <c r="FI19" s="98"/>
      <c r="FJ19" s="98"/>
      <c r="FK19" s="99"/>
      <c r="FL19" s="100"/>
      <c r="FM19" s="100"/>
      <c r="FN19" s="101"/>
      <c r="FO19" s="98"/>
      <c r="FP19" s="99"/>
      <c r="FQ19" s="101"/>
      <c r="FR19" s="99"/>
      <c r="FS19" s="100"/>
      <c r="FT19" s="100"/>
      <c r="FU19" s="100"/>
      <c r="FV19" s="101"/>
      <c r="FW19" s="99"/>
      <c r="FX19" s="101"/>
      <c r="FY19" s="99"/>
      <c r="FZ19" s="100"/>
      <c r="GA19" s="100"/>
      <c r="GB19" s="101"/>
      <c r="GC19" s="98"/>
      <c r="GD19" s="98"/>
      <c r="GE19" s="98"/>
      <c r="GF19" s="99"/>
      <c r="GG19" s="100"/>
      <c r="GH19" s="100"/>
      <c r="GI19" s="100"/>
      <c r="GJ19" s="101"/>
      <c r="GK19" s="99"/>
      <c r="GL19" s="100"/>
      <c r="GM19" s="100"/>
      <c r="GN19" s="101"/>
      <c r="GO19" s="98"/>
      <c r="GP19" s="99"/>
      <c r="GQ19" s="101"/>
      <c r="GR19" s="1"/>
      <c r="GS19" s="98">
        <v>2.38483</v>
      </c>
      <c r="GT19" s="99"/>
      <c r="GU19" s="101"/>
      <c r="GV19" s="98"/>
      <c r="GW19" s="98"/>
      <c r="GX19" s="98"/>
      <c r="GY19" s="98"/>
      <c r="GZ19" s="1"/>
      <c r="HA19" s="98"/>
      <c r="HB19" s="98"/>
      <c r="HC19" s="98"/>
      <c r="HD19" s="98"/>
      <c r="HE19" s="98"/>
      <c r="HF19" s="98"/>
      <c r="HG19" s="99"/>
      <c r="HH19" s="101"/>
      <c r="HI19" s="1"/>
      <c r="HJ19" s="99">
        <v>3505.1323499999999</v>
      </c>
      <c r="HK19" s="100">
        <v>3461.51503</v>
      </c>
      <c r="HL19" s="101">
        <v>298.61556000000002</v>
      </c>
    </row>
    <row r="20" spans="1:220" x14ac:dyDescent="0.3">
      <c r="A20" s="1"/>
      <c r="B20" s="97" t="s">
        <v>808</v>
      </c>
      <c r="C20" s="98"/>
      <c r="D20" s="99"/>
      <c r="E20" s="100"/>
      <c r="F20" s="100">
        <v>8.8258700000000001</v>
      </c>
      <c r="G20" s="101">
        <v>8.5166900000000005</v>
      </c>
      <c r="H20" s="99"/>
      <c r="I20" s="101"/>
      <c r="J20" s="99">
        <v>81.096100000000007</v>
      </c>
      <c r="K20" s="101"/>
      <c r="L20" s="99"/>
      <c r="M20" s="100"/>
      <c r="N20" s="100"/>
      <c r="O20" s="100"/>
      <c r="P20" s="100"/>
      <c r="Q20" s="100">
        <v>211.16728000000001</v>
      </c>
      <c r="R20" s="100"/>
      <c r="S20" s="101"/>
      <c r="T20" s="99"/>
      <c r="U20" s="100">
        <v>19.191960000000002</v>
      </c>
      <c r="V20" s="100">
        <v>24.425360000000001</v>
      </c>
      <c r="W20" s="101">
        <v>1.0612699999999999</v>
      </c>
      <c r="X20" s="98"/>
      <c r="Y20" s="99"/>
      <c r="Z20" s="100"/>
      <c r="AA20" s="101">
        <v>17.279389999999999</v>
      </c>
      <c r="AB20" s="99"/>
      <c r="AC20" s="100"/>
      <c r="AD20" s="100"/>
      <c r="AE20" s="100"/>
      <c r="AF20" s="100">
        <v>12.23925</v>
      </c>
      <c r="AG20" s="100">
        <v>24.4617</v>
      </c>
      <c r="AH20" s="101">
        <v>10.27692</v>
      </c>
      <c r="AI20" s="98"/>
      <c r="AJ20" s="98"/>
      <c r="AK20" s="98"/>
      <c r="AL20" s="99">
        <v>213.71525</v>
      </c>
      <c r="AM20" s="101">
        <v>7.8466800000000001</v>
      </c>
      <c r="AN20" s="99"/>
      <c r="AO20" s="101"/>
      <c r="AP20" s="98"/>
      <c r="AQ20" s="99"/>
      <c r="AR20" s="101"/>
      <c r="AS20" s="98"/>
      <c r="AT20" s="98"/>
      <c r="AU20" s="98"/>
      <c r="AV20" s="99"/>
      <c r="AW20" s="100"/>
      <c r="AX20" s="101">
        <v>177.09419</v>
      </c>
      <c r="AY20" s="99"/>
      <c r="AZ20" s="100"/>
      <c r="BA20" s="100"/>
      <c r="BB20" s="100"/>
      <c r="BC20" s="100"/>
      <c r="BD20" s="101"/>
      <c r="BE20" s="99"/>
      <c r="BF20" s="101"/>
      <c r="BG20" s="98"/>
      <c r="BH20" s="99"/>
      <c r="BI20" s="100"/>
      <c r="BJ20" s="101"/>
      <c r="BK20" s="99">
        <v>164.44227000000001</v>
      </c>
      <c r="BL20" s="100">
        <v>165.47058000000001</v>
      </c>
      <c r="BM20" s="100">
        <v>165.59853000000001</v>
      </c>
      <c r="BN20" s="100"/>
      <c r="BO20" s="100"/>
      <c r="BP20" s="100"/>
      <c r="BQ20" s="100"/>
      <c r="BR20" s="100">
        <v>260.55876999999998</v>
      </c>
      <c r="BS20" s="100"/>
      <c r="BT20" s="100">
        <v>110.49702000000001</v>
      </c>
      <c r="BU20" s="100">
        <v>206.49456000000001</v>
      </c>
      <c r="BV20" s="100">
        <v>206.11548999999999</v>
      </c>
      <c r="BW20" s="100">
        <v>205.99002999999999</v>
      </c>
      <c r="BX20" s="101"/>
      <c r="BY20" s="99">
        <v>17.41583</v>
      </c>
      <c r="BZ20" s="101">
        <v>44.053669999999997</v>
      </c>
      <c r="CA20" s="98"/>
      <c r="CB20" s="99"/>
      <c r="CC20" s="100"/>
      <c r="CD20" s="100"/>
      <c r="CE20" s="100"/>
      <c r="CF20" s="100"/>
      <c r="CG20" s="100">
        <v>118.14735</v>
      </c>
      <c r="CH20" s="100">
        <v>52.418509999999998</v>
      </c>
      <c r="CI20" s="100">
        <v>53.710120000000003</v>
      </c>
      <c r="CJ20" s="100"/>
      <c r="CK20" s="100"/>
      <c r="CL20" s="100"/>
      <c r="CM20" s="101">
        <v>191.19621000000001</v>
      </c>
      <c r="CN20" s="99">
        <v>180.55348000000001</v>
      </c>
      <c r="CO20" s="100">
        <v>180.52450999999999</v>
      </c>
      <c r="CP20" s="100">
        <v>181.33356000000001</v>
      </c>
      <c r="CQ20" s="101">
        <v>181.02912000000001</v>
      </c>
      <c r="CR20" s="99"/>
      <c r="CS20" s="101"/>
      <c r="CT20" s="99"/>
      <c r="CU20" s="101"/>
      <c r="CV20" s="99"/>
      <c r="CW20" s="100"/>
      <c r="CX20" s="102"/>
      <c r="CY20" s="99"/>
      <c r="CZ20" s="100">
        <v>6039.3418300000003</v>
      </c>
      <c r="DA20" s="100"/>
      <c r="DB20" s="101"/>
      <c r="DC20" s="99"/>
      <c r="DD20" s="100"/>
      <c r="DE20" s="100"/>
      <c r="DF20" s="100"/>
      <c r="DG20" s="100"/>
      <c r="DH20" s="100"/>
      <c r="DI20" s="100"/>
      <c r="DJ20" s="100"/>
      <c r="DK20" s="100"/>
      <c r="DL20" s="100"/>
      <c r="DM20" s="100"/>
      <c r="DN20" s="101"/>
      <c r="DO20" s="103"/>
      <c r="DP20" s="104"/>
      <c r="DQ20" s="104"/>
      <c r="DR20" s="105" t="s">
        <v>1429</v>
      </c>
      <c r="DS20" s="99">
        <v>3505.1323499999999</v>
      </c>
      <c r="DT20" s="100">
        <v>1273.1649399999999</v>
      </c>
      <c r="DU20" s="100">
        <v>1273.1649399999999</v>
      </c>
      <c r="DV20" s="101"/>
      <c r="DW20" s="98"/>
      <c r="DX20" s="99"/>
      <c r="DY20" s="100"/>
      <c r="DZ20" s="100"/>
      <c r="EA20" s="100"/>
      <c r="EB20" s="100"/>
      <c r="EC20" s="102">
        <v>5939.86</v>
      </c>
      <c r="ED20" s="1"/>
      <c r="EE20" s="98">
        <v>2.38483</v>
      </c>
      <c r="EF20" s="98"/>
      <c r="EG20" s="98"/>
      <c r="EH20" s="98"/>
      <c r="EI20" s="98"/>
      <c r="EJ20" s="98"/>
      <c r="EK20" s="98"/>
      <c r="EL20" s="98"/>
      <c r="EM20" s="99"/>
      <c r="EN20" s="101"/>
      <c r="EO20" s="98"/>
      <c r="EP20" s="98"/>
      <c r="EQ20" s="98"/>
      <c r="ER20" s="98"/>
      <c r="ES20" s="98"/>
      <c r="ET20" s="98"/>
      <c r="EU20" s="98"/>
      <c r="EV20" s="98"/>
      <c r="EW20" s="98"/>
      <c r="EX20" s="98"/>
      <c r="EY20" s="98"/>
      <c r="EZ20" s="98"/>
      <c r="FA20" s="98"/>
      <c r="FB20" s="98"/>
      <c r="FC20" s="98"/>
      <c r="FD20" s="98"/>
      <c r="FE20" s="98"/>
      <c r="FF20" s="98"/>
      <c r="FG20" s="98"/>
      <c r="FH20" s="98"/>
      <c r="FI20" s="98"/>
      <c r="FJ20" s="98"/>
      <c r="FK20" s="99"/>
      <c r="FL20" s="100"/>
      <c r="FM20" s="100"/>
      <c r="FN20" s="101"/>
      <c r="FO20" s="98"/>
      <c r="FP20" s="99"/>
      <c r="FQ20" s="101"/>
      <c r="FR20" s="99"/>
      <c r="FS20" s="100"/>
      <c r="FT20" s="100"/>
      <c r="FU20" s="100"/>
      <c r="FV20" s="101"/>
      <c r="FW20" s="99"/>
      <c r="FX20" s="101"/>
      <c r="FY20" s="99"/>
      <c r="FZ20" s="100"/>
      <c r="GA20" s="100"/>
      <c r="GB20" s="101"/>
      <c r="GC20" s="98"/>
      <c r="GD20" s="98"/>
      <c r="GE20" s="98"/>
      <c r="GF20" s="99"/>
      <c r="GG20" s="100"/>
      <c r="GH20" s="100"/>
      <c r="GI20" s="100"/>
      <c r="GJ20" s="101"/>
      <c r="GK20" s="99"/>
      <c r="GL20" s="100"/>
      <c r="GM20" s="100"/>
      <c r="GN20" s="101"/>
      <c r="GO20" s="98"/>
      <c r="GP20" s="99"/>
      <c r="GQ20" s="101"/>
      <c r="GR20" s="1"/>
      <c r="GS20" s="98">
        <v>2.38483</v>
      </c>
      <c r="GT20" s="99"/>
      <c r="GU20" s="101"/>
      <c r="GV20" s="98"/>
      <c r="GW20" s="98"/>
      <c r="GX20" s="98"/>
      <c r="GY20" s="98"/>
      <c r="GZ20" s="1"/>
      <c r="HA20" s="98"/>
      <c r="HB20" s="98"/>
      <c r="HC20" s="98"/>
      <c r="HD20" s="98"/>
      <c r="HE20" s="98"/>
      <c r="HF20" s="98"/>
      <c r="HG20" s="99"/>
      <c r="HH20" s="101"/>
      <c r="HI20" s="1"/>
      <c r="HJ20" s="99">
        <v>3505.1323499999999</v>
      </c>
      <c r="HK20" s="100">
        <v>3461.51503</v>
      </c>
      <c r="HL20" s="101">
        <v>298.61556000000002</v>
      </c>
    </row>
    <row r="21" spans="1:220" x14ac:dyDescent="0.3">
      <c r="A21" s="1"/>
      <c r="B21" s="97" t="s">
        <v>809</v>
      </c>
      <c r="C21" s="98"/>
      <c r="D21" s="99"/>
      <c r="E21" s="100"/>
      <c r="F21" s="100">
        <v>8.8258700000000001</v>
      </c>
      <c r="G21" s="101">
        <v>8.5166900000000005</v>
      </c>
      <c r="H21" s="99"/>
      <c r="I21" s="101"/>
      <c r="J21" s="99">
        <v>81.096100000000007</v>
      </c>
      <c r="K21" s="101"/>
      <c r="L21" s="99"/>
      <c r="M21" s="100"/>
      <c r="N21" s="100"/>
      <c r="O21" s="100"/>
      <c r="P21" s="100"/>
      <c r="Q21" s="100">
        <v>211.16728000000001</v>
      </c>
      <c r="R21" s="100"/>
      <c r="S21" s="101"/>
      <c r="T21" s="99"/>
      <c r="U21" s="100">
        <v>19.191960000000002</v>
      </c>
      <c r="V21" s="100">
        <v>24.425360000000001</v>
      </c>
      <c r="W21" s="101">
        <v>1.0612699999999999</v>
      </c>
      <c r="X21" s="98"/>
      <c r="Y21" s="99"/>
      <c r="Z21" s="100"/>
      <c r="AA21" s="101">
        <v>17.279389999999999</v>
      </c>
      <c r="AB21" s="99"/>
      <c r="AC21" s="100"/>
      <c r="AD21" s="100"/>
      <c r="AE21" s="100"/>
      <c r="AF21" s="100">
        <v>12.23925</v>
      </c>
      <c r="AG21" s="100">
        <v>24.4617</v>
      </c>
      <c r="AH21" s="101">
        <v>10.27692</v>
      </c>
      <c r="AI21" s="98"/>
      <c r="AJ21" s="98"/>
      <c r="AK21" s="98"/>
      <c r="AL21" s="99">
        <v>213.71525</v>
      </c>
      <c r="AM21" s="101">
        <v>7.8466800000000001</v>
      </c>
      <c r="AN21" s="99"/>
      <c r="AO21" s="101"/>
      <c r="AP21" s="98"/>
      <c r="AQ21" s="99"/>
      <c r="AR21" s="101"/>
      <c r="AS21" s="98"/>
      <c r="AT21" s="98"/>
      <c r="AU21" s="98"/>
      <c r="AV21" s="99"/>
      <c r="AW21" s="100"/>
      <c r="AX21" s="101">
        <v>571.95925999999997</v>
      </c>
      <c r="AY21" s="99"/>
      <c r="AZ21" s="100"/>
      <c r="BA21" s="100"/>
      <c r="BB21" s="100"/>
      <c r="BC21" s="100"/>
      <c r="BD21" s="101"/>
      <c r="BE21" s="99"/>
      <c r="BF21" s="101"/>
      <c r="BG21" s="98"/>
      <c r="BH21" s="99"/>
      <c r="BI21" s="100"/>
      <c r="BJ21" s="101"/>
      <c r="BK21" s="99">
        <v>164.44227000000001</v>
      </c>
      <c r="BL21" s="100">
        <v>165.47058000000001</v>
      </c>
      <c r="BM21" s="100">
        <v>165.59853000000001</v>
      </c>
      <c r="BN21" s="100"/>
      <c r="BO21" s="100"/>
      <c r="BP21" s="100"/>
      <c r="BQ21" s="100"/>
      <c r="BR21" s="100">
        <v>260.55876999999998</v>
      </c>
      <c r="BS21" s="100"/>
      <c r="BT21" s="100">
        <v>110.49702000000001</v>
      </c>
      <c r="BU21" s="100">
        <v>206.49456000000001</v>
      </c>
      <c r="BV21" s="100">
        <v>206.11548999999999</v>
      </c>
      <c r="BW21" s="100">
        <v>205.99002999999999</v>
      </c>
      <c r="BX21" s="101"/>
      <c r="BY21" s="99">
        <v>17.41583</v>
      </c>
      <c r="BZ21" s="101">
        <v>44.053669999999997</v>
      </c>
      <c r="CA21" s="98"/>
      <c r="CB21" s="99"/>
      <c r="CC21" s="100"/>
      <c r="CD21" s="100"/>
      <c r="CE21" s="100"/>
      <c r="CF21" s="100"/>
      <c r="CG21" s="100">
        <v>118.14735</v>
      </c>
      <c r="CH21" s="100">
        <v>52.418509999999998</v>
      </c>
      <c r="CI21" s="100">
        <v>53.710120000000003</v>
      </c>
      <c r="CJ21" s="100"/>
      <c r="CK21" s="100"/>
      <c r="CL21" s="100"/>
      <c r="CM21" s="101">
        <v>191.19621000000001</v>
      </c>
      <c r="CN21" s="99">
        <v>180.55348000000001</v>
      </c>
      <c r="CO21" s="100">
        <v>180.52450999999999</v>
      </c>
      <c r="CP21" s="100">
        <v>181.33356000000001</v>
      </c>
      <c r="CQ21" s="101">
        <v>181.02912000000001</v>
      </c>
      <c r="CR21" s="99"/>
      <c r="CS21" s="101"/>
      <c r="CT21" s="99"/>
      <c r="CU21" s="101"/>
      <c r="CV21" s="99"/>
      <c r="CW21" s="100"/>
      <c r="CX21" s="102"/>
      <c r="CY21" s="99"/>
      <c r="CZ21" s="100">
        <v>6075.7653700000001</v>
      </c>
      <c r="DA21" s="100"/>
      <c r="DB21" s="101"/>
      <c r="DC21" s="99"/>
      <c r="DD21" s="100"/>
      <c r="DE21" s="100"/>
      <c r="DF21" s="100"/>
      <c r="DG21" s="100"/>
      <c r="DH21" s="100"/>
      <c r="DI21" s="100"/>
      <c r="DJ21" s="100"/>
      <c r="DK21" s="100"/>
      <c r="DL21" s="100"/>
      <c r="DM21" s="100"/>
      <c r="DN21" s="101"/>
      <c r="DO21" s="103"/>
      <c r="DP21" s="104"/>
      <c r="DQ21" s="104"/>
      <c r="DR21" s="105" t="s">
        <v>1429</v>
      </c>
      <c r="DS21" s="99">
        <v>3899.9974200000001</v>
      </c>
      <c r="DT21" s="100">
        <v>1668.0300099999999</v>
      </c>
      <c r="DU21" s="100">
        <v>1668.0300099999999</v>
      </c>
      <c r="DV21" s="101"/>
      <c r="DW21" s="98"/>
      <c r="DX21" s="99"/>
      <c r="DY21" s="100"/>
      <c r="DZ21" s="100"/>
      <c r="EA21" s="100"/>
      <c r="EB21" s="100"/>
      <c r="EC21" s="102">
        <v>5976.36</v>
      </c>
      <c r="ED21" s="1"/>
      <c r="EE21" s="98">
        <v>2.38483</v>
      </c>
      <c r="EF21" s="98"/>
      <c r="EG21" s="98"/>
      <c r="EH21" s="98"/>
      <c r="EI21" s="98"/>
      <c r="EJ21" s="98"/>
      <c r="EK21" s="98"/>
      <c r="EL21" s="98"/>
      <c r="EM21" s="99"/>
      <c r="EN21" s="101"/>
      <c r="EO21" s="98"/>
      <c r="EP21" s="98"/>
      <c r="EQ21" s="98"/>
      <c r="ER21" s="98"/>
      <c r="ES21" s="98"/>
      <c r="ET21" s="98"/>
      <c r="EU21" s="98"/>
      <c r="EV21" s="98"/>
      <c r="EW21" s="98"/>
      <c r="EX21" s="98"/>
      <c r="EY21" s="98"/>
      <c r="EZ21" s="98"/>
      <c r="FA21" s="98"/>
      <c r="FB21" s="98"/>
      <c r="FC21" s="98"/>
      <c r="FD21" s="98"/>
      <c r="FE21" s="98"/>
      <c r="FF21" s="98"/>
      <c r="FG21" s="98"/>
      <c r="FH21" s="98"/>
      <c r="FI21" s="98"/>
      <c r="FJ21" s="98"/>
      <c r="FK21" s="99"/>
      <c r="FL21" s="100"/>
      <c r="FM21" s="100"/>
      <c r="FN21" s="101"/>
      <c r="FO21" s="98"/>
      <c r="FP21" s="99"/>
      <c r="FQ21" s="101"/>
      <c r="FR21" s="99"/>
      <c r="FS21" s="100"/>
      <c r="FT21" s="100"/>
      <c r="FU21" s="100"/>
      <c r="FV21" s="101"/>
      <c r="FW21" s="99"/>
      <c r="FX21" s="101"/>
      <c r="FY21" s="99"/>
      <c r="FZ21" s="100"/>
      <c r="GA21" s="100"/>
      <c r="GB21" s="101"/>
      <c r="GC21" s="98"/>
      <c r="GD21" s="98"/>
      <c r="GE21" s="98"/>
      <c r="GF21" s="99"/>
      <c r="GG21" s="100"/>
      <c r="GH21" s="100"/>
      <c r="GI21" s="100"/>
      <c r="GJ21" s="101"/>
      <c r="GK21" s="99"/>
      <c r="GL21" s="100"/>
      <c r="GM21" s="100"/>
      <c r="GN21" s="101"/>
      <c r="GO21" s="98"/>
      <c r="GP21" s="99"/>
      <c r="GQ21" s="101"/>
      <c r="GR21" s="1"/>
      <c r="GS21" s="98">
        <v>2.38483</v>
      </c>
      <c r="GT21" s="99"/>
      <c r="GU21" s="101"/>
      <c r="GV21" s="98"/>
      <c r="GW21" s="98"/>
      <c r="GX21" s="98"/>
      <c r="GY21" s="98"/>
      <c r="GZ21" s="1"/>
      <c r="HA21" s="98"/>
      <c r="HB21" s="98"/>
      <c r="HC21" s="98"/>
      <c r="HD21" s="98"/>
      <c r="HE21" s="98"/>
      <c r="HF21" s="98"/>
      <c r="HG21" s="99"/>
      <c r="HH21" s="101"/>
      <c r="HI21" s="1"/>
      <c r="HJ21" s="99">
        <v>3899.9974200000001</v>
      </c>
      <c r="HK21" s="100">
        <v>3856.3800999999999</v>
      </c>
      <c r="HL21" s="101">
        <v>298.61556000000002</v>
      </c>
    </row>
    <row r="22" spans="1:220" x14ac:dyDescent="0.3">
      <c r="A22" s="1"/>
      <c r="B22" s="97" t="s">
        <v>810</v>
      </c>
      <c r="C22" s="98"/>
      <c r="D22" s="99"/>
      <c r="E22" s="100"/>
      <c r="F22" s="100">
        <v>8.8258700000000001</v>
      </c>
      <c r="G22" s="101">
        <v>8.5166900000000005</v>
      </c>
      <c r="H22" s="99"/>
      <c r="I22" s="101"/>
      <c r="J22" s="99">
        <v>81.096100000000007</v>
      </c>
      <c r="K22" s="101"/>
      <c r="L22" s="99"/>
      <c r="M22" s="100"/>
      <c r="N22" s="100"/>
      <c r="O22" s="100"/>
      <c r="P22" s="100"/>
      <c r="Q22" s="100">
        <v>211.16728000000001</v>
      </c>
      <c r="R22" s="100"/>
      <c r="S22" s="101"/>
      <c r="T22" s="99"/>
      <c r="U22" s="100">
        <v>19.191960000000002</v>
      </c>
      <c r="V22" s="100">
        <v>24.425360000000001</v>
      </c>
      <c r="W22" s="101">
        <v>1.0612699999999999</v>
      </c>
      <c r="X22" s="98"/>
      <c r="Y22" s="99"/>
      <c r="Z22" s="100"/>
      <c r="AA22" s="101">
        <v>17.279389999999999</v>
      </c>
      <c r="AB22" s="99"/>
      <c r="AC22" s="100"/>
      <c r="AD22" s="100"/>
      <c r="AE22" s="100"/>
      <c r="AF22" s="100">
        <v>12.23925</v>
      </c>
      <c r="AG22" s="100">
        <v>24.4617</v>
      </c>
      <c r="AH22" s="101">
        <v>10.27692</v>
      </c>
      <c r="AI22" s="98"/>
      <c r="AJ22" s="98"/>
      <c r="AK22" s="98"/>
      <c r="AL22" s="99">
        <v>213.71525</v>
      </c>
      <c r="AM22" s="101">
        <v>7.8466800000000001</v>
      </c>
      <c r="AN22" s="99"/>
      <c r="AO22" s="101"/>
      <c r="AP22" s="98"/>
      <c r="AQ22" s="99"/>
      <c r="AR22" s="101"/>
      <c r="AS22" s="98"/>
      <c r="AT22" s="98"/>
      <c r="AU22" s="98"/>
      <c r="AV22" s="99"/>
      <c r="AW22" s="100"/>
      <c r="AX22" s="101">
        <v>571.95925999999997</v>
      </c>
      <c r="AY22" s="99"/>
      <c r="AZ22" s="100"/>
      <c r="BA22" s="100"/>
      <c r="BB22" s="100"/>
      <c r="BC22" s="100"/>
      <c r="BD22" s="101"/>
      <c r="BE22" s="99"/>
      <c r="BF22" s="101"/>
      <c r="BG22" s="98"/>
      <c r="BH22" s="99"/>
      <c r="BI22" s="100"/>
      <c r="BJ22" s="101"/>
      <c r="BK22" s="99">
        <v>164.44227000000001</v>
      </c>
      <c r="BL22" s="100">
        <v>165.47058000000001</v>
      </c>
      <c r="BM22" s="100">
        <v>165.59853000000001</v>
      </c>
      <c r="BN22" s="100"/>
      <c r="BO22" s="100"/>
      <c r="BP22" s="100"/>
      <c r="BQ22" s="100"/>
      <c r="BR22" s="100">
        <v>260.55876999999998</v>
      </c>
      <c r="BS22" s="100"/>
      <c r="BT22" s="100">
        <v>110.49702000000001</v>
      </c>
      <c r="BU22" s="100">
        <v>206.49456000000001</v>
      </c>
      <c r="BV22" s="100">
        <v>206.11548999999999</v>
      </c>
      <c r="BW22" s="100">
        <v>205.99002999999999</v>
      </c>
      <c r="BX22" s="101"/>
      <c r="BY22" s="99">
        <v>17.41583</v>
      </c>
      <c r="BZ22" s="101">
        <v>44.053669999999997</v>
      </c>
      <c r="CA22" s="98"/>
      <c r="CB22" s="99"/>
      <c r="CC22" s="100"/>
      <c r="CD22" s="100"/>
      <c r="CE22" s="100"/>
      <c r="CF22" s="100"/>
      <c r="CG22" s="100">
        <v>118.14735</v>
      </c>
      <c r="CH22" s="100">
        <v>52.418509999999998</v>
      </c>
      <c r="CI22" s="100">
        <v>53.710120000000003</v>
      </c>
      <c r="CJ22" s="100"/>
      <c r="CK22" s="100"/>
      <c r="CL22" s="100"/>
      <c r="CM22" s="101">
        <v>191.19621000000001</v>
      </c>
      <c r="CN22" s="99">
        <v>180.55348000000001</v>
      </c>
      <c r="CO22" s="100">
        <v>180.52450999999999</v>
      </c>
      <c r="CP22" s="100">
        <v>181.33356000000001</v>
      </c>
      <c r="CQ22" s="101">
        <v>181.02912000000001</v>
      </c>
      <c r="CR22" s="99"/>
      <c r="CS22" s="101"/>
      <c r="CT22" s="99"/>
      <c r="CU22" s="101"/>
      <c r="CV22" s="99"/>
      <c r="CW22" s="100"/>
      <c r="CX22" s="102"/>
      <c r="CY22" s="99"/>
      <c r="CZ22" s="100">
        <v>6245.2613799999999</v>
      </c>
      <c r="DA22" s="100"/>
      <c r="DB22" s="101"/>
      <c r="DC22" s="99"/>
      <c r="DD22" s="100"/>
      <c r="DE22" s="100"/>
      <c r="DF22" s="100"/>
      <c r="DG22" s="100"/>
      <c r="DH22" s="100"/>
      <c r="DI22" s="100"/>
      <c r="DJ22" s="100"/>
      <c r="DK22" s="100"/>
      <c r="DL22" s="100"/>
      <c r="DM22" s="100"/>
      <c r="DN22" s="101"/>
      <c r="DO22" s="103"/>
      <c r="DP22" s="104"/>
      <c r="DQ22" s="104"/>
      <c r="DR22" s="105" t="s">
        <v>1430</v>
      </c>
      <c r="DS22" s="99">
        <v>3899.9974200000001</v>
      </c>
      <c r="DT22" s="100">
        <v>1668.0300099999999</v>
      </c>
      <c r="DU22" s="100">
        <v>1668.0300099999999</v>
      </c>
      <c r="DV22" s="101"/>
      <c r="DW22" s="98"/>
      <c r="DX22" s="99"/>
      <c r="DY22" s="100"/>
      <c r="DZ22" s="100"/>
      <c r="EA22" s="100"/>
      <c r="EB22" s="100"/>
      <c r="EC22" s="102">
        <v>6145.37</v>
      </c>
      <c r="ED22" s="1"/>
      <c r="EE22" s="98">
        <v>2.38483</v>
      </c>
      <c r="EF22" s="98"/>
      <c r="EG22" s="98"/>
      <c r="EH22" s="98"/>
      <c r="EI22" s="98"/>
      <c r="EJ22" s="98"/>
      <c r="EK22" s="98"/>
      <c r="EL22" s="98"/>
      <c r="EM22" s="99"/>
      <c r="EN22" s="101"/>
      <c r="EO22" s="98"/>
      <c r="EP22" s="98"/>
      <c r="EQ22" s="98"/>
      <c r="ER22" s="98"/>
      <c r="ES22" s="98"/>
      <c r="ET22" s="98"/>
      <c r="EU22" s="98"/>
      <c r="EV22" s="98"/>
      <c r="EW22" s="98"/>
      <c r="EX22" s="98"/>
      <c r="EY22" s="98"/>
      <c r="EZ22" s="98"/>
      <c r="FA22" s="98"/>
      <c r="FB22" s="98"/>
      <c r="FC22" s="98"/>
      <c r="FD22" s="98"/>
      <c r="FE22" s="98"/>
      <c r="FF22" s="98"/>
      <c r="FG22" s="98"/>
      <c r="FH22" s="98"/>
      <c r="FI22" s="98"/>
      <c r="FJ22" s="98"/>
      <c r="FK22" s="99"/>
      <c r="FL22" s="100"/>
      <c r="FM22" s="100"/>
      <c r="FN22" s="101"/>
      <c r="FO22" s="98"/>
      <c r="FP22" s="99"/>
      <c r="FQ22" s="101"/>
      <c r="FR22" s="99"/>
      <c r="FS22" s="100"/>
      <c r="FT22" s="100"/>
      <c r="FU22" s="100"/>
      <c r="FV22" s="101"/>
      <c r="FW22" s="99"/>
      <c r="FX22" s="101"/>
      <c r="FY22" s="99"/>
      <c r="FZ22" s="100"/>
      <c r="GA22" s="100"/>
      <c r="GB22" s="101"/>
      <c r="GC22" s="98"/>
      <c r="GD22" s="98"/>
      <c r="GE22" s="98"/>
      <c r="GF22" s="99"/>
      <c r="GG22" s="100"/>
      <c r="GH22" s="100"/>
      <c r="GI22" s="100"/>
      <c r="GJ22" s="101"/>
      <c r="GK22" s="99"/>
      <c r="GL22" s="100"/>
      <c r="GM22" s="100"/>
      <c r="GN22" s="101"/>
      <c r="GO22" s="98"/>
      <c r="GP22" s="99"/>
      <c r="GQ22" s="101"/>
      <c r="GR22" s="1"/>
      <c r="GS22" s="98">
        <v>2.38483</v>
      </c>
      <c r="GT22" s="99"/>
      <c r="GU22" s="101"/>
      <c r="GV22" s="98"/>
      <c r="GW22" s="98"/>
      <c r="GX22" s="98"/>
      <c r="GY22" s="98"/>
      <c r="GZ22" s="1"/>
      <c r="HA22" s="98"/>
      <c r="HB22" s="98"/>
      <c r="HC22" s="98"/>
      <c r="HD22" s="98"/>
      <c r="HE22" s="98"/>
      <c r="HF22" s="98"/>
      <c r="HG22" s="99"/>
      <c r="HH22" s="101"/>
      <c r="HI22" s="1"/>
      <c r="HJ22" s="99">
        <v>3899.9974200000001</v>
      </c>
      <c r="HK22" s="100">
        <v>3856.3800999999999</v>
      </c>
      <c r="HL22" s="101">
        <v>298.61556000000002</v>
      </c>
    </row>
    <row r="23" spans="1:220" x14ac:dyDescent="0.3">
      <c r="A23" s="1"/>
      <c r="B23" s="97" t="s">
        <v>811</v>
      </c>
      <c r="C23" s="98"/>
      <c r="D23" s="99"/>
      <c r="E23" s="100"/>
      <c r="F23" s="100">
        <v>8.8258700000000001</v>
      </c>
      <c r="G23" s="101">
        <v>8.5166900000000005</v>
      </c>
      <c r="H23" s="99"/>
      <c r="I23" s="101"/>
      <c r="J23" s="99">
        <v>81.096100000000007</v>
      </c>
      <c r="K23" s="101"/>
      <c r="L23" s="99"/>
      <c r="M23" s="100"/>
      <c r="N23" s="100"/>
      <c r="O23" s="100"/>
      <c r="P23" s="100"/>
      <c r="Q23" s="100">
        <v>211.16728000000001</v>
      </c>
      <c r="R23" s="100"/>
      <c r="S23" s="101"/>
      <c r="T23" s="99"/>
      <c r="U23" s="100">
        <v>19.191960000000002</v>
      </c>
      <c r="V23" s="100">
        <v>24.425360000000001</v>
      </c>
      <c r="W23" s="101">
        <v>1.0612699999999999</v>
      </c>
      <c r="X23" s="98"/>
      <c r="Y23" s="99"/>
      <c r="Z23" s="100"/>
      <c r="AA23" s="101">
        <v>17.279389999999999</v>
      </c>
      <c r="AB23" s="99"/>
      <c r="AC23" s="100"/>
      <c r="AD23" s="100"/>
      <c r="AE23" s="100"/>
      <c r="AF23" s="100">
        <v>12.23925</v>
      </c>
      <c r="AG23" s="100">
        <v>24.4617</v>
      </c>
      <c r="AH23" s="101">
        <v>10.27692</v>
      </c>
      <c r="AI23" s="98"/>
      <c r="AJ23" s="98"/>
      <c r="AK23" s="98"/>
      <c r="AL23" s="99">
        <v>213.71525</v>
      </c>
      <c r="AM23" s="101">
        <v>7.8466800000000001</v>
      </c>
      <c r="AN23" s="99"/>
      <c r="AO23" s="101"/>
      <c r="AP23" s="98"/>
      <c r="AQ23" s="99"/>
      <c r="AR23" s="101"/>
      <c r="AS23" s="98"/>
      <c r="AT23" s="98"/>
      <c r="AU23" s="98"/>
      <c r="AV23" s="99"/>
      <c r="AW23" s="100"/>
      <c r="AX23" s="101">
        <v>571.95925999999997</v>
      </c>
      <c r="AY23" s="99"/>
      <c r="AZ23" s="100"/>
      <c r="BA23" s="100"/>
      <c r="BB23" s="100"/>
      <c r="BC23" s="100"/>
      <c r="BD23" s="101"/>
      <c r="BE23" s="99"/>
      <c r="BF23" s="101"/>
      <c r="BG23" s="98"/>
      <c r="BH23" s="99"/>
      <c r="BI23" s="100"/>
      <c r="BJ23" s="101"/>
      <c r="BK23" s="99">
        <v>164.44227000000001</v>
      </c>
      <c r="BL23" s="100">
        <v>165.47058000000001</v>
      </c>
      <c r="BM23" s="100">
        <v>165.59853000000001</v>
      </c>
      <c r="BN23" s="100"/>
      <c r="BO23" s="100"/>
      <c r="BP23" s="100"/>
      <c r="BQ23" s="100"/>
      <c r="BR23" s="100">
        <v>260.55876999999998</v>
      </c>
      <c r="BS23" s="100"/>
      <c r="BT23" s="100">
        <v>110.49702000000001</v>
      </c>
      <c r="BU23" s="100">
        <v>206.49456000000001</v>
      </c>
      <c r="BV23" s="100">
        <v>206.11548999999999</v>
      </c>
      <c r="BW23" s="100">
        <v>205.99002999999999</v>
      </c>
      <c r="BX23" s="101"/>
      <c r="BY23" s="99">
        <v>17.41583</v>
      </c>
      <c r="BZ23" s="101">
        <v>44.053669999999997</v>
      </c>
      <c r="CA23" s="98"/>
      <c r="CB23" s="99"/>
      <c r="CC23" s="100"/>
      <c r="CD23" s="100"/>
      <c r="CE23" s="100"/>
      <c r="CF23" s="100"/>
      <c r="CG23" s="100">
        <v>118.14735</v>
      </c>
      <c r="CH23" s="100">
        <v>52.418509999999998</v>
      </c>
      <c r="CI23" s="100">
        <v>53.710120000000003</v>
      </c>
      <c r="CJ23" s="100"/>
      <c r="CK23" s="100"/>
      <c r="CL23" s="100"/>
      <c r="CM23" s="101">
        <v>191.19621000000001</v>
      </c>
      <c r="CN23" s="99">
        <v>180.55348000000001</v>
      </c>
      <c r="CO23" s="100">
        <v>180.52450999999999</v>
      </c>
      <c r="CP23" s="100">
        <v>181.33356000000001</v>
      </c>
      <c r="CQ23" s="101">
        <v>181.02912000000001</v>
      </c>
      <c r="CR23" s="99"/>
      <c r="CS23" s="101"/>
      <c r="CT23" s="99"/>
      <c r="CU23" s="101"/>
      <c r="CV23" s="99"/>
      <c r="CW23" s="100"/>
      <c r="CX23" s="102"/>
      <c r="CY23" s="99"/>
      <c r="CZ23" s="100">
        <v>6435.2439700000004</v>
      </c>
      <c r="DA23" s="100"/>
      <c r="DB23" s="101"/>
      <c r="DC23" s="99"/>
      <c r="DD23" s="100"/>
      <c r="DE23" s="100"/>
      <c r="DF23" s="100"/>
      <c r="DG23" s="100"/>
      <c r="DH23" s="100"/>
      <c r="DI23" s="100"/>
      <c r="DJ23" s="100"/>
      <c r="DK23" s="100"/>
      <c r="DL23" s="100"/>
      <c r="DM23" s="100"/>
      <c r="DN23" s="101"/>
      <c r="DO23" s="103"/>
      <c r="DP23" s="104"/>
      <c r="DQ23" s="104"/>
      <c r="DR23" s="105" t="s">
        <v>1430</v>
      </c>
      <c r="DS23" s="99">
        <v>3899.9974200000001</v>
      </c>
      <c r="DT23" s="100">
        <v>1668.0300099999999</v>
      </c>
      <c r="DU23" s="100">
        <v>1668.0300099999999</v>
      </c>
      <c r="DV23" s="101"/>
      <c r="DW23" s="98"/>
      <c r="DX23" s="99"/>
      <c r="DY23" s="100"/>
      <c r="DZ23" s="100"/>
      <c r="EA23" s="100"/>
      <c r="EB23" s="100"/>
      <c r="EC23" s="102">
        <v>6329.88</v>
      </c>
      <c r="ED23" s="1"/>
      <c r="EE23" s="98">
        <v>2.38483</v>
      </c>
      <c r="EF23" s="98"/>
      <c r="EG23" s="98"/>
      <c r="EH23" s="98"/>
      <c r="EI23" s="98"/>
      <c r="EJ23" s="98"/>
      <c r="EK23" s="98"/>
      <c r="EL23" s="98"/>
      <c r="EM23" s="99"/>
      <c r="EN23" s="101"/>
      <c r="EO23" s="98"/>
      <c r="EP23" s="98"/>
      <c r="EQ23" s="98"/>
      <c r="ER23" s="98"/>
      <c r="ES23" s="98"/>
      <c r="ET23" s="98"/>
      <c r="EU23" s="98"/>
      <c r="EV23" s="98"/>
      <c r="EW23" s="98"/>
      <c r="EX23" s="98"/>
      <c r="EY23" s="98"/>
      <c r="EZ23" s="98"/>
      <c r="FA23" s="98"/>
      <c r="FB23" s="98"/>
      <c r="FC23" s="98"/>
      <c r="FD23" s="98"/>
      <c r="FE23" s="98"/>
      <c r="FF23" s="98"/>
      <c r="FG23" s="98"/>
      <c r="FH23" s="98"/>
      <c r="FI23" s="98"/>
      <c r="FJ23" s="98"/>
      <c r="FK23" s="99"/>
      <c r="FL23" s="100"/>
      <c r="FM23" s="100"/>
      <c r="FN23" s="101"/>
      <c r="FO23" s="98"/>
      <c r="FP23" s="99"/>
      <c r="FQ23" s="101"/>
      <c r="FR23" s="99"/>
      <c r="FS23" s="100"/>
      <c r="FT23" s="100"/>
      <c r="FU23" s="100"/>
      <c r="FV23" s="101"/>
      <c r="FW23" s="99"/>
      <c r="FX23" s="101"/>
      <c r="FY23" s="99"/>
      <c r="FZ23" s="100"/>
      <c r="GA23" s="100"/>
      <c r="GB23" s="101"/>
      <c r="GC23" s="98"/>
      <c r="GD23" s="98"/>
      <c r="GE23" s="98"/>
      <c r="GF23" s="99"/>
      <c r="GG23" s="100"/>
      <c r="GH23" s="100"/>
      <c r="GI23" s="100"/>
      <c r="GJ23" s="101"/>
      <c r="GK23" s="99"/>
      <c r="GL23" s="100"/>
      <c r="GM23" s="100"/>
      <c r="GN23" s="101"/>
      <c r="GO23" s="98"/>
      <c r="GP23" s="99"/>
      <c r="GQ23" s="101"/>
      <c r="GR23" s="1"/>
      <c r="GS23" s="98">
        <v>2.38483</v>
      </c>
      <c r="GT23" s="99"/>
      <c r="GU23" s="101"/>
      <c r="GV23" s="98"/>
      <c r="GW23" s="98"/>
      <c r="GX23" s="98"/>
      <c r="GY23" s="98"/>
      <c r="GZ23" s="1"/>
      <c r="HA23" s="98"/>
      <c r="HB23" s="98"/>
      <c r="HC23" s="98"/>
      <c r="HD23" s="98"/>
      <c r="HE23" s="98"/>
      <c r="HF23" s="98"/>
      <c r="HG23" s="99"/>
      <c r="HH23" s="101"/>
      <c r="HI23" s="1"/>
      <c r="HJ23" s="99">
        <v>3899.9974200000001</v>
      </c>
      <c r="HK23" s="100">
        <v>3856.3800999999999</v>
      </c>
      <c r="HL23" s="101">
        <v>298.61556000000002</v>
      </c>
    </row>
    <row r="24" spans="1:220" x14ac:dyDescent="0.3">
      <c r="A24" s="1"/>
      <c r="B24" s="97" t="s">
        <v>812</v>
      </c>
      <c r="C24" s="98"/>
      <c r="D24" s="99"/>
      <c r="E24" s="100"/>
      <c r="F24" s="100">
        <v>8.8258700000000001</v>
      </c>
      <c r="G24" s="101">
        <v>8.5166900000000005</v>
      </c>
      <c r="H24" s="99"/>
      <c r="I24" s="101"/>
      <c r="J24" s="99">
        <v>81.096100000000007</v>
      </c>
      <c r="K24" s="101"/>
      <c r="L24" s="99"/>
      <c r="M24" s="100"/>
      <c r="N24" s="100"/>
      <c r="O24" s="100"/>
      <c r="P24" s="100"/>
      <c r="Q24" s="100">
        <v>211.16728000000001</v>
      </c>
      <c r="R24" s="100"/>
      <c r="S24" s="101"/>
      <c r="T24" s="99"/>
      <c r="U24" s="100">
        <v>19.191960000000002</v>
      </c>
      <c r="V24" s="100">
        <v>24.425360000000001</v>
      </c>
      <c r="W24" s="101">
        <v>1.0612699999999999</v>
      </c>
      <c r="X24" s="98"/>
      <c r="Y24" s="99"/>
      <c r="Z24" s="100"/>
      <c r="AA24" s="101">
        <v>17.279389999999999</v>
      </c>
      <c r="AB24" s="99"/>
      <c r="AC24" s="100"/>
      <c r="AD24" s="100"/>
      <c r="AE24" s="100"/>
      <c r="AF24" s="100">
        <v>12.23925</v>
      </c>
      <c r="AG24" s="100">
        <v>24.4617</v>
      </c>
      <c r="AH24" s="101">
        <v>10.27692</v>
      </c>
      <c r="AI24" s="98"/>
      <c r="AJ24" s="98"/>
      <c r="AK24" s="98"/>
      <c r="AL24" s="99">
        <v>213.71525</v>
      </c>
      <c r="AM24" s="101">
        <v>7.8466800000000001</v>
      </c>
      <c r="AN24" s="99"/>
      <c r="AO24" s="101"/>
      <c r="AP24" s="98"/>
      <c r="AQ24" s="99"/>
      <c r="AR24" s="101"/>
      <c r="AS24" s="98"/>
      <c r="AT24" s="98"/>
      <c r="AU24" s="98"/>
      <c r="AV24" s="99"/>
      <c r="AW24" s="100"/>
      <c r="AX24" s="101">
        <v>571.95925999999997</v>
      </c>
      <c r="AY24" s="99"/>
      <c r="AZ24" s="100"/>
      <c r="BA24" s="100"/>
      <c r="BB24" s="100"/>
      <c r="BC24" s="100"/>
      <c r="BD24" s="101"/>
      <c r="BE24" s="99"/>
      <c r="BF24" s="101"/>
      <c r="BG24" s="98"/>
      <c r="BH24" s="99"/>
      <c r="BI24" s="100"/>
      <c r="BJ24" s="101"/>
      <c r="BK24" s="99">
        <v>164.44227000000001</v>
      </c>
      <c r="BL24" s="100">
        <v>165.47058000000001</v>
      </c>
      <c r="BM24" s="100">
        <v>165.59853000000001</v>
      </c>
      <c r="BN24" s="100"/>
      <c r="BO24" s="100"/>
      <c r="BP24" s="100"/>
      <c r="BQ24" s="100"/>
      <c r="BR24" s="100">
        <v>260.55876999999998</v>
      </c>
      <c r="BS24" s="100"/>
      <c r="BT24" s="100">
        <v>110.49702000000001</v>
      </c>
      <c r="BU24" s="100">
        <v>206.49456000000001</v>
      </c>
      <c r="BV24" s="100">
        <v>206.11548999999999</v>
      </c>
      <c r="BW24" s="100">
        <v>205.99002999999999</v>
      </c>
      <c r="BX24" s="101"/>
      <c r="BY24" s="99">
        <v>17.41583</v>
      </c>
      <c r="BZ24" s="101">
        <v>44.053669999999997</v>
      </c>
      <c r="CA24" s="98"/>
      <c r="CB24" s="99"/>
      <c r="CC24" s="100"/>
      <c r="CD24" s="100"/>
      <c r="CE24" s="100"/>
      <c r="CF24" s="100"/>
      <c r="CG24" s="100">
        <v>118.14735</v>
      </c>
      <c r="CH24" s="100">
        <v>52.418509999999998</v>
      </c>
      <c r="CI24" s="100">
        <v>53.710120000000003</v>
      </c>
      <c r="CJ24" s="100"/>
      <c r="CK24" s="100"/>
      <c r="CL24" s="100"/>
      <c r="CM24" s="101">
        <v>191.19621000000001</v>
      </c>
      <c r="CN24" s="99">
        <v>180.55348000000001</v>
      </c>
      <c r="CO24" s="100">
        <v>180.52450999999999</v>
      </c>
      <c r="CP24" s="100">
        <v>181.33356000000001</v>
      </c>
      <c r="CQ24" s="101">
        <v>181.02912000000001</v>
      </c>
      <c r="CR24" s="99"/>
      <c r="CS24" s="101"/>
      <c r="CT24" s="99"/>
      <c r="CU24" s="101"/>
      <c r="CV24" s="99"/>
      <c r="CW24" s="100"/>
      <c r="CX24" s="102"/>
      <c r="CY24" s="99"/>
      <c r="CZ24" s="100">
        <v>6455.3568599999999</v>
      </c>
      <c r="DA24" s="100"/>
      <c r="DB24" s="101"/>
      <c r="DC24" s="99"/>
      <c r="DD24" s="100"/>
      <c r="DE24" s="100"/>
      <c r="DF24" s="100"/>
      <c r="DG24" s="100"/>
      <c r="DH24" s="100"/>
      <c r="DI24" s="100"/>
      <c r="DJ24" s="100"/>
      <c r="DK24" s="100"/>
      <c r="DL24" s="100"/>
      <c r="DM24" s="100"/>
      <c r="DN24" s="101"/>
      <c r="DO24" s="103"/>
      <c r="DP24" s="104"/>
      <c r="DQ24" s="104"/>
      <c r="DR24" s="105" t="s">
        <v>1430</v>
      </c>
      <c r="DS24" s="99">
        <v>3899.9974200000001</v>
      </c>
      <c r="DT24" s="100">
        <v>1668.0300099999999</v>
      </c>
      <c r="DU24" s="100">
        <v>1668.0300099999999</v>
      </c>
      <c r="DV24" s="101"/>
      <c r="DW24" s="98"/>
      <c r="DX24" s="99"/>
      <c r="DY24" s="100"/>
      <c r="DZ24" s="100"/>
      <c r="EA24" s="100"/>
      <c r="EB24" s="100"/>
      <c r="EC24" s="102">
        <v>6350</v>
      </c>
      <c r="ED24" s="1"/>
      <c r="EE24" s="98">
        <v>2.38483</v>
      </c>
      <c r="EF24" s="98"/>
      <c r="EG24" s="98"/>
      <c r="EH24" s="98"/>
      <c r="EI24" s="98"/>
      <c r="EJ24" s="98"/>
      <c r="EK24" s="98"/>
      <c r="EL24" s="98"/>
      <c r="EM24" s="99"/>
      <c r="EN24" s="101"/>
      <c r="EO24" s="98"/>
      <c r="EP24" s="98"/>
      <c r="EQ24" s="98"/>
      <c r="ER24" s="98"/>
      <c r="ES24" s="98"/>
      <c r="ET24" s="98"/>
      <c r="EU24" s="98"/>
      <c r="EV24" s="98"/>
      <c r="EW24" s="98"/>
      <c r="EX24" s="98"/>
      <c r="EY24" s="98"/>
      <c r="EZ24" s="98"/>
      <c r="FA24" s="98"/>
      <c r="FB24" s="98"/>
      <c r="FC24" s="98"/>
      <c r="FD24" s="98"/>
      <c r="FE24" s="98"/>
      <c r="FF24" s="98"/>
      <c r="FG24" s="98"/>
      <c r="FH24" s="98"/>
      <c r="FI24" s="98"/>
      <c r="FJ24" s="98"/>
      <c r="FK24" s="99"/>
      <c r="FL24" s="100"/>
      <c r="FM24" s="100"/>
      <c r="FN24" s="101"/>
      <c r="FO24" s="98"/>
      <c r="FP24" s="99"/>
      <c r="FQ24" s="101"/>
      <c r="FR24" s="99"/>
      <c r="FS24" s="100"/>
      <c r="FT24" s="100"/>
      <c r="FU24" s="100"/>
      <c r="FV24" s="101"/>
      <c r="FW24" s="99"/>
      <c r="FX24" s="101"/>
      <c r="FY24" s="99"/>
      <c r="FZ24" s="100"/>
      <c r="GA24" s="100"/>
      <c r="GB24" s="101"/>
      <c r="GC24" s="98"/>
      <c r="GD24" s="98"/>
      <c r="GE24" s="98"/>
      <c r="GF24" s="99"/>
      <c r="GG24" s="100"/>
      <c r="GH24" s="100"/>
      <c r="GI24" s="100"/>
      <c r="GJ24" s="101"/>
      <c r="GK24" s="99"/>
      <c r="GL24" s="100"/>
      <c r="GM24" s="100"/>
      <c r="GN24" s="101"/>
      <c r="GO24" s="98"/>
      <c r="GP24" s="99"/>
      <c r="GQ24" s="101"/>
      <c r="GR24" s="1"/>
      <c r="GS24" s="98">
        <v>2.38483</v>
      </c>
      <c r="GT24" s="99"/>
      <c r="GU24" s="101"/>
      <c r="GV24" s="98"/>
      <c r="GW24" s="98"/>
      <c r="GX24" s="98"/>
      <c r="GY24" s="98"/>
      <c r="GZ24" s="1"/>
      <c r="HA24" s="98"/>
      <c r="HB24" s="98"/>
      <c r="HC24" s="98"/>
      <c r="HD24" s="98"/>
      <c r="HE24" s="98"/>
      <c r="HF24" s="98"/>
      <c r="HG24" s="99"/>
      <c r="HH24" s="101"/>
      <c r="HI24" s="1"/>
      <c r="HJ24" s="99">
        <v>3899.9974200000001</v>
      </c>
      <c r="HK24" s="100">
        <v>3856.3800999999999</v>
      </c>
      <c r="HL24" s="101">
        <v>298.61556000000002</v>
      </c>
    </row>
    <row r="25" spans="1:220" x14ac:dyDescent="0.3">
      <c r="A25" s="1"/>
      <c r="B25" s="97" t="s">
        <v>813</v>
      </c>
      <c r="C25" s="98"/>
      <c r="D25" s="99"/>
      <c r="E25" s="100"/>
      <c r="F25" s="100">
        <v>8.8258700000000001</v>
      </c>
      <c r="G25" s="101">
        <v>8.5166900000000005</v>
      </c>
      <c r="H25" s="99"/>
      <c r="I25" s="101"/>
      <c r="J25" s="99">
        <v>81.096100000000007</v>
      </c>
      <c r="K25" s="101"/>
      <c r="L25" s="99"/>
      <c r="M25" s="100"/>
      <c r="N25" s="100"/>
      <c r="O25" s="100"/>
      <c r="P25" s="100"/>
      <c r="Q25" s="100">
        <v>211.16728000000001</v>
      </c>
      <c r="R25" s="100"/>
      <c r="S25" s="101"/>
      <c r="T25" s="99"/>
      <c r="U25" s="100">
        <v>19.191960000000002</v>
      </c>
      <c r="V25" s="100">
        <v>24.425360000000001</v>
      </c>
      <c r="W25" s="101">
        <v>1.0612699999999999</v>
      </c>
      <c r="X25" s="98"/>
      <c r="Y25" s="99"/>
      <c r="Z25" s="100"/>
      <c r="AA25" s="101">
        <v>17.279389999999999</v>
      </c>
      <c r="AB25" s="99"/>
      <c r="AC25" s="100"/>
      <c r="AD25" s="100"/>
      <c r="AE25" s="100"/>
      <c r="AF25" s="100">
        <v>12.23925</v>
      </c>
      <c r="AG25" s="100">
        <v>24.4617</v>
      </c>
      <c r="AH25" s="101">
        <v>10.27692</v>
      </c>
      <c r="AI25" s="98"/>
      <c r="AJ25" s="98"/>
      <c r="AK25" s="98"/>
      <c r="AL25" s="99"/>
      <c r="AM25" s="101">
        <v>7.8466800000000001</v>
      </c>
      <c r="AN25" s="99"/>
      <c r="AO25" s="101"/>
      <c r="AP25" s="98"/>
      <c r="AQ25" s="99"/>
      <c r="AR25" s="101"/>
      <c r="AS25" s="98"/>
      <c r="AT25" s="98"/>
      <c r="AU25" s="98"/>
      <c r="AV25" s="99"/>
      <c r="AW25" s="100"/>
      <c r="AX25" s="101">
        <v>571.95925999999997</v>
      </c>
      <c r="AY25" s="99"/>
      <c r="AZ25" s="100"/>
      <c r="BA25" s="100"/>
      <c r="BB25" s="100"/>
      <c r="BC25" s="100"/>
      <c r="BD25" s="101"/>
      <c r="BE25" s="99"/>
      <c r="BF25" s="101"/>
      <c r="BG25" s="98"/>
      <c r="BH25" s="99"/>
      <c r="BI25" s="100"/>
      <c r="BJ25" s="101"/>
      <c r="BK25" s="99">
        <v>164.44227000000001</v>
      </c>
      <c r="BL25" s="100">
        <v>165.47058000000001</v>
      </c>
      <c r="BM25" s="100">
        <v>165.59853000000001</v>
      </c>
      <c r="BN25" s="100"/>
      <c r="BO25" s="100"/>
      <c r="BP25" s="100"/>
      <c r="BQ25" s="100"/>
      <c r="BR25" s="100">
        <v>260.55876999999998</v>
      </c>
      <c r="BS25" s="100"/>
      <c r="BT25" s="100">
        <v>110.49702000000001</v>
      </c>
      <c r="BU25" s="100">
        <v>206.49456000000001</v>
      </c>
      <c r="BV25" s="100">
        <v>206.11548999999999</v>
      </c>
      <c r="BW25" s="100">
        <v>205.99002999999999</v>
      </c>
      <c r="BX25" s="101"/>
      <c r="BY25" s="99">
        <v>17.41583</v>
      </c>
      <c r="BZ25" s="101">
        <v>44.053669999999997</v>
      </c>
      <c r="CA25" s="98"/>
      <c r="CB25" s="99"/>
      <c r="CC25" s="100"/>
      <c r="CD25" s="100"/>
      <c r="CE25" s="100"/>
      <c r="CF25" s="100"/>
      <c r="CG25" s="100">
        <v>118.14735</v>
      </c>
      <c r="CH25" s="100">
        <v>52.418509999999998</v>
      </c>
      <c r="CI25" s="100">
        <v>53.710120000000003</v>
      </c>
      <c r="CJ25" s="100"/>
      <c r="CK25" s="100"/>
      <c r="CL25" s="100"/>
      <c r="CM25" s="101">
        <v>191.19621000000001</v>
      </c>
      <c r="CN25" s="99">
        <v>180.55348000000001</v>
      </c>
      <c r="CO25" s="100">
        <v>180.52450999999999</v>
      </c>
      <c r="CP25" s="100">
        <v>181.33356000000001</v>
      </c>
      <c r="CQ25" s="101">
        <v>181.02912000000001</v>
      </c>
      <c r="CR25" s="99"/>
      <c r="CS25" s="101"/>
      <c r="CT25" s="99"/>
      <c r="CU25" s="101"/>
      <c r="CV25" s="99"/>
      <c r="CW25" s="100"/>
      <c r="CX25" s="102"/>
      <c r="CY25" s="99"/>
      <c r="CZ25" s="100">
        <v>6673.4683599999998</v>
      </c>
      <c r="DA25" s="100"/>
      <c r="DB25" s="101"/>
      <c r="DC25" s="99"/>
      <c r="DD25" s="100"/>
      <c r="DE25" s="100"/>
      <c r="DF25" s="100"/>
      <c r="DG25" s="100"/>
      <c r="DH25" s="100"/>
      <c r="DI25" s="100"/>
      <c r="DJ25" s="100"/>
      <c r="DK25" s="100"/>
      <c r="DL25" s="100"/>
      <c r="DM25" s="100"/>
      <c r="DN25" s="101"/>
      <c r="DO25" s="103"/>
      <c r="DP25" s="104"/>
      <c r="DQ25" s="104"/>
      <c r="DR25" s="105" t="s">
        <v>1430</v>
      </c>
      <c r="DS25" s="99">
        <v>3686.28217</v>
      </c>
      <c r="DT25" s="100">
        <v>1668.0300099999999</v>
      </c>
      <c r="DU25" s="100">
        <v>1668.0300099999999</v>
      </c>
      <c r="DV25" s="101"/>
      <c r="DW25" s="98"/>
      <c r="DX25" s="99"/>
      <c r="DY25" s="100"/>
      <c r="DZ25" s="100"/>
      <c r="EA25" s="100"/>
      <c r="EB25" s="100"/>
      <c r="EC25" s="102">
        <v>6568.33</v>
      </c>
      <c r="ED25" s="1"/>
      <c r="EE25" s="98">
        <v>2.38483</v>
      </c>
      <c r="EF25" s="98"/>
      <c r="EG25" s="98"/>
      <c r="EH25" s="98"/>
      <c r="EI25" s="98"/>
      <c r="EJ25" s="98"/>
      <c r="EK25" s="98"/>
      <c r="EL25" s="98"/>
      <c r="EM25" s="99"/>
      <c r="EN25" s="101"/>
      <c r="EO25" s="98"/>
      <c r="EP25" s="98"/>
      <c r="EQ25" s="98"/>
      <c r="ER25" s="98"/>
      <c r="ES25" s="98"/>
      <c r="ET25" s="98"/>
      <c r="EU25" s="98"/>
      <c r="EV25" s="98"/>
      <c r="EW25" s="98"/>
      <c r="EX25" s="98"/>
      <c r="EY25" s="98"/>
      <c r="EZ25" s="98"/>
      <c r="FA25" s="98"/>
      <c r="FB25" s="98"/>
      <c r="FC25" s="98"/>
      <c r="FD25" s="98"/>
      <c r="FE25" s="98"/>
      <c r="FF25" s="98"/>
      <c r="FG25" s="98"/>
      <c r="FH25" s="98"/>
      <c r="FI25" s="98"/>
      <c r="FJ25" s="98"/>
      <c r="FK25" s="99"/>
      <c r="FL25" s="100"/>
      <c r="FM25" s="100"/>
      <c r="FN25" s="101"/>
      <c r="FO25" s="98"/>
      <c r="FP25" s="99"/>
      <c r="FQ25" s="101"/>
      <c r="FR25" s="99"/>
      <c r="FS25" s="100"/>
      <c r="FT25" s="100"/>
      <c r="FU25" s="100"/>
      <c r="FV25" s="101"/>
      <c r="FW25" s="99"/>
      <c r="FX25" s="101"/>
      <c r="FY25" s="99"/>
      <c r="FZ25" s="100"/>
      <c r="GA25" s="100"/>
      <c r="GB25" s="101"/>
      <c r="GC25" s="98"/>
      <c r="GD25" s="98"/>
      <c r="GE25" s="98"/>
      <c r="GF25" s="99"/>
      <c r="GG25" s="100"/>
      <c r="GH25" s="100"/>
      <c r="GI25" s="100"/>
      <c r="GJ25" s="101"/>
      <c r="GK25" s="99"/>
      <c r="GL25" s="100"/>
      <c r="GM25" s="100"/>
      <c r="GN25" s="101"/>
      <c r="GO25" s="98"/>
      <c r="GP25" s="99"/>
      <c r="GQ25" s="101"/>
      <c r="GR25" s="1"/>
      <c r="GS25" s="98">
        <v>2.38483</v>
      </c>
      <c r="GT25" s="99"/>
      <c r="GU25" s="101"/>
      <c r="GV25" s="98"/>
      <c r="GW25" s="98"/>
      <c r="GX25" s="98"/>
      <c r="GY25" s="98"/>
      <c r="GZ25" s="1"/>
      <c r="HA25" s="98"/>
      <c r="HB25" s="98"/>
      <c r="HC25" s="98"/>
      <c r="HD25" s="98"/>
      <c r="HE25" s="98"/>
      <c r="HF25" s="98"/>
      <c r="HG25" s="99"/>
      <c r="HH25" s="101"/>
      <c r="HI25" s="1"/>
      <c r="HJ25" s="99">
        <v>3686.28217</v>
      </c>
      <c r="HK25" s="100">
        <v>3642.6648500000001</v>
      </c>
      <c r="HL25" s="101">
        <v>298.61556000000002</v>
      </c>
    </row>
    <row r="26" spans="1:220" x14ac:dyDescent="0.3">
      <c r="A26" s="1"/>
      <c r="B26" s="97" t="s">
        <v>814</v>
      </c>
      <c r="C26" s="98"/>
      <c r="D26" s="99"/>
      <c r="E26" s="100"/>
      <c r="F26" s="100">
        <v>8.8258700000000001</v>
      </c>
      <c r="G26" s="101">
        <v>8.5166900000000005</v>
      </c>
      <c r="H26" s="99"/>
      <c r="I26" s="101"/>
      <c r="J26" s="99">
        <v>81.096100000000007</v>
      </c>
      <c r="K26" s="101"/>
      <c r="L26" s="99"/>
      <c r="M26" s="100"/>
      <c r="N26" s="100"/>
      <c r="O26" s="100"/>
      <c r="P26" s="100"/>
      <c r="Q26" s="100">
        <v>211.16728000000001</v>
      </c>
      <c r="R26" s="100"/>
      <c r="S26" s="101"/>
      <c r="T26" s="99"/>
      <c r="U26" s="100">
        <v>19.191960000000002</v>
      </c>
      <c r="V26" s="100">
        <v>24.425360000000001</v>
      </c>
      <c r="W26" s="101">
        <v>1.0612699999999999</v>
      </c>
      <c r="X26" s="98"/>
      <c r="Y26" s="99"/>
      <c r="Z26" s="100"/>
      <c r="AA26" s="101">
        <v>17.279389999999999</v>
      </c>
      <c r="AB26" s="99"/>
      <c r="AC26" s="100"/>
      <c r="AD26" s="100"/>
      <c r="AE26" s="100"/>
      <c r="AF26" s="100">
        <v>12.23925</v>
      </c>
      <c r="AG26" s="100">
        <v>24.4617</v>
      </c>
      <c r="AH26" s="101">
        <v>10.27692</v>
      </c>
      <c r="AI26" s="98"/>
      <c r="AJ26" s="98"/>
      <c r="AK26" s="98"/>
      <c r="AL26" s="99"/>
      <c r="AM26" s="101">
        <v>7.8466800000000001</v>
      </c>
      <c r="AN26" s="99"/>
      <c r="AO26" s="101"/>
      <c r="AP26" s="98"/>
      <c r="AQ26" s="99"/>
      <c r="AR26" s="101"/>
      <c r="AS26" s="98"/>
      <c r="AT26" s="98"/>
      <c r="AU26" s="98"/>
      <c r="AV26" s="99"/>
      <c r="AW26" s="100"/>
      <c r="AX26" s="101">
        <v>571.95925999999997</v>
      </c>
      <c r="AY26" s="99"/>
      <c r="AZ26" s="100"/>
      <c r="BA26" s="100"/>
      <c r="BB26" s="100"/>
      <c r="BC26" s="100"/>
      <c r="BD26" s="101"/>
      <c r="BE26" s="99"/>
      <c r="BF26" s="101"/>
      <c r="BG26" s="98"/>
      <c r="BH26" s="99"/>
      <c r="BI26" s="100"/>
      <c r="BJ26" s="101"/>
      <c r="BK26" s="99">
        <v>164.44227000000001</v>
      </c>
      <c r="BL26" s="100">
        <v>165.47058000000001</v>
      </c>
      <c r="BM26" s="100">
        <v>165.59853000000001</v>
      </c>
      <c r="BN26" s="100"/>
      <c r="BO26" s="100"/>
      <c r="BP26" s="100"/>
      <c r="BQ26" s="100"/>
      <c r="BR26" s="100">
        <v>260.55876999999998</v>
      </c>
      <c r="BS26" s="100"/>
      <c r="BT26" s="100">
        <v>110.49702000000001</v>
      </c>
      <c r="BU26" s="100">
        <v>206.49456000000001</v>
      </c>
      <c r="BV26" s="100">
        <v>206.11548999999999</v>
      </c>
      <c r="BW26" s="100">
        <v>205.99002999999999</v>
      </c>
      <c r="BX26" s="101"/>
      <c r="BY26" s="99">
        <v>17.41583</v>
      </c>
      <c r="BZ26" s="101">
        <v>44.053669999999997</v>
      </c>
      <c r="CA26" s="98"/>
      <c r="CB26" s="99"/>
      <c r="CC26" s="100"/>
      <c r="CD26" s="100"/>
      <c r="CE26" s="100"/>
      <c r="CF26" s="100"/>
      <c r="CG26" s="100">
        <v>118.14735</v>
      </c>
      <c r="CH26" s="100">
        <v>52.418509999999998</v>
      </c>
      <c r="CI26" s="100">
        <v>53.710120000000003</v>
      </c>
      <c r="CJ26" s="100"/>
      <c r="CK26" s="100"/>
      <c r="CL26" s="100"/>
      <c r="CM26" s="101">
        <v>191.19621000000001</v>
      </c>
      <c r="CN26" s="99">
        <v>180.55348000000001</v>
      </c>
      <c r="CO26" s="100">
        <v>180.52450999999999</v>
      </c>
      <c r="CP26" s="100">
        <v>181.33356000000001</v>
      </c>
      <c r="CQ26" s="101">
        <v>181.02912000000001</v>
      </c>
      <c r="CR26" s="99"/>
      <c r="CS26" s="101"/>
      <c r="CT26" s="99"/>
      <c r="CU26" s="101"/>
      <c r="CV26" s="99"/>
      <c r="CW26" s="100"/>
      <c r="CX26" s="102"/>
      <c r="CY26" s="99"/>
      <c r="CZ26" s="100">
        <v>6673.8399300000001</v>
      </c>
      <c r="DA26" s="100"/>
      <c r="DB26" s="101"/>
      <c r="DC26" s="99"/>
      <c r="DD26" s="100"/>
      <c r="DE26" s="100"/>
      <c r="DF26" s="100"/>
      <c r="DG26" s="100"/>
      <c r="DH26" s="100"/>
      <c r="DI26" s="100"/>
      <c r="DJ26" s="100"/>
      <c r="DK26" s="100"/>
      <c r="DL26" s="100"/>
      <c r="DM26" s="100"/>
      <c r="DN26" s="101"/>
      <c r="DO26" s="103"/>
      <c r="DP26" s="104"/>
      <c r="DQ26" s="104"/>
      <c r="DR26" s="105" t="s">
        <v>1430</v>
      </c>
      <c r="DS26" s="99">
        <v>3686.28217</v>
      </c>
      <c r="DT26" s="100">
        <v>1668.0300099999999</v>
      </c>
      <c r="DU26" s="100">
        <v>1668.0300099999999</v>
      </c>
      <c r="DV26" s="101"/>
      <c r="DW26" s="98"/>
      <c r="DX26" s="99"/>
      <c r="DY26" s="100"/>
      <c r="DZ26" s="100"/>
      <c r="EA26" s="100"/>
      <c r="EB26" s="100"/>
      <c r="EC26" s="102">
        <v>6568.81</v>
      </c>
      <c r="ED26" s="1"/>
      <c r="EE26" s="98">
        <v>2.38483</v>
      </c>
      <c r="EF26" s="98"/>
      <c r="EG26" s="98"/>
      <c r="EH26" s="98"/>
      <c r="EI26" s="98"/>
      <c r="EJ26" s="98"/>
      <c r="EK26" s="98"/>
      <c r="EL26" s="98"/>
      <c r="EM26" s="99"/>
      <c r="EN26" s="101"/>
      <c r="EO26" s="98"/>
      <c r="EP26" s="98"/>
      <c r="EQ26" s="98"/>
      <c r="ER26" s="98"/>
      <c r="ES26" s="98"/>
      <c r="ET26" s="98"/>
      <c r="EU26" s="98"/>
      <c r="EV26" s="98"/>
      <c r="EW26" s="98"/>
      <c r="EX26" s="98"/>
      <c r="EY26" s="98"/>
      <c r="EZ26" s="98"/>
      <c r="FA26" s="98"/>
      <c r="FB26" s="98"/>
      <c r="FC26" s="98"/>
      <c r="FD26" s="98"/>
      <c r="FE26" s="98"/>
      <c r="FF26" s="98"/>
      <c r="FG26" s="98"/>
      <c r="FH26" s="98"/>
      <c r="FI26" s="98"/>
      <c r="FJ26" s="98"/>
      <c r="FK26" s="99"/>
      <c r="FL26" s="100"/>
      <c r="FM26" s="100"/>
      <c r="FN26" s="101"/>
      <c r="FO26" s="98"/>
      <c r="FP26" s="99"/>
      <c r="FQ26" s="101"/>
      <c r="FR26" s="99"/>
      <c r="FS26" s="100"/>
      <c r="FT26" s="100"/>
      <c r="FU26" s="100"/>
      <c r="FV26" s="101"/>
      <c r="FW26" s="99"/>
      <c r="FX26" s="101"/>
      <c r="FY26" s="99"/>
      <c r="FZ26" s="100"/>
      <c r="GA26" s="100"/>
      <c r="GB26" s="101"/>
      <c r="GC26" s="98"/>
      <c r="GD26" s="98"/>
      <c r="GE26" s="98"/>
      <c r="GF26" s="99"/>
      <c r="GG26" s="100"/>
      <c r="GH26" s="100"/>
      <c r="GI26" s="100"/>
      <c r="GJ26" s="101"/>
      <c r="GK26" s="99"/>
      <c r="GL26" s="100"/>
      <c r="GM26" s="100"/>
      <c r="GN26" s="101"/>
      <c r="GO26" s="98"/>
      <c r="GP26" s="99"/>
      <c r="GQ26" s="101"/>
      <c r="GR26" s="1"/>
      <c r="GS26" s="98">
        <v>2.38483</v>
      </c>
      <c r="GT26" s="99"/>
      <c r="GU26" s="101"/>
      <c r="GV26" s="98"/>
      <c r="GW26" s="98"/>
      <c r="GX26" s="98"/>
      <c r="GY26" s="98"/>
      <c r="GZ26" s="1"/>
      <c r="HA26" s="98"/>
      <c r="HB26" s="98"/>
      <c r="HC26" s="98"/>
      <c r="HD26" s="98"/>
      <c r="HE26" s="98"/>
      <c r="HF26" s="98"/>
      <c r="HG26" s="99"/>
      <c r="HH26" s="101"/>
      <c r="HI26" s="1"/>
      <c r="HJ26" s="99">
        <v>3686.28217</v>
      </c>
      <c r="HK26" s="100">
        <v>3642.6648500000001</v>
      </c>
      <c r="HL26" s="101">
        <v>298.61556000000002</v>
      </c>
    </row>
    <row r="27" spans="1:220" x14ac:dyDescent="0.3">
      <c r="A27" s="1"/>
      <c r="B27" s="97" t="s">
        <v>815</v>
      </c>
      <c r="C27" s="98"/>
      <c r="D27" s="99"/>
      <c r="E27" s="100"/>
      <c r="F27" s="100">
        <v>8.8258700000000001</v>
      </c>
      <c r="G27" s="101">
        <v>8.5166900000000005</v>
      </c>
      <c r="H27" s="99"/>
      <c r="I27" s="101"/>
      <c r="J27" s="99">
        <v>81.096100000000007</v>
      </c>
      <c r="K27" s="101"/>
      <c r="L27" s="99"/>
      <c r="M27" s="100"/>
      <c r="N27" s="100"/>
      <c r="O27" s="100"/>
      <c r="P27" s="100"/>
      <c r="Q27" s="100">
        <v>211.16728000000001</v>
      </c>
      <c r="R27" s="100"/>
      <c r="S27" s="101"/>
      <c r="T27" s="99"/>
      <c r="U27" s="100">
        <v>19.191960000000002</v>
      </c>
      <c r="V27" s="100">
        <v>24.425360000000001</v>
      </c>
      <c r="W27" s="101">
        <v>1.0612699999999999</v>
      </c>
      <c r="X27" s="98"/>
      <c r="Y27" s="99"/>
      <c r="Z27" s="100"/>
      <c r="AA27" s="101">
        <v>17.279389999999999</v>
      </c>
      <c r="AB27" s="99"/>
      <c r="AC27" s="100"/>
      <c r="AD27" s="100"/>
      <c r="AE27" s="100"/>
      <c r="AF27" s="100">
        <v>12.23925</v>
      </c>
      <c r="AG27" s="100">
        <v>24.4617</v>
      </c>
      <c r="AH27" s="101">
        <v>10.27692</v>
      </c>
      <c r="AI27" s="98"/>
      <c r="AJ27" s="98"/>
      <c r="AK27" s="98"/>
      <c r="AL27" s="99"/>
      <c r="AM27" s="101">
        <v>7.8466800000000001</v>
      </c>
      <c r="AN27" s="99"/>
      <c r="AO27" s="101"/>
      <c r="AP27" s="98"/>
      <c r="AQ27" s="99"/>
      <c r="AR27" s="101"/>
      <c r="AS27" s="98"/>
      <c r="AT27" s="98"/>
      <c r="AU27" s="98"/>
      <c r="AV27" s="99"/>
      <c r="AW27" s="100"/>
      <c r="AX27" s="101">
        <v>571.95925999999997</v>
      </c>
      <c r="AY27" s="99"/>
      <c r="AZ27" s="100"/>
      <c r="BA27" s="100"/>
      <c r="BB27" s="100"/>
      <c r="BC27" s="100"/>
      <c r="BD27" s="101"/>
      <c r="BE27" s="99"/>
      <c r="BF27" s="101"/>
      <c r="BG27" s="98"/>
      <c r="BH27" s="99"/>
      <c r="BI27" s="100"/>
      <c r="BJ27" s="101"/>
      <c r="BK27" s="99">
        <v>164.44227000000001</v>
      </c>
      <c r="BL27" s="100">
        <v>165.47058000000001</v>
      </c>
      <c r="BM27" s="100">
        <v>165.59853000000001</v>
      </c>
      <c r="BN27" s="100"/>
      <c r="BO27" s="100"/>
      <c r="BP27" s="100"/>
      <c r="BQ27" s="100"/>
      <c r="BR27" s="100">
        <v>260.55876999999998</v>
      </c>
      <c r="BS27" s="100"/>
      <c r="BT27" s="100">
        <v>110.49702000000001</v>
      </c>
      <c r="BU27" s="100">
        <v>206.49456000000001</v>
      </c>
      <c r="BV27" s="100">
        <v>206.11548999999999</v>
      </c>
      <c r="BW27" s="100">
        <v>205.99002999999999</v>
      </c>
      <c r="BX27" s="101"/>
      <c r="BY27" s="99">
        <v>17.41583</v>
      </c>
      <c r="BZ27" s="101">
        <v>44.053669999999997</v>
      </c>
      <c r="CA27" s="98"/>
      <c r="CB27" s="99"/>
      <c r="CC27" s="100"/>
      <c r="CD27" s="100"/>
      <c r="CE27" s="100"/>
      <c r="CF27" s="100"/>
      <c r="CG27" s="100">
        <v>118.14735</v>
      </c>
      <c r="CH27" s="100">
        <v>52.418509999999998</v>
      </c>
      <c r="CI27" s="100">
        <v>53.710120000000003</v>
      </c>
      <c r="CJ27" s="100"/>
      <c r="CK27" s="100"/>
      <c r="CL27" s="100"/>
      <c r="CM27" s="101">
        <v>191.19621000000001</v>
      </c>
      <c r="CN27" s="99">
        <v>180.55348000000001</v>
      </c>
      <c r="CO27" s="100">
        <v>180.52450999999999</v>
      </c>
      <c r="CP27" s="100">
        <v>181.33356000000001</v>
      </c>
      <c r="CQ27" s="101">
        <v>181.02912000000001</v>
      </c>
      <c r="CR27" s="99"/>
      <c r="CS27" s="101"/>
      <c r="CT27" s="99"/>
      <c r="CU27" s="101"/>
      <c r="CV27" s="99"/>
      <c r="CW27" s="100"/>
      <c r="CX27" s="102"/>
      <c r="CY27" s="99"/>
      <c r="CZ27" s="100">
        <v>6862.6387599999998</v>
      </c>
      <c r="DA27" s="100"/>
      <c r="DB27" s="101"/>
      <c r="DC27" s="99"/>
      <c r="DD27" s="100"/>
      <c r="DE27" s="100"/>
      <c r="DF27" s="100"/>
      <c r="DG27" s="100"/>
      <c r="DH27" s="100"/>
      <c r="DI27" s="100"/>
      <c r="DJ27" s="100"/>
      <c r="DK27" s="100"/>
      <c r="DL27" s="100"/>
      <c r="DM27" s="100"/>
      <c r="DN27" s="101"/>
      <c r="DO27" s="103"/>
      <c r="DP27" s="104"/>
      <c r="DQ27" s="104"/>
      <c r="DR27" s="105" t="s">
        <v>1430</v>
      </c>
      <c r="DS27" s="99">
        <v>3686.28217</v>
      </c>
      <c r="DT27" s="100">
        <v>1668.0300099999999</v>
      </c>
      <c r="DU27" s="100">
        <v>1668.0300099999999</v>
      </c>
      <c r="DV27" s="101"/>
      <c r="DW27" s="98"/>
      <c r="DX27" s="99"/>
      <c r="DY27" s="100"/>
      <c r="DZ27" s="100"/>
      <c r="EA27" s="100"/>
      <c r="EB27" s="100"/>
      <c r="EC27" s="102">
        <v>6758.03</v>
      </c>
      <c r="ED27" s="1"/>
      <c r="EE27" s="98">
        <v>2.38483</v>
      </c>
      <c r="EF27" s="98"/>
      <c r="EG27" s="98"/>
      <c r="EH27" s="98"/>
      <c r="EI27" s="98"/>
      <c r="EJ27" s="98"/>
      <c r="EK27" s="98"/>
      <c r="EL27" s="98"/>
      <c r="EM27" s="99"/>
      <c r="EN27" s="101"/>
      <c r="EO27" s="98"/>
      <c r="EP27" s="98"/>
      <c r="EQ27" s="98"/>
      <c r="ER27" s="98"/>
      <c r="ES27" s="98"/>
      <c r="ET27" s="98"/>
      <c r="EU27" s="98"/>
      <c r="EV27" s="98"/>
      <c r="EW27" s="98"/>
      <c r="EX27" s="98"/>
      <c r="EY27" s="98"/>
      <c r="EZ27" s="98"/>
      <c r="FA27" s="98"/>
      <c r="FB27" s="98"/>
      <c r="FC27" s="98"/>
      <c r="FD27" s="98"/>
      <c r="FE27" s="98"/>
      <c r="FF27" s="98"/>
      <c r="FG27" s="98"/>
      <c r="FH27" s="98"/>
      <c r="FI27" s="98"/>
      <c r="FJ27" s="98"/>
      <c r="FK27" s="99"/>
      <c r="FL27" s="100"/>
      <c r="FM27" s="100"/>
      <c r="FN27" s="101"/>
      <c r="FO27" s="98"/>
      <c r="FP27" s="99"/>
      <c r="FQ27" s="101"/>
      <c r="FR27" s="99"/>
      <c r="FS27" s="100"/>
      <c r="FT27" s="100"/>
      <c r="FU27" s="100"/>
      <c r="FV27" s="101"/>
      <c r="FW27" s="99"/>
      <c r="FX27" s="101"/>
      <c r="FY27" s="99"/>
      <c r="FZ27" s="100"/>
      <c r="GA27" s="100"/>
      <c r="GB27" s="101"/>
      <c r="GC27" s="98"/>
      <c r="GD27" s="98"/>
      <c r="GE27" s="98"/>
      <c r="GF27" s="99"/>
      <c r="GG27" s="100"/>
      <c r="GH27" s="100"/>
      <c r="GI27" s="100"/>
      <c r="GJ27" s="101"/>
      <c r="GK27" s="99"/>
      <c r="GL27" s="100"/>
      <c r="GM27" s="100"/>
      <c r="GN27" s="101"/>
      <c r="GO27" s="98"/>
      <c r="GP27" s="99"/>
      <c r="GQ27" s="101"/>
      <c r="GR27" s="1"/>
      <c r="GS27" s="98">
        <v>2.38483</v>
      </c>
      <c r="GT27" s="99"/>
      <c r="GU27" s="101"/>
      <c r="GV27" s="98"/>
      <c r="GW27" s="98"/>
      <c r="GX27" s="98"/>
      <c r="GY27" s="98"/>
      <c r="GZ27" s="1"/>
      <c r="HA27" s="98"/>
      <c r="HB27" s="98"/>
      <c r="HC27" s="98"/>
      <c r="HD27" s="98"/>
      <c r="HE27" s="98"/>
      <c r="HF27" s="98"/>
      <c r="HG27" s="99"/>
      <c r="HH27" s="101"/>
      <c r="HI27" s="1"/>
      <c r="HJ27" s="99">
        <v>3686.28217</v>
      </c>
      <c r="HK27" s="100">
        <v>3642.6648500000001</v>
      </c>
      <c r="HL27" s="101">
        <v>298.61556000000002</v>
      </c>
    </row>
    <row r="28" spans="1:220" x14ac:dyDescent="0.3">
      <c r="A28" s="1"/>
      <c r="B28" s="97" t="s">
        <v>816</v>
      </c>
      <c r="C28" s="98"/>
      <c r="D28" s="99"/>
      <c r="E28" s="100"/>
      <c r="F28" s="100">
        <v>8.8258700000000001</v>
      </c>
      <c r="G28" s="101">
        <v>8.5166900000000005</v>
      </c>
      <c r="H28" s="99"/>
      <c r="I28" s="101"/>
      <c r="J28" s="99">
        <v>81.096100000000007</v>
      </c>
      <c r="K28" s="101"/>
      <c r="L28" s="99"/>
      <c r="M28" s="100"/>
      <c r="N28" s="100"/>
      <c r="O28" s="100"/>
      <c r="P28" s="100"/>
      <c r="Q28" s="100">
        <v>211.16728000000001</v>
      </c>
      <c r="R28" s="100"/>
      <c r="S28" s="101"/>
      <c r="T28" s="99"/>
      <c r="U28" s="100">
        <v>19.191960000000002</v>
      </c>
      <c r="V28" s="100">
        <v>24.425360000000001</v>
      </c>
      <c r="W28" s="101">
        <v>1.0612699999999999</v>
      </c>
      <c r="X28" s="98"/>
      <c r="Y28" s="99"/>
      <c r="Z28" s="100"/>
      <c r="AA28" s="101">
        <v>17.279389999999999</v>
      </c>
      <c r="AB28" s="99"/>
      <c r="AC28" s="100"/>
      <c r="AD28" s="100"/>
      <c r="AE28" s="100"/>
      <c r="AF28" s="100">
        <v>12.23925</v>
      </c>
      <c r="AG28" s="100">
        <v>24.4617</v>
      </c>
      <c r="AH28" s="101">
        <v>10.27692</v>
      </c>
      <c r="AI28" s="98"/>
      <c r="AJ28" s="98"/>
      <c r="AK28" s="98"/>
      <c r="AL28" s="99"/>
      <c r="AM28" s="101">
        <v>7.8466800000000001</v>
      </c>
      <c r="AN28" s="99"/>
      <c r="AO28" s="101"/>
      <c r="AP28" s="98"/>
      <c r="AQ28" s="99"/>
      <c r="AR28" s="101"/>
      <c r="AS28" s="98"/>
      <c r="AT28" s="98"/>
      <c r="AU28" s="98"/>
      <c r="AV28" s="99"/>
      <c r="AW28" s="100"/>
      <c r="AX28" s="101">
        <v>571.95925999999997</v>
      </c>
      <c r="AY28" s="99"/>
      <c r="AZ28" s="100"/>
      <c r="BA28" s="100"/>
      <c r="BB28" s="100"/>
      <c r="BC28" s="100"/>
      <c r="BD28" s="101"/>
      <c r="BE28" s="99"/>
      <c r="BF28" s="101"/>
      <c r="BG28" s="98"/>
      <c r="BH28" s="99"/>
      <c r="BI28" s="100"/>
      <c r="BJ28" s="101"/>
      <c r="BK28" s="99">
        <v>164.44227000000001</v>
      </c>
      <c r="BL28" s="100">
        <v>165.47058000000001</v>
      </c>
      <c r="BM28" s="100">
        <v>165.59853000000001</v>
      </c>
      <c r="BN28" s="100"/>
      <c r="BO28" s="100"/>
      <c r="BP28" s="100"/>
      <c r="BQ28" s="100"/>
      <c r="BR28" s="100">
        <v>260.55876999999998</v>
      </c>
      <c r="BS28" s="100"/>
      <c r="BT28" s="100">
        <v>110.49702000000001</v>
      </c>
      <c r="BU28" s="100">
        <v>206.49456000000001</v>
      </c>
      <c r="BV28" s="100">
        <v>206.11548999999999</v>
      </c>
      <c r="BW28" s="100">
        <v>205.99002999999999</v>
      </c>
      <c r="BX28" s="101"/>
      <c r="BY28" s="99">
        <v>17.41583</v>
      </c>
      <c r="BZ28" s="101">
        <v>44.053669999999997</v>
      </c>
      <c r="CA28" s="98"/>
      <c r="CB28" s="99"/>
      <c r="CC28" s="100"/>
      <c r="CD28" s="100"/>
      <c r="CE28" s="100"/>
      <c r="CF28" s="100"/>
      <c r="CG28" s="100">
        <v>118.14735</v>
      </c>
      <c r="CH28" s="100">
        <v>52.418509999999998</v>
      </c>
      <c r="CI28" s="100">
        <v>53.710120000000003</v>
      </c>
      <c r="CJ28" s="100"/>
      <c r="CK28" s="100"/>
      <c r="CL28" s="100"/>
      <c r="CM28" s="101">
        <v>191.19621000000001</v>
      </c>
      <c r="CN28" s="99">
        <v>180.55348000000001</v>
      </c>
      <c r="CO28" s="100">
        <v>180.52450999999999</v>
      </c>
      <c r="CP28" s="100">
        <v>181.33356000000001</v>
      </c>
      <c r="CQ28" s="101">
        <v>181.02912000000001</v>
      </c>
      <c r="CR28" s="99"/>
      <c r="CS28" s="101"/>
      <c r="CT28" s="99"/>
      <c r="CU28" s="101"/>
      <c r="CV28" s="99"/>
      <c r="CW28" s="100"/>
      <c r="CX28" s="102"/>
      <c r="CY28" s="99"/>
      <c r="CZ28" s="100">
        <v>6843.9299700000001</v>
      </c>
      <c r="DA28" s="100"/>
      <c r="DB28" s="101"/>
      <c r="DC28" s="99"/>
      <c r="DD28" s="100"/>
      <c r="DE28" s="100"/>
      <c r="DF28" s="100"/>
      <c r="DG28" s="100"/>
      <c r="DH28" s="100"/>
      <c r="DI28" s="100"/>
      <c r="DJ28" s="100"/>
      <c r="DK28" s="100"/>
      <c r="DL28" s="100"/>
      <c r="DM28" s="100"/>
      <c r="DN28" s="101"/>
      <c r="DO28" s="103"/>
      <c r="DP28" s="104"/>
      <c r="DQ28" s="104"/>
      <c r="DR28" s="105" t="s">
        <v>1430</v>
      </c>
      <c r="DS28" s="99">
        <v>3686.28217</v>
      </c>
      <c r="DT28" s="100">
        <v>1668.0300099999999</v>
      </c>
      <c r="DU28" s="100">
        <v>1668.0300099999999</v>
      </c>
      <c r="DV28" s="101"/>
      <c r="DW28" s="98"/>
      <c r="DX28" s="99"/>
      <c r="DY28" s="100"/>
      <c r="DZ28" s="100"/>
      <c r="EA28" s="100"/>
      <c r="EB28" s="100"/>
      <c r="EC28" s="102">
        <v>6740</v>
      </c>
      <c r="ED28" s="1"/>
      <c r="EE28" s="98">
        <v>2.38483</v>
      </c>
      <c r="EF28" s="98"/>
      <c r="EG28" s="98"/>
      <c r="EH28" s="98"/>
      <c r="EI28" s="98"/>
      <c r="EJ28" s="98"/>
      <c r="EK28" s="98"/>
      <c r="EL28" s="98"/>
      <c r="EM28" s="99"/>
      <c r="EN28" s="101"/>
      <c r="EO28" s="98"/>
      <c r="EP28" s="98"/>
      <c r="EQ28" s="98"/>
      <c r="ER28" s="98"/>
      <c r="ES28" s="98"/>
      <c r="ET28" s="98"/>
      <c r="EU28" s="98"/>
      <c r="EV28" s="98"/>
      <c r="EW28" s="98"/>
      <c r="EX28" s="98"/>
      <c r="EY28" s="98"/>
      <c r="EZ28" s="98"/>
      <c r="FA28" s="98"/>
      <c r="FB28" s="98"/>
      <c r="FC28" s="98"/>
      <c r="FD28" s="98"/>
      <c r="FE28" s="98"/>
      <c r="FF28" s="98"/>
      <c r="FG28" s="98"/>
      <c r="FH28" s="98"/>
      <c r="FI28" s="98"/>
      <c r="FJ28" s="98"/>
      <c r="FK28" s="99"/>
      <c r="FL28" s="100"/>
      <c r="FM28" s="100"/>
      <c r="FN28" s="101"/>
      <c r="FO28" s="98"/>
      <c r="FP28" s="99"/>
      <c r="FQ28" s="101"/>
      <c r="FR28" s="99"/>
      <c r="FS28" s="100"/>
      <c r="FT28" s="100"/>
      <c r="FU28" s="100"/>
      <c r="FV28" s="101"/>
      <c r="FW28" s="99"/>
      <c r="FX28" s="101"/>
      <c r="FY28" s="99"/>
      <c r="FZ28" s="100"/>
      <c r="GA28" s="100"/>
      <c r="GB28" s="101"/>
      <c r="GC28" s="98"/>
      <c r="GD28" s="98"/>
      <c r="GE28" s="98"/>
      <c r="GF28" s="99"/>
      <c r="GG28" s="100"/>
      <c r="GH28" s="100"/>
      <c r="GI28" s="100"/>
      <c r="GJ28" s="101"/>
      <c r="GK28" s="99"/>
      <c r="GL28" s="100"/>
      <c r="GM28" s="100"/>
      <c r="GN28" s="101"/>
      <c r="GO28" s="98"/>
      <c r="GP28" s="99"/>
      <c r="GQ28" s="101"/>
      <c r="GR28" s="1"/>
      <c r="GS28" s="98">
        <v>2.38483</v>
      </c>
      <c r="GT28" s="99"/>
      <c r="GU28" s="101"/>
      <c r="GV28" s="98"/>
      <c r="GW28" s="98"/>
      <c r="GX28" s="98"/>
      <c r="GY28" s="98"/>
      <c r="GZ28" s="1"/>
      <c r="HA28" s="98"/>
      <c r="HB28" s="98"/>
      <c r="HC28" s="98"/>
      <c r="HD28" s="98"/>
      <c r="HE28" s="98"/>
      <c r="HF28" s="98"/>
      <c r="HG28" s="99"/>
      <c r="HH28" s="101"/>
      <c r="HI28" s="1"/>
      <c r="HJ28" s="99">
        <v>3686.28217</v>
      </c>
      <c r="HK28" s="100">
        <v>3642.6648500000001</v>
      </c>
      <c r="HL28" s="101">
        <v>298.61556000000002</v>
      </c>
    </row>
    <row r="29" spans="1:220" x14ac:dyDescent="0.3">
      <c r="A29" s="1"/>
      <c r="B29" s="97" t="s">
        <v>817</v>
      </c>
      <c r="C29" s="98"/>
      <c r="D29" s="99"/>
      <c r="E29" s="100"/>
      <c r="F29" s="100">
        <v>8.8258700000000001</v>
      </c>
      <c r="G29" s="101">
        <v>8.5166900000000005</v>
      </c>
      <c r="H29" s="99"/>
      <c r="I29" s="101"/>
      <c r="J29" s="99">
        <v>81.096100000000007</v>
      </c>
      <c r="K29" s="101"/>
      <c r="L29" s="99"/>
      <c r="M29" s="100"/>
      <c r="N29" s="100"/>
      <c r="O29" s="100"/>
      <c r="P29" s="100"/>
      <c r="Q29" s="100">
        <v>211.16728000000001</v>
      </c>
      <c r="R29" s="100"/>
      <c r="S29" s="101"/>
      <c r="T29" s="99"/>
      <c r="U29" s="100">
        <v>19.191960000000002</v>
      </c>
      <c r="V29" s="100">
        <v>24.425360000000001</v>
      </c>
      <c r="W29" s="101">
        <v>1.0612699999999999</v>
      </c>
      <c r="X29" s="98"/>
      <c r="Y29" s="99"/>
      <c r="Z29" s="100"/>
      <c r="AA29" s="101">
        <v>17.279389999999999</v>
      </c>
      <c r="AB29" s="99"/>
      <c r="AC29" s="100"/>
      <c r="AD29" s="100"/>
      <c r="AE29" s="100"/>
      <c r="AF29" s="100">
        <v>12.23925</v>
      </c>
      <c r="AG29" s="100">
        <v>24.4617</v>
      </c>
      <c r="AH29" s="101">
        <v>10.27692</v>
      </c>
      <c r="AI29" s="98"/>
      <c r="AJ29" s="98"/>
      <c r="AK29" s="98"/>
      <c r="AL29" s="99"/>
      <c r="AM29" s="101">
        <v>7.8466800000000001</v>
      </c>
      <c r="AN29" s="99"/>
      <c r="AO29" s="101"/>
      <c r="AP29" s="98"/>
      <c r="AQ29" s="99"/>
      <c r="AR29" s="101"/>
      <c r="AS29" s="98"/>
      <c r="AT29" s="98"/>
      <c r="AU29" s="98"/>
      <c r="AV29" s="99"/>
      <c r="AW29" s="100"/>
      <c r="AX29" s="101">
        <v>571.95925999999997</v>
      </c>
      <c r="AY29" s="99"/>
      <c r="AZ29" s="100"/>
      <c r="BA29" s="100"/>
      <c r="BB29" s="100"/>
      <c r="BC29" s="100"/>
      <c r="BD29" s="101"/>
      <c r="BE29" s="99"/>
      <c r="BF29" s="101"/>
      <c r="BG29" s="98"/>
      <c r="BH29" s="99"/>
      <c r="BI29" s="100"/>
      <c r="BJ29" s="101"/>
      <c r="BK29" s="99">
        <v>164.44227000000001</v>
      </c>
      <c r="BL29" s="100">
        <v>165.47058000000001</v>
      </c>
      <c r="BM29" s="100">
        <v>165.59853000000001</v>
      </c>
      <c r="BN29" s="100"/>
      <c r="BO29" s="100"/>
      <c r="BP29" s="100"/>
      <c r="BQ29" s="100"/>
      <c r="BR29" s="100">
        <v>260.55876999999998</v>
      </c>
      <c r="BS29" s="100"/>
      <c r="BT29" s="100">
        <v>110.49702000000001</v>
      </c>
      <c r="BU29" s="100">
        <v>206.49456000000001</v>
      </c>
      <c r="BV29" s="100">
        <v>206.11548999999999</v>
      </c>
      <c r="BW29" s="100">
        <v>205.99002999999999</v>
      </c>
      <c r="BX29" s="101"/>
      <c r="BY29" s="99">
        <v>17.41583</v>
      </c>
      <c r="BZ29" s="101">
        <v>44.053669999999997</v>
      </c>
      <c r="CA29" s="98"/>
      <c r="CB29" s="99"/>
      <c r="CC29" s="100"/>
      <c r="CD29" s="100"/>
      <c r="CE29" s="100"/>
      <c r="CF29" s="100"/>
      <c r="CG29" s="100">
        <v>118.14735</v>
      </c>
      <c r="CH29" s="100">
        <v>52.418509999999998</v>
      </c>
      <c r="CI29" s="100">
        <v>53.710120000000003</v>
      </c>
      <c r="CJ29" s="100"/>
      <c r="CK29" s="100"/>
      <c r="CL29" s="100"/>
      <c r="CM29" s="101">
        <v>191.19621000000001</v>
      </c>
      <c r="CN29" s="99">
        <v>180.55348000000001</v>
      </c>
      <c r="CO29" s="100">
        <v>180.52450999999999</v>
      </c>
      <c r="CP29" s="100">
        <v>181.33356000000001</v>
      </c>
      <c r="CQ29" s="101">
        <v>181.02912000000001</v>
      </c>
      <c r="CR29" s="99"/>
      <c r="CS29" s="101"/>
      <c r="CT29" s="99"/>
      <c r="CU29" s="101"/>
      <c r="CV29" s="99"/>
      <c r="CW29" s="100"/>
      <c r="CX29" s="102"/>
      <c r="CY29" s="99"/>
      <c r="CZ29" s="100">
        <v>7002.4087</v>
      </c>
      <c r="DA29" s="100"/>
      <c r="DB29" s="101"/>
      <c r="DC29" s="99"/>
      <c r="DD29" s="100"/>
      <c r="DE29" s="100"/>
      <c r="DF29" s="100"/>
      <c r="DG29" s="100"/>
      <c r="DH29" s="100"/>
      <c r="DI29" s="100"/>
      <c r="DJ29" s="100"/>
      <c r="DK29" s="100"/>
      <c r="DL29" s="100"/>
      <c r="DM29" s="100"/>
      <c r="DN29" s="101"/>
      <c r="DO29" s="103"/>
      <c r="DP29" s="104"/>
      <c r="DQ29" s="104"/>
      <c r="DR29" s="105" t="s">
        <v>1430</v>
      </c>
      <c r="DS29" s="99">
        <v>3686.28217</v>
      </c>
      <c r="DT29" s="100">
        <v>1668.0300099999999</v>
      </c>
      <c r="DU29" s="100">
        <v>1668.0300099999999</v>
      </c>
      <c r="DV29" s="101"/>
      <c r="DW29" s="98"/>
      <c r="DX29" s="99"/>
      <c r="DY29" s="100"/>
      <c r="DZ29" s="100"/>
      <c r="EA29" s="100"/>
      <c r="EB29" s="100"/>
      <c r="EC29" s="102">
        <v>6898.23</v>
      </c>
      <c r="ED29" s="1"/>
      <c r="EE29" s="98">
        <v>2.38483</v>
      </c>
      <c r="EF29" s="98"/>
      <c r="EG29" s="98"/>
      <c r="EH29" s="98"/>
      <c r="EI29" s="98"/>
      <c r="EJ29" s="98"/>
      <c r="EK29" s="98"/>
      <c r="EL29" s="98"/>
      <c r="EM29" s="99"/>
      <c r="EN29" s="101"/>
      <c r="EO29" s="98"/>
      <c r="EP29" s="98"/>
      <c r="EQ29" s="98"/>
      <c r="ER29" s="98"/>
      <c r="ES29" s="98"/>
      <c r="ET29" s="98"/>
      <c r="EU29" s="98"/>
      <c r="EV29" s="98"/>
      <c r="EW29" s="98"/>
      <c r="EX29" s="98"/>
      <c r="EY29" s="98"/>
      <c r="EZ29" s="98"/>
      <c r="FA29" s="98"/>
      <c r="FB29" s="98"/>
      <c r="FC29" s="98"/>
      <c r="FD29" s="98"/>
      <c r="FE29" s="98"/>
      <c r="FF29" s="98"/>
      <c r="FG29" s="98"/>
      <c r="FH29" s="98"/>
      <c r="FI29" s="98"/>
      <c r="FJ29" s="98"/>
      <c r="FK29" s="99"/>
      <c r="FL29" s="100"/>
      <c r="FM29" s="100"/>
      <c r="FN29" s="101"/>
      <c r="FO29" s="98"/>
      <c r="FP29" s="99"/>
      <c r="FQ29" s="101"/>
      <c r="FR29" s="99"/>
      <c r="FS29" s="100"/>
      <c r="FT29" s="100"/>
      <c r="FU29" s="100"/>
      <c r="FV29" s="101"/>
      <c r="FW29" s="99"/>
      <c r="FX29" s="101"/>
      <c r="FY29" s="99"/>
      <c r="FZ29" s="100"/>
      <c r="GA29" s="100"/>
      <c r="GB29" s="101"/>
      <c r="GC29" s="98"/>
      <c r="GD29" s="98"/>
      <c r="GE29" s="98"/>
      <c r="GF29" s="99"/>
      <c r="GG29" s="100"/>
      <c r="GH29" s="100"/>
      <c r="GI29" s="100"/>
      <c r="GJ29" s="101"/>
      <c r="GK29" s="99"/>
      <c r="GL29" s="100"/>
      <c r="GM29" s="100"/>
      <c r="GN29" s="101"/>
      <c r="GO29" s="98"/>
      <c r="GP29" s="99"/>
      <c r="GQ29" s="101"/>
      <c r="GR29" s="1"/>
      <c r="GS29" s="98">
        <v>2.38483</v>
      </c>
      <c r="GT29" s="99"/>
      <c r="GU29" s="101"/>
      <c r="GV29" s="98"/>
      <c r="GW29" s="98"/>
      <c r="GX29" s="98"/>
      <c r="GY29" s="98"/>
      <c r="GZ29" s="1"/>
      <c r="HA29" s="98"/>
      <c r="HB29" s="98"/>
      <c r="HC29" s="98"/>
      <c r="HD29" s="98"/>
      <c r="HE29" s="98"/>
      <c r="HF29" s="98"/>
      <c r="HG29" s="99"/>
      <c r="HH29" s="101"/>
      <c r="HI29" s="1"/>
      <c r="HJ29" s="99">
        <v>3686.28217</v>
      </c>
      <c r="HK29" s="100">
        <v>3642.6648500000001</v>
      </c>
      <c r="HL29" s="101">
        <v>298.61556000000002</v>
      </c>
    </row>
    <row r="30" spans="1:220" x14ac:dyDescent="0.3">
      <c r="A30" s="1"/>
      <c r="B30" s="97" t="s">
        <v>818</v>
      </c>
      <c r="C30" s="98"/>
      <c r="D30" s="99"/>
      <c r="E30" s="100"/>
      <c r="F30" s="100">
        <v>8.8258700000000001</v>
      </c>
      <c r="G30" s="101">
        <v>8.5166900000000005</v>
      </c>
      <c r="H30" s="99"/>
      <c r="I30" s="101"/>
      <c r="J30" s="99">
        <v>81.096100000000007</v>
      </c>
      <c r="K30" s="101"/>
      <c r="L30" s="99"/>
      <c r="M30" s="100"/>
      <c r="N30" s="100"/>
      <c r="O30" s="100"/>
      <c r="P30" s="100"/>
      <c r="Q30" s="100">
        <v>211.16728000000001</v>
      </c>
      <c r="R30" s="100"/>
      <c r="S30" s="101"/>
      <c r="T30" s="99"/>
      <c r="U30" s="100">
        <v>19.191960000000002</v>
      </c>
      <c r="V30" s="100">
        <v>24.425360000000001</v>
      </c>
      <c r="W30" s="101">
        <v>1.0612699999999999</v>
      </c>
      <c r="X30" s="98"/>
      <c r="Y30" s="99"/>
      <c r="Z30" s="100"/>
      <c r="AA30" s="101">
        <v>17.279389999999999</v>
      </c>
      <c r="AB30" s="99"/>
      <c r="AC30" s="100"/>
      <c r="AD30" s="100"/>
      <c r="AE30" s="100"/>
      <c r="AF30" s="100">
        <v>12.23925</v>
      </c>
      <c r="AG30" s="100">
        <v>24.4617</v>
      </c>
      <c r="AH30" s="101">
        <v>10.27692</v>
      </c>
      <c r="AI30" s="98"/>
      <c r="AJ30" s="98"/>
      <c r="AK30" s="98"/>
      <c r="AL30" s="99"/>
      <c r="AM30" s="101">
        <v>7.8466800000000001</v>
      </c>
      <c r="AN30" s="99"/>
      <c r="AO30" s="101"/>
      <c r="AP30" s="98"/>
      <c r="AQ30" s="99"/>
      <c r="AR30" s="101"/>
      <c r="AS30" s="98"/>
      <c r="AT30" s="98"/>
      <c r="AU30" s="98"/>
      <c r="AV30" s="99"/>
      <c r="AW30" s="100"/>
      <c r="AX30" s="101">
        <v>571.95925999999997</v>
      </c>
      <c r="AY30" s="99"/>
      <c r="AZ30" s="100"/>
      <c r="BA30" s="100"/>
      <c r="BB30" s="100"/>
      <c r="BC30" s="100"/>
      <c r="BD30" s="101"/>
      <c r="BE30" s="99"/>
      <c r="BF30" s="101"/>
      <c r="BG30" s="98"/>
      <c r="BH30" s="99"/>
      <c r="BI30" s="100"/>
      <c r="BJ30" s="101"/>
      <c r="BK30" s="99">
        <v>164.44227000000001</v>
      </c>
      <c r="BL30" s="100">
        <v>165.47058000000001</v>
      </c>
      <c r="BM30" s="100">
        <v>165.59853000000001</v>
      </c>
      <c r="BN30" s="100"/>
      <c r="BO30" s="100"/>
      <c r="BP30" s="100"/>
      <c r="BQ30" s="100"/>
      <c r="BR30" s="100">
        <v>260.55876999999998</v>
      </c>
      <c r="BS30" s="100"/>
      <c r="BT30" s="100">
        <v>110.49702000000001</v>
      </c>
      <c r="BU30" s="100">
        <v>206.49456000000001</v>
      </c>
      <c r="BV30" s="100">
        <v>206.11548999999999</v>
      </c>
      <c r="BW30" s="100">
        <v>205.99002999999999</v>
      </c>
      <c r="BX30" s="101"/>
      <c r="BY30" s="99">
        <v>17.41583</v>
      </c>
      <c r="BZ30" s="101">
        <v>44.053669999999997</v>
      </c>
      <c r="CA30" s="98"/>
      <c r="CB30" s="99"/>
      <c r="CC30" s="100"/>
      <c r="CD30" s="100"/>
      <c r="CE30" s="100"/>
      <c r="CF30" s="100"/>
      <c r="CG30" s="100">
        <v>118.14735</v>
      </c>
      <c r="CH30" s="100">
        <v>52.418509999999998</v>
      </c>
      <c r="CI30" s="100">
        <v>53.710120000000003</v>
      </c>
      <c r="CJ30" s="100"/>
      <c r="CK30" s="100"/>
      <c r="CL30" s="100"/>
      <c r="CM30" s="101">
        <v>191.19621000000001</v>
      </c>
      <c r="CN30" s="99">
        <v>180.55348000000001</v>
      </c>
      <c r="CO30" s="100">
        <v>180.52450999999999</v>
      </c>
      <c r="CP30" s="100">
        <v>181.33356000000001</v>
      </c>
      <c r="CQ30" s="101">
        <v>181.02912000000001</v>
      </c>
      <c r="CR30" s="99"/>
      <c r="CS30" s="101"/>
      <c r="CT30" s="99"/>
      <c r="CU30" s="101"/>
      <c r="CV30" s="99"/>
      <c r="CW30" s="100"/>
      <c r="CX30" s="102"/>
      <c r="CY30" s="99"/>
      <c r="CZ30" s="100">
        <v>6978.0599499999998</v>
      </c>
      <c r="DA30" s="100"/>
      <c r="DB30" s="101"/>
      <c r="DC30" s="99"/>
      <c r="DD30" s="100"/>
      <c r="DE30" s="100"/>
      <c r="DF30" s="100"/>
      <c r="DG30" s="100"/>
      <c r="DH30" s="100"/>
      <c r="DI30" s="100"/>
      <c r="DJ30" s="100"/>
      <c r="DK30" s="100"/>
      <c r="DL30" s="100"/>
      <c r="DM30" s="100"/>
      <c r="DN30" s="101"/>
      <c r="DO30" s="103"/>
      <c r="DP30" s="104"/>
      <c r="DQ30" s="104"/>
      <c r="DR30" s="105" t="s">
        <v>1430</v>
      </c>
      <c r="DS30" s="99">
        <v>3686.28217</v>
      </c>
      <c r="DT30" s="100">
        <v>1668.0300099999999</v>
      </c>
      <c r="DU30" s="100">
        <v>1668.0300099999999</v>
      </c>
      <c r="DV30" s="101"/>
      <c r="DW30" s="98"/>
      <c r="DX30" s="99"/>
      <c r="DY30" s="100"/>
      <c r="DZ30" s="100"/>
      <c r="EA30" s="100"/>
      <c r="EB30" s="100"/>
      <c r="EC30" s="102">
        <v>6874.22</v>
      </c>
      <c r="ED30" s="1"/>
      <c r="EE30" s="98">
        <v>2.38483</v>
      </c>
      <c r="EF30" s="98"/>
      <c r="EG30" s="98"/>
      <c r="EH30" s="98"/>
      <c r="EI30" s="98"/>
      <c r="EJ30" s="98"/>
      <c r="EK30" s="98"/>
      <c r="EL30" s="98"/>
      <c r="EM30" s="99"/>
      <c r="EN30" s="101"/>
      <c r="EO30" s="98"/>
      <c r="EP30" s="98"/>
      <c r="EQ30" s="98"/>
      <c r="ER30" s="98"/>
      <c r="ES30" s="98"/>
      <c r="ET30" s="98"/>
      <c r="EU30" s="98"/>
      <c r="EV30" s="98"/>
      <c r="EW30" s="98"/>
      <c r="EX30" s="98"/>
      <c r="EY30" s="98"/>
      <c r="EZ30" s="98"/>
      <c r="FA30" s="98"/>
      <c r="FB30" s="98"/>
      <c r="FC30" s="98"/>
      <c r="FD30" s="98"/>
      <c r="FE30" s="98"/>
      <c r="FF30" s="98"/>
      <c r="FG30" s="98"/>
      <c r="FH30" s="98"/>
      <c r="FI30" s="98"/>
      <c r="FJ30" s="98"/>
      <c r="FK30" s="99"/>
      <c r="FL30" s="100"/>
      <c r="FM30" s="100"/>
      <c r="FN30" s="101"/>
      <c r="FO30" s="98"/>
      <c r="FP30" s="99"/>
      <c r="FQ30" s="101"/>
      <c r="FR30" s="99"/>
      <c r="FS30" s="100"/>
      <c r="FT30" s="100"/>
      <c r="FU30" s="100"/>
      <c r="FV30" s="101"/>
      <c r="FW30" s="99"/>
      <c r="FX30" s="101"/>
      <c r="FY30" s="99"/>
      <c r="FZ30" s="100"/>
      <c r="GA30" s="100"/>
      <c r="GB30" s="101"/>
      <c r="GC30" s="98"/>
      <c r="GD30" s="98"/>
      <c r="GE30" s="98"/>
      <c r="GF30" s="99"/>
      <c r="GG30" s="100"/>
      <c r="GH30" s="100"/>
      <c r="GI30" s="100"/>
      <c r="GJ30" s="101"/>
      <c r="GK30" s="99"/>
      <c r="GL30" s="100"/>
      <c r="GM30" s="100"/>
      <c r="GN30" s="101"/>
      <c r="GO30" s="98"/>
      <c r="GP30" s="99"/>
      <c r="GQ30" s="101"/>
      <c r="GR30" s="1"/>
      <c r="GS30" s="98">
        <v>2.38483</v>
      </c>
      <c r="GT30" s="99"/>
      <c r="GU30" s="101"/>
      <c r="GV30" s="98"/>
      <c r="GW30" s="98"/>
      <c r="GX30" s="98"/>
      <c r="GY30" s="98"/>
      <c r="GZ30" s="1"/>
      <c r="HA30" s="98"/>
      <c r="HB30" s="98"/>
      <c r="HC30" s="98"/>
      <c r="HD30" s="98"/>
      <c r="HE30" s="98"/>
      <c r="HF30" s="98"/>
      <c r="HG30" s="99"/>
      <c r="HH30" s="101"/>
      <c r="HI30" s="1"/>
      <c r="HJ30" s="99">
        <v>3686.28217</v>
      </c>
      <c r="HK30" s="100">
        <v>3642.6648500000001</v>
      </c>
      <c r="HL30" s="101">
        <v>298.61556000000002</v>
      </c>
    </row>
    <row r="31" spans="1:220" x14ac:dyDescent="0.3">
      <c r="A31" s="1"/>
      <c r="B31" s="97" t="s">
        <v>819</v>
      </c>
      <c r="C31" s="98"/>
      <c r="D31" s="99"/>
      <c r="E31" s="100"/>
      <c r="F31" s="100">
        <v>8.8258700000000001</v>
      </c>
      <c r="G31" s="101">
        <v>8.5166900000000005</v>
      </c>
      <c r="H31" s="99"/>
      <c r="I31" s="101"/>
      <c r="J31" s="99">
        <v>81.096100000000007</v>
      </c>
      <c r="K31" s="101"/>
      <c r="L31" s="99"/>
      <c r="M31" s="100"/>
      <c r="N31" s="100"/>
      <c r="O31" s="100"/>
      <c r="P31" s="100"/>
      <c r="Q31" s="100">
        <v>211.16728000000001</v>
      </c>
      <c r="R31" s="100"/>
      <c r="S31" s="101"/>
      <c r="T31" s="99"/>
      <c r="U31" s="100">
        <v>19.191960000000002</v>
      </c>
      <c r="V31" s="100">
        <v>24.425360000000001</v>
      </c>
      <c r="W31" s="101">
        <v>1.0612699999999999</v>
      </c>
      <c r="X31" s="98"/>
      <c r="Y31" s="99"/>
      <c r="Z31" s="100"/>
      <c r="AA31" s="101">
        <v>17.279389999999999</v>
      </c>
      <c r="AB31" s="99"/>
      <c r="AC31" s="100"/>
      <c r="AD31" s="100"/>
      <c r="AE31" s="100"/>
      <c r="AF31" s="100">
        <v>12.23925</v>
      </c>
      <c r="AG31" s="100">
        <v>24.4617</v>
      </c>
      <c r="AH31" s="101">
        <v>10.27692</v>
      </c>
      <c r="AI31" s="98"/>
      <c r="AJ31" s="98"/>
      <c r="AK31" s="98"/>
      <c r="AL31" s="99"/>
      <c r="AM31" s="101">
        <v>7.8466800000000001</v>
      </c>
      <c r="AN31" s="99"/>
      <c r="AO31" s="101"/>
      <c r="AP31" s="98"/>
      <c r="AQ31" s="99"/>
      <c r="AR31" s="101"/>
      <c r="AS31" s="98"/>
      <c r="AT31" s="98"/>
      <c r="AU31" s="98"/>
      <c r="AV31" s="99"/>
      <c r="AW31" s="100"/>
      <c r="AX31" s="101">
        <v>571.95925999999997</v>
      </c>
      <c r="AY31" s="99"/>
      <c r="AZ31" s="100"/>
      <c r="BA31" s="100"/>
      <c r="BB31" s="100"/>
      <c r="BC31" s="100"/>
      <c r="BD31" s="101"/>
      <c r="BE31" s="99"/>
      <c r="BF31" s="101"/>
      <c r="BG31" s="98"/>
      <c r="BH31" s="99"/>
      <c r="BI31" s="100"/>
      <c r="BJ31" s="101"/>
      <c r="BK31" s="99">
        <v>164.44227000000001</v>
      </c>
      <c r="BL31" s="100">
        <v>165.47058000000001</v>
      </c>
      <c r="BM31" s="100">
        <v>165.59853000000001</v>
      </c>
      <c r="BN31" s="100"/>
      <c r="BO31" s="100"/>
      <c r="BP31" s="100"/>
      <c r="BQ31" s="100"/>
      <c r="BR31" s="100">
        <v>260.55876999999998</v>
      </c>
      <c r="BS31" s="100"/>
      <c r="BT31" s="100">
        <v>110.49702000000001</v>
      </c>
      <c r="BU31" s="100">
        <v>206.49456000000001</v>
      </c>
      <c r="BV31" s="100">
        <v>206.11548999999999</v>
      </c>
      <c r="BW31" s="100">
        <v>205.99002999999999</v>
      </c>
      <c r="BX31" s="101"/>
      <c r="BY31" s="99">
        <v>17.41583</v>
      </c>
      <c r="BZ31" s="101">
        <v>44.053669999999997</v>
      </c>
      <c r="CA31" s="98"/>
      <c r="CB31" s="99"/>
      <c r="CC31" s="100"/>
      <c r="CD31" s="100"/>
      <c r="CE31" s="100"/>
      <c r="CF31" s="100"/>
      <c r="CG31" s="100">
        <v>118.14735</v>
      </c>
      <c r="CH31" s="100">
        <v>52.418509999999998</v>
      </c>
      <c r="CI31" s="100">
        <v>53.710120000000003</v>
      </c>
      <c r="CJ31" s="100"/>
      <c r="CK31" s="100"/>
      <c r="CL31" s="100"/>
      <c r="CM31" s="101">
        <v>191.19621000000001</v>
      </c>
      <c r="CN31" s="99">
        <v>180.55348000000001</v>
      </c>
      <c r="CO31" s="100">
        <v>180.52450999999999</v>
      </c>
      <c r="CP31" s="100">
        <v>181.33356000000001</v>
      </c>
      <c r="CQ31" s="101">
        <v>181.02912000000001</v>
      </c>
      <c r="CR31" s="99"/>
      <c r="CS31" s="101"/>
      <c r="CT31" s="99"/>
      <c r="CU31" s="101"/>
      <c r="CV31" s="99"/>
      <c r="CW31" s="100"/>
      <c r="CX31" s="102"/>
      <c r="CY31" s="99"/>
      <c r="CZ31" s="100">
        <v>6889.2862699999996</v>
      </c>
      <c r="DA31" s="100"/>
      <c r="DB31" s="101"/>
      <c r="DC31" s="99"/>
      <c r="DD31" s="100"/>
      <c r="DE31" s="100"/>
      <c r="DF31" s="100"/>
      <c r="DG31" s="100"/>
      <c r="DH31" s="100"/>
      <c r="DI31" s="100"/>
      <c r="DJ31" s="100"/>
      <c r="DK31" s="100"/>
      <c r="DL31" s="100"/>
      <c r="DM31" s="100"/>
      <c r="DN31" s="101"/>
      <c r="DO31" s="103"/>
      <c r="DP31" s="104"/>
      <c r="DQ31" s="104"/>
      <c r="DR31" s="105" t="s">
        <v>1430</v>
      </c>
      <c r="DS31" s="99">
        <v>3686.28217</v>
      </c>
      <c r="DT31" s="100">
        <v>1668.0300099999999</v>
      </c>
      <c r="DU31" s="100">
        <v>1668.0300099999999</v>
      </c>
      <c r="DV31" s="101"/>
      <c r="DW31" s="98"/>
      <c r="DX31" s="99"/>
      <c r="DY31" s="100"/>
      <c r="DZ31" s="100"/>
      <c r="EA31" s="100"/>
      <c r="EB31" s="100"/>
      <c r="EC31" s="102">
        <v>6786.14</v>
      </c>
      <c r="ED31" s="1"/>
      <c r="EE31" s="98">
        <v>2.38483</v>
      </c>
      <c r="EF31" s="98"/>
      <c r="EG31" s="98"/>
      <c r="EH31" s="98"/>
      <c r="EI31" s="98"/>
      <c r="EJ31" s="98"/>
      <c r="EK31" s="98"/>
      <c r="EL31" s="98"/>
      <c r="EM31" s="99"/>
      <c r="EN31" s="101"/>
      <c r="EO31" s="98"/>
      <c r="EP31" s="98"/>
      <c r="EQ31" s="98"/>
      <c r="ER31" s="98"/>
      <c r="ES31" s="98"/>
      <c r="ET31" s="98"/>
      <c r="EU31" s="98"/>
      <c r="EV31" s="98"/>
      <c r="EW31" s="98"/>
      <c r="EX31" s="98"/>
      <c r="EY31" s="98"/>
      <c r="EZ31" s="98"/>
      <c r="FA31" s="98"/>
      <c r="FB31" s="98"/>
      <c r="FC31" s="98"/>
      <c r="FD31" s="98"/>
      <c r="FE31" s="98"/>
      <c r="FF31" s="98"/>
      <c r="FG31" s="98"/>
      <c r="FH31" s="98"/>
      <c r="FI31" s="98"/>
      <c r="FJ31" s="98"/>
      <c r="FK31" s="99"/>
      <c r="FL31" s="100"/>
      <c r="FM31" s="100"/>
      <c r="FN31" s="101"/>
      <c r="FO31" s="98"/>
      <c r="FP31" s="99"/>
      <c r="FQ31" s="101"/>
      <c r="FR31" s="99"/>
      <c r="FS31" s="100"/>
      <c r="FT31" s="100"/>
      <c r="FU31" s="100"/>
      <c r="FV31" s="101"/>
      <c r="FW31" s="99"/>
      <c r="FX31" s="101"/>
      <c r="FY31" s="99"/>
      <c r="FZ31" s="100"/>
      <c r="GA31" s="100"/>
      <c r="GB31" s="101"/>
      <c r="GC31" s="98"/>
      <c r="GD31" s="98"/>
      <c r="GE31" s="98"/>
      <c r="GF31" s="99"/>
      <c r="GG31" s="100"/>
      <c r="GH31" s="100"/>
      <c r="GI31" s="100"/>
      <c r="GJ31" s="101"/>
      <c r="GK31" s="99"/>
      <c r="GL31" s="100"/>
      <c r="GM31" s="100"/>
      <c r="GN31" s="101"/>
      <c r="GO31" s="98"/>
      <c r="GP31" s="99"/>
      <c r="GQ31" s="101"/>
      <c r="GR31" s="1"/>
      <c r="GS31" s="98">
        <v>2.38483</v>
      </c>
      <c r="GT31" s="99"/>
      <c r="GU31" s="101"/>
      <c r="GV31" s="98"/>
      <c r="GW31" s="98"/>
      <c r="GX31" s="98"/>
      <c r="GY31" s="98"/>
      <c r="GZ31" s="1"/>
      <c r="HA31" s="98"/>
      <c r="HB31" s="98"/>
      <c r="HC31" s="98"/>
      <c r="HD31" s="98"/>
      <c r="HE31" s="98"/>
      <c r="HF31" s="98"/>
      <c r="HG31" s="99"/>
      <c r="HH31" s="101"/>
      <c r="HI31" s="1"/>
      <c r="HJ31" s="99">
        <v>3686.28217</v>
      </c>
      <c r="HK31" s="100">
        <v>3642.6648500000001</v>
      </c>
      <c r="HL31" s="101">
        <v>298.61556000000002</v>
      </c>
    </row>
    <row r="32" spans="1:220" x14ac:dyDescent="0.3">
      <c r="A32" s="1"/>
      <c r="B32" s="97" t="s">
        <v>820</v>
      </c>
      <c r="C32" s="98"/>
      <c r="D32" s="99"/>
      <c r="E32" s="100"/>
      <c r="F32" s="100">
        <v>8.8258700000000001</v>
      </c>
      <c r="G32" s="101">
        <v>8.5166900000000005</v>
      </c>
      <c r="H32" s="99"/>
      <c r="I32" s="101"/>
      <c r="J32" s="99">
        <v>81.096100000000007</v>
      </c>
      <c r="K32" s="101"/>
      <c r="L32" s="99"/>
      <c r="M32" s="100"/>
      <c r="N32" s="100"/>
      <c r="O32" s="100"/>
      <c r="P32" s="100"/>
      <c r="Q32" s="100">
        <v>211.16728000000001</v>
      </c>
      <c r="R32" s="100"/>
      <c r="S32" s="101"/>
      <c r="T32" s="99"/>
      <c r="U32" s="100">
        <v>19.191960000000002</v>
      </c>
      <c r="V32" s="100">
        <v>24.425360000000001</v>
      </c>
      <c r="W32" s="101">
        <v>1.0612699999999999</v>
      </c>
      <c r="X32" s="98"/>
      <c r="Y32" s="99"/>
      <c r="Z32" s="100"/>
      <c r="AA32" s="101">
        <v>17.279389999999999</v>
      </c>
      <c r="AB32" s="99"/>
      <c r="AC32" s="100"/>
      <c r="AD32" s="100"/>
      <c r="AE32" s="100"/>
      <c r="AF32" s="100">
        <v>12.23925</v>
      </c>
      <c r="AG32" s="100">
        <v>24.4617</v>
      </c>
      <c r="AH32" s="101">
        <v>10.27692</v>
      </c>
      <c r="AI32" s="98"/>
      <c r="AJ32" s="98"/>
      <c r="AK32" s="98"/>
      <c r="AL32" s="99"/>
      <c r="AM32" s="101">
        <v>7.8466800000000001</v>
      </c>
      <c r="AN32" s="99"/>
      <c r="AO32" s="101"/>
      <c r="AP32" s="98"/>
      <c r="AQ32" s="99"/>
      <c r="AR32" s="101"/>
      <c r="AS32" s="98"/>
      <c r="AT32" s="98"/>
      <c r="AU32" s="98"/>
      <c r="AV32" s="99"/>
      <c r="AW32" s="100"/>
      <c r="AX32" s="101">
        <v>571.95925999999997</v>
      </c>
      <c r="AY32" s="99"/>
      <c r="AZ32" s="100"/>
      <c r="BA32" s="100"/>
      <c r="BB32" s="100"/>
      <c r="BC32" s="100"/>
      <c r="BD32" s="101"/>
      <c r="BE32" s="99"/>
      <c r="BF32" s="101"/>
      <c r="BG32" s="98"/>
      <c r="BH32" s="99"/>
      <c r="BI32" s="100"/>
      <c r="BJ32" s="101"/>
      <c r="BK32" s="99">
        <v>164.44227000000001</v>
      </c>
      <c r="BL32" s="100">
        <v>165.47058000000001</v>
      </c>
      <c r="BM32" s="100">
        <v>165.59853000000001</v>
      </c>
      <c r="BN32" s="100"/>
      <c r="BO32" s="100"/>
      <c r="BP32" s="100"/>
      <c r="BQ32" s="100"/>
      <c r="BR32" s="100">
        <v>260.55876999999998</v>
      </c>
      <c r="BS32" s="100"/>
      <c r="BT32" s="100">
        <v>110.49702000000001</v>
      </c>
      <c r="BU32" s="100">
        <v>206.49456000000001</v>
      </c>
      <c r="BV32" s="100">
        <v>206.11548999999999</v>
      </c>
      <c r="BW32" s="100">
        <v>205.99002999999999</v>
      </c>
      <c r="BX32" s="101"/>
      <c r="BY32" s="99">
        <v>17.41583</v>
      </c>
      <c r="BZ32" s="101">
        <v>44.053669999999997</v>
      </c>
      <c r="CA32" s="98"/>
      <c r="CB32" s="99"/>
      <c r="CC32" s="100"/>
      <c r="CD32" s="100"/>
      <c r="CE32" s="100"/>
      <c r="CF32" s="100"/>
      <c r="CG32" s="100">
        <v>118.14735</v>
      </c>
      <c r="CH32" s="100">
        <v>52.418509999999998</v>
      </c>
      <c r="CI32" s="100">
        <v>53.710120000000003</v>
      </c>
      <c r="CJ32" s="100"/>
      <c r="CK32" s="100"/>
      <c r="CL32" s="100"/>
      <c r="CM32" s="101">
        <v>191.19621000000001</v>
      </c>
      <c r="CN32" s="99">
        <v>180.55348000000001</v>
      </c>
      <c r="CO32" s="100">
        <v>180.52450999999999</v>
      </c>
      <c r="CP32" s="100">
        <v>181.33356000000001</v>
      </c>
      <c r="CQ32" s="101">
        <v>181.02912000000001</v>
      </c>
      <c r="CR32" s="99"/>
      <c r="CS32" s="101"/>
      <c r="CT32" s="99"/>
      <c r="CU32" s="101"/>
      <c r="CV32" s="99"/>
      <c r="CW32" s="100"/>
      <c r="CX32" s="102"/>
      <c r="CY32" s="99"/>
      <c r="CZ32" s="100">
        <v>6911.5382799999998</v>
      </c>
      <c r="DA32" s="100"/>
      <c r="DB32" s="101"/>
      <c r="DC32" s="99"/>
      <c r="DD32" s="100"/>
      <c r="DE32" s="100"/>
      <c r="DF32" s="100"/>
      <c r="DG32" s="100"/>
      <c r="DH32" s="100"/>
      <c r="DI32" s="100"/>
      <c r="DJ32" s="100"/>
      <c r="DK32" s="100"/>
      <c r="DL32" s="100"/>
      <c r="DM32" s="100"/>
      <c r="DN32" s="101"/>
      <c r="DO32" s="103"/>
      <c r="DP32" s="104"/>
      <c r="DQ32" s="104"/>
      <c r="DR32" s="105" t="s">
        <v>1430</v>
      </c>
      <c r="DS32" s="99">
        <v>3686.28217</v>
      </c>
      <c r="DT32" s="100">
        <v>1668.0300099999999</v>
      </c>
      <c r="DU32" s="100">
        <v>1668.0300099999999</v>
      </c>
      <c r="DV32" s="101"/>
      <c r="DW32" s="98"/>
      <c r="DX32" s="99"/>
      <c r="DY32" s="100"/>
      <c r="DZ32" s="100"/>
      <c r="EA32" s="100"/>
      <c r="EB32" s="100"/>
      <c r="EC32" s="102">
        <v>6809.45</v>
      </c>
      <c r="ED32" s="1"/>
      <c r="EE32" s="98">
        <v>2.38483</v>
      </c>
      <c r="EF32" s="98"/>
      <c r="EG32" s="98"/>
      <c r="EH32" s="98"/>
      <c r="EI32" s="98"/>
      <c r="EJ32" s="98"/>
      <c r="EK32" s="98"/>
      <c r="EL32" s="98"/>
      <c r="EM32" s="99"/>
      <c r="EN32" s="101"/>
      <c r="EO32" s="98"/>
      <c r="EP32" s="98"/>
      <c r="EQ32" s="98"/>
      <c r="ER32" s="98"/>
      <c r="ES32" s="98"/>
      <c r="ET32" s="98"/>
      <c r="EU32" s="98"/>
      <c r="EV32" s="98"/>
      <c r="EW32" s="98"/>
      <c r="EX32" s="98"/>
      <c r="EY32" s="98"/>
      <c r="EZ32" s="98"/>
      <c r="FA32" s="98"/>
      <c r="FB32" s="98"/>
      <c r="FC32" s="98"/>
      <c r="FD32" s="98"/>
      <c r="FE32" s="98"/>
      <c r="FF32" s="98"/>
      <c r="FG32" s="98"/>
      <c r="FH32" s="98"/>
      <c r="FI32" s="98"/>
      <c r="FJ32" s="98"/>
      <c r="FK32" s="99"/>
      <c r="FL32" s="100"/>
      <c r="FM32" s="100"/>
      <c r="FN32" s="101"/>
      <c r="FO32" s="98"/>
      <c r="FP32" s="99"/>
      <c r="FQ32" s="101"/>
      <c r="FR32" s="99"/>
      <c r="FS32" s="100"/>
      <c r="FT32" s="100"/>
      <c r="FU32" s="100"/>
      <c r="FV32" s="101"/>
      <c r="FW32" s="99"/>
      <c r="FX32" s="101"/>
      <c r="FY32" s="99"/>
      <c r="FZ32" s="100"/>
      <c r="GA32" s="100"/>
      <c r="GB32" s="101"/>
      <c r="GC32" s="98"/>
      <c r="GD32" s="98"/>
      <c r="GE32" s="98"/>
      <c r="GF32" s="99"/>
      <c r="GG32" s="100"/>
      <c r="GH32" s="100"/>
      <c r="GI32" s="100"/>
      <c r="GJ32" s="101"/>
      <c r="GK32" s="99"/>
      <c r="GL32" s="100"/>
      <c r="GM32" s="100"/>
      <c r="GN32" s="101"/>
      <c r="GO32" s="98"/>
      <c r="GP32" s="99"/>
      <c r="GQ32" s="101"/>
      <c r="GR32" s="1"/>
      <c r="GS32" s="98">
        <v>2.38483</v>
      </c>
      <c r="GT32" s="99"/>
      <c r="GU32" s="101"/>
      <c r="GV32" s="98"/>
      <c r="GW32" s="98"/>
      <c r="GX32" s="98"/>
      <c r="GY32" s="98"/>
      <c r="GZ32" s="1"/>
      <c r="HA32" s="98"/>
      <c r="HB32" s="98"/>
      <c r="HC32" s="98"/>
      <c r="HD32" s="98"/>
      <c r="HE32" s="98"/>
      <c r="HF32" s="98"/>
      <c r="HG32" s="99"/>
      <c r="HH32" s="101"/>
      <c r="HI32" s="1"/>
      <c r="HJ32" s="99">
        <v>3686.28217</v>
      </c>
      <c r="HK32" s="100">
        <v>3642.6648500000001</v>
      </c>
      <c r="HL32" s="101">
        <v>298.61556000000002</v>
      </c>
    </row>
    <row r="33" spans="1:220" x14ac:dyDescent="0.3">
      <c r="A33" s="1"/>
      <c r="B33" s="97" t="s">
        <v>821</v>
      </c>
      <c r="C33" s="98"/>
      <c r="D33" s="99"/>
      <c r="E33" s="100"/>
      <c r="F33" s="100">
        <v>8.8258700000000001</v>
      </c>
      <c r="G33" s="101">
        <v>8.5166900000000005</v>
      </c>
      <c r="H33" s="99"/>
      <c r="I33" s="101"/>
      <c r="J33" s="99">
        <v>81.096100000000007</v>
      </c>
      <c r="K33" s="101"/>
      <c r="L33" s="99"/>
      <c r="M33" s="100"/>
      <c r="N33" s="100"/>
      <c r="O33" s="100"/>
      <c r="P33" s="100"/>
      <c r="Q33" s="100">
        <v>211.16728000000001</v>
      </c>
      <c r="R33" s="100"/>
      <c r="S33" s="101"/>
      <c r="T33" s="99"/>
      <c r="U33" s="100">
        <v>19.191960000000002</v>
      </c>
      <c r="V33" s="100">
        <v>24.425360000000001</v>
      </c>
      <c r="W33" s="101">
        <v>1.0612699999999999</v>
      </c>
      <c r="X33" s="98"/>
      <c r="Y33" s="99"/>
      <c r="Z33" s="100"/>
      <c r="AA33" s="101">
        <v>17.279389999999999</v>
      </c>
      <c r="AB33" s="99"/>
      <c r="AC33" s="100"/>
      <c r="AD33" s="100"/>
      <c r="AE33" s="100"/>
      <c r="AF33" s="100">
        <v>12.23925</v>
      </c>
      <c r="AG33" s="100">
        <v>24.4617</v>
      </c>
      <c r="AH33" s="101">
        <v>10.27692</v>
      </c>
      <c r="AI33" s="98"/>
      <c r="AJ33" s="98"/>
      <c r="AK33" s="98"/>
      <c r="AL33" s="99"/>
      <c r="AM33" s="101">
        <v>7.8466800000000001</v>
      </c>
      <c r="AN33" s="99"/>
      <c r="AO33" s="101"/>
      <c r="AP33" s="98"/>
      <c r="AQ33" s="99"/>
      <c r="AR33" s="101"/>
      <c r="AS33" s="98"/>
      <c r="AT33" s="98"/>
      <c r="AU33" s="98"/>
      <c r="AV33" s="99"/>
      <c r="AW33" s="100"/>
      <c r="AX33" s="101">
        <v>571.95925999999997</v>
      </c>
      <c r="AY33" s="99"/>
      <c r="AZ33" s="100"/>
      <c r="BA33" s="100"/>
      <c r="BB33" s="100"/>
      <c r="BC33" s="100"/>
      <c r="BD33" s="101"/>
      <c r="BE33" s="99"/>
      <c r="BF33" s="101"/>
      <c r="BG33" s="98"/>
      <c r="BH33" s="99"/>
      <c r="BI33" s="100"/>
      <c r="BJ33" s="101"/>
      <c r="BK33" s="99">
        <v>164.44227000000001</v>
      </c>
      <c r="BL33" s="100">
        <v>165.47058000000001</v>
      </c>
      <c r="BM33" s="100">
        <v>165.59853000000001</v>
      </c>
      <c r="BN33" s="100"/>
      <c r="BO33" s="100"/>
      <c r="BP33" s="100"/>
      <c r="BQ33" s="100"/>
      <c r="BR33" s="100">
        <v>260.55876999999998</v>
      </c>
      <c r="BS33" s="100"/>
      <c r="BT33" s="100">
        <v>110.49702000000001</v>
      </c>
      <c r="BU33" s="100">
        <v>206.49456000000001</v>
      </c>
      <c r="BV33" s="100">
        <v>206.11548999999999</v>
      </c>
      <c r="BW33" s="100">
        <v>205.99002999999999</v>
      </c>
      <c r="BX33" s="101"/>
      <c r="BY33" s="99">
        <v>17.41583</v>
      </c>
      <c r="BZ33" s="101">
        <v>44.053669999999997</v>
      </c>
      <c r="CA33" s="98"/>
      <c r="CB33" s="99"/>
      <c r="CC33" s="100"/>
      <c r="CD33" s="100"/>
      <c r="CE33" s="100"/>
      <c r="CF33" s="100"/>
      <c r="CG33" s="100">
        <v>118.14735</v>
      </c>
      <c r="CH33" s="100">
        <v>52.418509999999998</v>
      </c>
      <c r="CI33" s="100">
        <v>53.710120000000003</v>
      </c>
      <c r="CJ33" s="100"/>
      <c r="CK33" s="100"/>
      <c r="CL33" s="100"/>
      <c r="CM33" s="101">
        <v>191.19621000000001</v>
      </c>
      <c r="CN33" s="99">
        <v>180.55348000000001</v>
      </c>
      <c r="CO33" s="100">
        <v>180.52450999999999</v>
      </c>
      <c r="CP33" s="100">
        <v>181.33356000000001</v>
      </c>
      <c r="CQ33" s="101">
        <v>181.02912000000001</v>
      </c>
      <c r="CR33" s="99"/>
      <c r="CS33" s="101"/>
      <c r="CT33" s="99"/>
      <c r="CU33" s="101"/>
      <c r="CV33" s="99"/>
      <c r="CW33" s="100"/>
      <c r="CX33" s="102"/>
      <c r="CY33" s="99"/>
      <c r="CZ33" s="100">
        <v>6894.4467500000001</v>
      </c>
      <c r="DA33" s="100"/>
      <c r="DB33" s="101"/>
      <c r="DC33" s="99"/>
      <c r="DD33" s="100"/>
      <c r="DE33" s="100"/>
      <c r="DF33" s="100"/>
      <c r="DG33" s="100"/>
      <c r="DH33" s="100"/>
      <c r="DI33" s="100"/>
      <c r="DJ33" s="100"/>
      <c r="DK33" s="100"/>
      <c r="DL33" s="100"/>
      <c r="DM33" s="100"/>
      <c r="DN33" s="101"/>
      <c r="DO33" s="103"/>
      <c r="DP33" s="104"/>
      <c r="DQ33" s="104"/>
      <c r="DR33" s="105" t="s">
        <v>1430</v>
      </c>
      <c r="DS33" s="99">
        <v>3686.28217</v>
      </c>
      <c r="DT33" s="100">
        <v>1668.0300099999999</v>
      </c>
      <c r="DU33" s="100">
        <v>1668.0300099999999</v>
      </c>
      <c r="DV33" s="101"/>
      <c r="DW33" s="98"/>
      <c r="DX33" s="99"/>
      <c r="DY33" s="100"/>
      <c r="DZ33" s="100"/>
      <c r="EA33" s="100"/>
      <c r="EB33" s="100"/>
      <c r="EC33" s="102">
        <v>6792.83</v>
      </c>
      <c r="ED33" s="1"/>
      <c r="EE33" s="98">
        <v>2.38483</v>
      </c>
      <c r="EF33" s="98"/>
      <c r="EG33" s="98"/>
      <c r="EH33" s="98"/>
      <c r="EI33" s="98"/>
      <c r="EJ33" s="98"/>
      <c r="EK33" s="98"/>
      <c r="EL33" s="98"/>
      <c r="EM33" s="99"/>
      <c r="EN33" s="101"/>
      <c r="EO33" s="98"/>
      <c r="EP33" s="98"/>
      <c r="EQ33" s="98"/>
      <c r="ER33" s="98"/>
      <c r="ES33" s="98"/>
      <c r="ET33" s="98"/>
      <c r="EU33" s="98"/>
      <c r="EV33" s="98"/>
      <c r="EW33" s="98"/>
      <c r="EX33" s="98"/>
      <c r="EY33" s="98"/>
      <c r="EZ33" s="98"/>
      <c r="FA33" s="98"/>
      <c r="FB33" s="98"/>
      <c r="FC33" s="98"/>
      <c r="FD33" s="98"/>
      <c r="FE33" s="98"/>
      <c r="FF33" s="98"/>
      <c r="FG33" s="98"/>
      <c r="FH33" s="98"/>
      <c r="FI33" s="98"/>
      <c r="FJ33" s="98"/>
      <c r="FK33" s="99"/>
      <c r="FL33" s="100"/>
      <c r="FM33" s="100"/>
      <c r="FN33" s="101"/>
      <c r="FO33" s="98"/>
      <c r="FP33" s="99"/>
      <c r="FQ33" s="101"/>
      <c r="FR33" s="99"/>
      <c r="FS33" s="100"/>
      <c r="FT33" s="100"/>
      <c r="FU33" s="100"/>
      <c r="FV33" s="101"/>
      <c r="FW33" s="99"/>
      <c r="FX33" s="101"/>
      <c r="FY33" s="99"/>
      <c r="FZ33" s="100"/>
      <c r="GA33" s="100"/>
      <c r="GB33" s="101"/>
      <c r="GC33" s="98"/>
      <c r="GD33" s="98"/>
      <c r="GE33" s="98"/>
      <c r="GF33" s="99"/>
      <c r="GG33" s="100"/>
      <c r="GH33" s="100"/>
      <c r="GI33" s="100"/>
      <c r="GJ33" s="101"/>
      <c r="GK33" s="99"/>
      <c r="GL33" s="100"/>
      <c r="GM33" s="100"/>
      <c r="GN33" s="101"/>
      <c r="GO33" s="98"/>
      <c r="GP33" s="99"/>
      <c r="GQ33" s="101"/>
      <c r="GR33" s="1"/>
      <c r="GS33" s="98">
        <v>2.38483</v>
      </c>
      <c r="GT33" s="99"/>
      <c r="GU33" s="101"/>
      <c r="GV33" s="98"/>
      <c r="GW33" s="98"/>
      <c r="GX33" s="98"/>
      <c r="GY33" s="98"/>
      <c r="GZ33" s="1"/>
      <c r="HA33" s="98"/>
      <c r="HB33" s="98"/>
      <c r="HC33" s="98"/>
      <c r="HD33" s="98"/>
      <c r="HE33" s="98"/>
      <c r="HF33" s="98"/>
      <c r="HG33" s="99"/>
      <c r="HH33" s="101"/>
      <c r="HI33" s="1"/>
      <c r="HJ33" s="99">
        <v>3686.28217</v>
      </c>
      <c r="HK33" s="100">
        <v>3642.6648500000001</v>
      </c>
      <c r="HL33" s="101">
        <v>298.61556000000002</v>
      </c>
    </row>
    <row r="34" spans="1:220" x14ac:dyDescent="0.3">
      <c r="A34" s="1"/>
      <c r="B34" s="97" t="s">
        <v>822</v>
      </c>
      <c r="C34" s="98"/>
      <c r="D34" s="99"/>
      <c r="E34" s="100"/>
      <c r="F34" s="100">
        <v>8.8258700000000001</v>
      </c>
      <c r="G34" s="101">
        <v>8.5166900000000005</v>
      </c>
      <c r="H34" s="99"/>
      <c r="I34" s="101"/>
      <c r="J34" s="99">
        <v>81.096100000000007</v>
      </c>
      <c r="K34" s="101"/>
      <c r="L34" s="99"/>
      <c r="M34" s="100"/>
      <c r="N34" s="100"/>
      <c r="O34" s="100"/>
      <c r="P34" s="100"/>
      <c r="Q34" s="100">
        <v>211.16728000000001</v>
      </c>
      <c r="R34" s="100"/>
      <c r="S34" s="101"/>
      <c r="T34" s="99"/>
      <c r="U34" s="100">
        <v>19.191960000000002</v>
      </c>
      <c r="V34" s="100">
        <v>24.425360000000001</v>
      </c>
      <c r="W34" s="101">
        <v>1.0612699999999999</v>
      </c>
      <c r="X34" s="98"/>
      <c r="Y34" s="99"/>
      <c r="Z34" s="100"/>
      <c r="AA34" s="101">
        <v>17.279389999999999</v>
      </c>
      <c r="AB34" s="99"/>
      <c r="AC34" s="100"/>
      <c r="AD34" s="100"/>
      <c r="AE34" s="100"/>
      <c r="AF34" s="100">
        <v>12.23925</v>
      </c>
      <c r="AG34" s="100">
        <v>24.4617</v>
      </c>
      <c r="AH34" s="101">
        <v>10.27692</v>
      </c>
      <c r="AI34" s="98"/>
      <c r="AJ34" s="98"/>
      <c r="AK34" s="98"/>
      <c r="AL34" s="99"/>
      <c r="AM34" s="101">
        <v>7.8466800000000001</v>
      </c>
      <c r="AN34" s="99"/>
      <c r="AO34" s="101"/>
      <c r="AP34" s="98"/>
      <c r="AQ34" s="99"/>
      <c r="AR34" s="101"/>
      <c r="AS34" s="98"/>
      <c r="AT34" s="98"/>
      <c r="AU34" s="98"/>
      <c r="AV34" s="99"/>
      <c r="AW34" s="100"/>
      <c r="AX34" s="101">
        <v>571.95925999999997</v>
      </c>
      <c r="AY34" s="99"/>
      <c r="AZ34" s="100"/>
      <c r="BA34" s="100"/>
      <c r="BB34" s="100"/>
      <c r="BC34" s="100"/>
      <c r="BD34" s="101"/>
      <c r="BE34" s="99"/>
      <c r="BF34" s="101"/>
      <c r="BG34" s="98"/>
      <c r="BH34" s="99"/>
      <c r="BI34" s="100"/>
      <c r="BJ34" s="101"/>
      <c r="BK34" s="99">
        <v>164.44227000000001</v>
      </c>
      <c r="BL34" s="100">
        <v>165.47058000000001</v>
      </c>
      <c r="BM34" s="100">
        <v>165.59853000000001</v>
      </c>
      <c r="BN34" s="100"/>
      <c r="BO34" s="100"/>
      <c r="BP34" s="100"/>
      <c r="BQ34" s="100"/>
      <c r="BR34" s="100">
        <v>260.55876999999998</v>
      </c>
      <c r="BS34" s="100"/>
      <c r="BT34" s="100">
        <v>110.49702000000001</v>
      </c>
      <c r="BU34" s="100">
        <v>206.49456000000001</v>
      </c>
      <c r="BV34" s="100">
        <v>206.11548999999999</v>
      </c>
      <c r="BW34" s="100">
        <v>205.99002999999999</v>
      </c>
      <c r="BX34" s="101"/>
      <c r="BY34" s="99">
        <v>17.41583</v>
      </c>
      <c r="BZ34" s="101">
        <v>44.053669999999997</v>
      </c>
      <c r="CA34" s="98"/>
      <c r="CB34" s="99"/>
      <c r="CC34" s="100"/>
      <c r="CD34" s="100"/>
      <c r="CE34" s="100"/>
      <c r="CF34" s="100"/>
      <c r="CG34" s="100">
        <v>118.14735</v>
      </c>
      <c r="CH34" s="100">
        <v>52.418509999999998</v>
      </c>
      <c r="CI34" s="100">
        <v>53.710120000000003</v>
      </c>
      <c r="CJ34" s="100"/>
      <c r="CK34" s="100"/>
      <c r="CL34" s="100"/>
      <c r="CM34" s="101">
        <v>191.19621000000001</v>
      </c>
      <c r="CN34" s="99">
        <v>180.55348000000001</v>
      </c>
      <c r="CO34" s="100">
        <v>180.52450999999999</v>
      </c>
      <c r="CP34" s="100">
        <v>181.33356000000001</v>
      </c>
      <c r="CQ34" s="101">
        <v>181.02912000000001</v>
      </c>
      <c r="CR34" s="99"/>
      <c r="CS34" s="101"/>
      <c r="CT34" s="99"/>
      <c r="CU34" s="101"/>
      <c r="CV34" s="99"/>
      <c r="CW34" s="100"/>
      <c r="CX34" s="102"/>
      <c r="CY34" s="99"/>
      <c r="CZ34" s="100">
        <v>6922.8806800000002</v>
      </c>
      <c r="DA34" s="100"/>
      <c r="DB34" s="101"/>
      <c r="DC34" s="99"/>
      <c r="DD34" s="100"/>
      <c r="DE34" s="100"/>
      <c r="DF34" s="100"/>
      <c r="DG34" s="100"/>
      <c r="DH34" s="100"/>
      <c r="DI34" s="100"/>
      <c r="DJ34" s="100"/>
      <c r="DK34" s="100"/>
      <c r="DL34" s="100"/>
      <c r="DM34" s="100"/>
      <c r="DN34" s="101"/>
      <c r="DO34" s="103"/>
      <c r="DP34" s="104"/>
      <c r="DQ34" s="104"/>
      <c r="DR34" s="105" t="s">
        <v>1430</v>
      </c>
      <c r="DS34" s="99">
        <v>3686.28217</v>
      </c>
      <c r="DT34" s="100">
        <v>1668.0300099999999</v>
      </c>
      <c r="DU34" s="100">
        <v>1668.0300099999999</v>
      </c>
      <c r="DV34" s="101"/>
      <c r="DW34" s="98"/>
      <c r="DX34" s="99"/>
      <c r="DY34" s="100"/>
      <c r="DZ34" s="100"/>
      <c r="EA34" s="100"/>
      <c r="EB34" s="100"/>
      <c r="EC34" s="102">
        <v>6821.73</v>
      </c>
      <c r="ED34" s="1"/>
      <c r="EE34" s="98">
        <v>2.38483</v>
      </c>
      <c r="EF34" s="98"/>
      <c r="EG34" s="98"/>
      <c r="EH34" s="98"/>
      <c r="EI34" s="98"/>
      <c r="EJ34" s="98"/>
      <c r="EK34" s="98"/>
      <c r="EL34" s="98"/>
      <c r="EM34" s="99"/>
      <c r="EN34" s="101"/>
      <c r="EO34" s="98"/>
      <c r="EP34" s="98"/>
      <c r="EQ34" s="98"/>
      <c r="ER34" s="98"/>
      <c r="ES34" s="98"/>
      <c r="ET34" s="98"/>
      <c r="EU34" s="98"/>
      <c r="EV34" s="98"/>
      <c r="EW34" s="98"/>
      <c r="EX34" s="98"/>
      <c r="EY34" s="98"/>
      <c r="EZ34" s="98"/>
      <c r="FA34" s="98"/>
      <c r="FB34" s="98"/>
      <c r="FC34" s="98"/>
      <c r="FD34" s="98"/>
      <c r="FE34" s="98"/>
      <c r="FF34" s="98"/>
      <c r="FG34" s="98"/>
      <c r="FH34" s="98"/>
      <c r="FI34" s="98"/>
      <c r="FJ34" s="98"/>
      <c r="FK34" s="99"/>
      <c r="FL34" s="100"/>
      <c r="FM34" s="100"/>
      <c r="FN34" s="101"/>
      <c r="FO34" s="98"/>
      <c r="FP34" s="99"/>
      <c r="FQ34" s="101"/>
      <c r="FR34" s="99"/>
      <c r="FS34" s="100"/>
      <c r="FT34" s="100"/>
      <c r="FU34" s="100"/>
      <c r="FV34" s="101"/>
      <c r="FW34" s="99"/>
      <c r="FX34" s="101"/>
      <c r="FY34" s="99"/>
      <c r="FZ34" s="100"/>
      <c r="GA34" s="100"/>
      <c r="GB34" s="101"/>
      <c r="GC34" s="98"/>
      <c r="GD34" s="98"/>
      <c r="GE34" s="98"/>
      <c r="GF34" s="99"/>
      <c r="GG34" s="100"/>
      <c r="GH34" s="100"/>
      <c r="GI34" s="100"/>
      <c r="GJ34" s="101"/>
      <c r="GK34" s="99"/>
      <c r="GL34" s="100"/>
      <c r="GM34" s="100"/>
      <c r="GN34" s="101"/>
      <c r="GO34" s="98"/>
      <c r="GP34" s="99"/>
      <c r="GQ34" s="101"/>
      <c r="GR34" s="1"/>
      <c r="GS34" s="98">
        <v>2.38483</v>
      </c>
      <c r="GT34" s="99"/>
      <c r="GU34" s="101"/>
      <c r="GV34" s="98"/>
      <c r="GW34" s="98"/>
      <c r="GX34" s="98"/>
      <c r="GY34" s="98"/>
      <c r="GZ34" s="1"/>
      <c r="HA34" s="98"/>
      <c r="HB34" s="98"/>
      <c r="HC34" s="98"/>
      <c r="HD34" s="98"/>
      <c r="HE34" s="98"/>
      <c r="HF34" s="98"/>
      <c r="HG34" s="99"/>
      <c r="HH34" s="101"/>
      <c r="HI34" s="1"/>
      <c r="HJ34" s="99">
        <v>3686.28217</v>
      </c>
      <c r="HK34" s="100">
        <v>3642.6648500000001</v>
      </c>
      <c r="HL34" s="101">
        <v>298.61556000000002</v>
      </c>
    </row>
    <row r="35" spans="1:220" x14ac:dyDescent="0.3">
      <c r="A35" s="1"/>
      <c r="B35" s="97" t="s">
        <v>823</v>
      </c>
      <c r="C35" s="98"/>
      <c r="D35" s="99"/>
      <c r="E35" s="100"/>
      <c r="F35" s="100">
        <v>8.8258700000000001</v>
      </c>
      <c r="G35" s="101">
        <v>8.5166900000000005</v>
      </c>
      <c r="H35" s="99"/>
      <c r="I35" s="101"/>
      <c r="J35" s="99">
        <v>81.096100000000007</v>
      </c>
      <c r="K35" s="101"/>
      <c r="L35" s="99"/>
      <c r="M35" s="100"/>
      <c r="N35" s="100"/>
      <c r="O35" s="100"/>
      <c r="P35" s="100"/>
      <c r="Q35" s="100">
        <v>211.16728000000001</v>
      </c>
      <c r="R35" s="100"/>
      <c r="S35" s="101"/>
      <c r="T35" s="99"/>
      <c r="U35" s="100">
        <v>19.191960000000002</v>
      </c>
      <c r="V35" s="100">
        <v>24.425360000000001</v>
      </c>
      <c r="W35" s="101">
        <v>1.0612699999999999</v>
      </c>
      <c r="X35" s="98"/>
      <c r="Y35" s="99"/>
      <c r="Z35" s="100"/>
      <c r="AA35" s="101">
        <v>17.279389999999999</v>
      </c>
      <c r="AB35" s="99"/>
      <c r="AC35" s="100"/>
      <c r="AD35" s="100"/>
      <c r="AE35" s="100"/>
      <c r="AF35" s="100">
        <v>12.23925</v>
      </c>
      <c r="AG35" s="100">
        <v>24.4617</v>
      </c>
      <c r="AH35" s="101">
        <v>10.27692</v>
      </c>
      <c r="AI35" s="98"/>
      <c r="AJ35" s="98"/>
      <c r="AK35" s="98"/>
      <c r="AL35" s="99"/>
      <c r="AM35" s="101">
        <v>7.8466800000000001</v>
      </c>
      <c r="AN35" s="99"/>
      <c r="AO35" s="101"/>
      <c r="AP35" s="98"/>
      <c r="AQ35" s="99"/>
      <c r="AR35" s="101"/>
      <c r="AS35" s="98"/>
      <c r="AT35" s="98"/>
      <c r="AU35" s="98"/>
      <c r="AV35" s="99"/>
      <c r="AW35" s="100"/>
      <c r="AX35" s="101">
        <v>571.95925999999997</v>
      </c>
      <c r="AY35" s="99"/>
      <c r="AZ35" s="100"/>
      <c r="BA35" s="100"/>
      <c r="BB35" s="100"/>
      <c r="BC35" s="100"/>
      <c r="BD35" s="101"/>
      <c r="BE35" s="99"/>
      <c r="BF35" s="101"/>
      <c r="BG35" s="98"/>
      <c r="BH35" s="99"/>
      <c r="BI35" s="100"/>
      <c r="BJ35" s="101"/>
      <c r="BK35" s="99">
        <v>164.44227000000001</v>
      </c>
      <c r="BL35" s="100">
        <v>165.47058000000001</v>
      </c>
      <c r="BM35" s="100">
        <v>165.59853000000001</v>
      </c>
      <c r="BN35" s="100"/>
      <c r="BO35" s="100"/>
      <c r="BP35" s="100"/>
      <c r="BQ35" s="100"/>
      <c r="BR35" s="100">
        <v>260.55876999999998</v>
      </c>
      <c r="BS35" s="100"/>
      <c r="BT35" s="100">
        <v>110.49702000000001</v>
      </c>
      <c r="BU35" s="100">
        <v>206.49456000000001</v>
      </c>
      <c r="BV35" s="100">
        <v>206.11548999999999</v>
      </c>
      <c r="BW35" s="100">
        <v>205.99002999999999</v>
      </c>
      <c r="BX35" s="101"/>
      <c r="BY35" s="99">
        <v>17.41583</v>
      </c>
      <c r="BZ35" s="101">
        <v>44.053669999999997</v>
      </c>
      <c r="CA35" s="98"/>
      <c r="CB35" s="99"/>
      <c r="CC35" s="100"/>
      <c r="CD35" s="100"/>
      <c r="CE35" s="100"/>
      <c r="CF35" s="100"/>
      <c r="CG35" s="100">
        <v>118.14735</v>
      </c>
      <c r="CH35" s="100">
        <v>52.418509999999998</v>
      </c>
      <c r="CI35" s="100">
        <v>53.710120000000003</v>
      </c>
      <c r="CJ35" s="100"/>
      <c r="CK35" s="100"/>
      <c r="CL35" s="100"/>
      <c r="CM35" s="101">
        <v>191.19621000000001</v>
      </c>
      <c r="CN35" s="99">
        <v>180.55348000000001</v>
      </c>
      <c r="CO35" s="100">
        <v>180.52450999999999</v>
      </c>
      <c r="CP35" s="100">
        <v>181.33356000000001</v>
      </c>
      <c r="CQ35" s="101">
        <v>181.02912000000001</v>
      </c>
      <c r="CR35" s="99"/>
      <c r="CS35" s="101"/>
      <c r="CT35" s="99"/>
      <c r="CU35" s="101"/>
      <c r="CV35" s="99"/>
      <c r="CW35" s="100"/>
      <c r="CX35" s="102"/>
      <c r="CY35" s="99"/>
      <c r="CZ35" s="100">
        <v>6973.7914700000001</v>
      </c>
      <c r="DA35" s="100"/>
      <c r="DB35" s="101"/>
      <c r="DC35" s="99"/>
      <c r="DD35" s="100"/>
      <c r="DE35" s="100"/>
      <c r="DF35" s="100"/>
      <c r="DG35" s="100"/>
      <c r="DH35" s="100"/>
      <c r="DI35" s="100"/>
      <c r="DJ35" s="100"/>
      <c r="DK35" s="100"/>
      <c r="DL35" s="100"/>
      <c r="DM35" s="100"/>
      <c r="DN35" s="101"/>
      <c r="DO35" s="103"/>
      <c r="DP35" s="104"/>
      <c r="DQ35" s="104"/>
      <c r="DR35" s="105" t="s">
        <v>1430</v>
      </c>
      <c r="DS35" s="99">
        <v>3686.28217</v>
      </c>
      <c r="DT35" s="100">
        <v>1668.0300099999999</v>
      </c>
      <c r="DU35" s="100">
        <v>1668.0300099999999</v>
      </c>
      <c r="DV35" s="101"/>
      <c r="DW35" s="98"/>
      <c r="DX35" s="99"/>
      <c r="DY35" s="100"/>
      <c r="DZ35" s="100"/>
      <c r="EA35" s="100"/>
      <c r="EB35" s="100"/>
      <c r="EC35" s="102">
        <v>6873.48</v>
      </c>
      <c r="ED35" s="1"/>
      <c r="EE35" s="98">
        <v>2.38483</v>
      </c>
      <c r="EF35" s="98"/>
      <c r="EG35" s="98"/>
      <c r="EH35" s="98"/>
      <c r="EI35" s="98"/>
      <c r="EJ35" s="98"/>
      <c r="EK35" s="98"/>
      <c r="EL35" s="98"/>
      <c r="EM35" s="99"/>
      <c r="EN35" s="101"/>
      <c r="EO35" s="98"/>
      <c r="EP35" s="98"/>
      <c r="EQ35" s="98"/>
      <c r="ER35" s="98"/>
      <c r="ES35" s="98"/>
      <c r="ET35" s="98"/>
      <c r="EU35" s="98"/>
      <c r="EV35" s="98"/>
      <c r="EW35" s="98"/>
      <c r="EX35" s="98"/>
      <c r="EY35" s="98"/>
      <c r="EZ35" s="98"/>
      <c r="FA35" s="98"/>
      <c r="FB35" s="98"/>
      <c r="FC35" s="98"/>
      <c r="FD35" s="98"/>
      <c r="FE35" s="98"/>
      <c r="FF35" s="98"/>
      <c r="FG35" s="98"/>
      <c r="FH35" s="98"/>
      <c r="FI35" s="98"/>
      <c r="FJ35" s="98"/>
      <c r="FK35" s="99"/>
      <c r="FL35" s="100"/>
      <c r="FM35" s="100"/>
      <c r="FN35" s="101"/>
      <c r="FO35" s="98"/>
      <c r="FP35" s="99"/>
      <c r="FQ35" s="101"/>
      <c r="FR35" s="99"/>
      <c r="FS35" s="100"/>
      <c r="FT35" s="100"/>
      <c r="FU35" s="100"/>
      <c r="FV35" s="101"/>
      <c r="FW35" s="99"/>
      <c r="FX35" s="101"/>
      <c r="FY35" s="99"/>
      <c r="FZ35" s="100"/>
      <c r="GA35" s="100"/>
      <c r="GB35" s="101"/>
      <c r="GC35" s="98"/>
      <c r="GD35" s="98"/>
      <c r="GE35" s="98"/>
      <c r="GF35" s="99"/>
      <c r="GG35" s="100"/>
      <c r="GH35" s="100"/>
      <c r="GI35" s="100"/>
      <c r="GJ35" s="101"/>
      <c r="GK35" s="99"/>
      <c r="GL35" s="100"/>
      <c r="GM35" s="100"/>
      <c r="GN35" s="101"/>
      <c r="GO35" s="98"/>
      <c r="GP35" s="99"/>
      <c r="GQ35" s="101"/>
      <c r="GR35" s="1"/>
      <c r="GS35" s="98">
        <v>2.38483</v>
      </c>
      <c r="GT35" s="99"/>
      <c r="GU35" s="101"/>
      <c r="GV35" s="98"/>
      <c r="GW35" s="98"/>
      <c r="GX35" s="98"/>
      <c r="GY35" s="98"/>
      <c r="GZ35" s="1"/>
      <c r="HA35" s="98"/>
      <c r="HB35" s="98"/>
      <c r="HC35" s="98"/>
      <c r="HD35" s="98"/>
      <c r="HE35" s="98"/>
      <c r="HF35" s="98"/>
      <c r="HG35" s="99"/>
      <c r="HH35" s="101"/>
      <c r="HI35" s="1"/>
      <c r="HJ35" s="99">
        <v>3686.28217</v>
      </c>
      <c r="HK35" s="100">
        <v>3642.6648500000001</v>
      </c>
      <c r="HL35" s="101">
        <v>298.61556000000002</v>
      </c>
    </row>
    <row r="36" spans="1:220" x14ac:dyDescent="0.3">
      <c r="A36" s="1"/>
      <c r="B36" s="97" t="s">
        <v>824</v>
      </c>
      <c r="C36" s="98"/>
      <c r="D36" s="99"/>
      <c r="E36" s="100"/>
      <c r="F36" s="100">
        <v>8.8258700000000001</v>
      </c>
      <c r="G36" s="101">
        <v>8.5166900000000005</v>
      </c>
      <c r="H36" s="99"/>
      <c r="I36" s="101"/>
      <c r="J36" s="99">
        <v>81.096100000000007</v>
      </c>
      <c r="K36" s="101"/>
      <c r="L36" s="99"/>
      <c r="M36" s="100"/>
      <c r="N36" s="100"/>
      <c r="O36" s="100"/>
      <c r="P36" s="100"/>
      <c r="Q36" s="100">
        <v>211.16728000000001</v>
      </c>
      <c r="R36" s="100"/>
      <c r="S36" s="101"/>
      <c r="T36" s="99"/>
      <c r="U36" s="100">
        <v>19.191960000000002</v>
      </c>
      <c r="V36" s="100">
        <v>24.425360000000001</v>
      </c>
      <c r="W36" s="101">
        <v>1.0612699999999999</v>
      </c>
      <c r="X36" s="98"/>
      <c r="Y36" s="99"/>
      <c r="Z36" s="100"/>
      <c r="AA36" s="101">
        <v>17.279389999999999</v>
      </c>
      <c r="AB36" s="99"/>
      <c r="AC36" s="100"/>
      <c r="AD36" s="100"/>
      <c r="AE36" s="100"/>
      <c r="AF36" s="100">
        <v>12.23925</v>
      </c>
      <c r="AG36" s="100">
        <v>24.4617</v>
      </c>
      <c r="AH36" s="101">
        <v>10.27692</v>
      </c>
      <c r="AI36" s="98"/>
      <c r="AJ36" s="98"/>
      <c r="AK36" s="98"/>
      <c r="AL36" s="99"/>
      <c r="AM36" s="101">
        <v>7.8466800000000001</v>
      </c>
      <c r="AN36" s="99"/>
      <c r="AO36" s="101"/>
      <c r="AP36" s="98"/>
      <c r="AQ36" s="99"/>
      <c r="AR36" s="101"/>
      <c r="AS36" s="98"/>
      <c r="AT36" s="98"/>
      <c r="AU36" s="98"/>
      <c r="AV36" s="99"/>
      <c r="AW36" s="100"/>
      <c r="AX36" s="101">
        <v>571.95925999999997</v>
      </c>
      <c r="AY36" s="99"/>
      <c r="AZ36" s="100"/>
      <c r="BA36" s="100"/>
      <c r="BB36" s="100"/>
      <c r="BC36" s="100"/>
      <c r="BD36" s="101"/>
      <c r="BE36" s="99"/>
      <c r="BF36" s="101"/>
      <c r="BG36" s="98"/>
      <c r="BH36" s="99"/>
      <c r="BI36" s="100"/>
      <c r="BJ36" s="101"/>
      <c r="BK36" s="99">
        <v>164.44227000000001</v>
      </c>
      <c r="BL36" s="100">
        <v>165.47058000000001</v>
      </c>
      <c r="BM36" s="100">
        <v>165.59853000000001</v>
      </c>
      <c r="BN36" s="100"/>
      <c r="BO36" s="100"/>
      <c r="BP36" s="100"/>
      <c r="BQ36" s="100"/>
      <c r="BR36" s="100">
        <v>260.55876999999998</v>
      </c>
      <c r="BS36" s="100"/>
      <c r="BT36" s="100">
        <v>110.49702000000001</v>
      </c>
      <c r="BU36" s="100">
        <v>206.49456000000001</v>
      </c>
      <c r="BV36" s="100">
        <v>206.11548999999999</v>
      </c>
      <c r="BW36" s="100">
        <v>205.99002999999999</v>
      </c>
      <c r="BX36" s="101"/>
      <c r="BY36" s="99">
        <v>17.41583</v>
      </c>
      <c r="BZ36" s="101">
        <v>44.053669999999997</v>
      </c>
      <c r="CA36" s="98"/>
      <c r="CB36" s="99"/>
      <c r="CC36" s="100"/>
      <c r="CD36" s="100"/>
      <c r="CE36" s="100"/>
      <c r="CF36" s="100"/>
      <c r="CG36" s="100">
        <v>118.14735</v>
      </c>
      <c r="CH36" s="100">
        <v>52.418509999999998</v>
      </c>
      <c r="CI36" s="100">
        <v>53.710120000000003</v>
      </c>
      <c r="CJ36" s="100"/>
      <c r="CK36" s="100"/>
      <c r="CL36" s="100"/>
      <c r="CM36" s="101">
        <v>191.19621000000001</v>
      </c>
      <c r="CN36" s="99">
        <v>180.55348000000001</v>
      </c>
      <c r="CO36" s="100">
        <v>180.52450999999999</v>
      </c>
      <c r="CP36" s="100">
        <v>181.33356000000001</v>
      </c>
      <c r="CQ36" s="101">
        <v>181.02912000000001</v>
      </c>
      <c r="CR36" s="99"/>
      <c r="CS36" s="101"/>
      <c r="CT36" s="99"/>
      <c r="CU36" s="101"/>
      <c r="CV36" s="99"/>
      <c r="CW36" s="100"/>
      <c r="CX36" s="102"/>
      <c r="CY36" s="99"/>
      <c r="CZ36" s="100">
        <v>6878.5602200000003</v>
      </c>
      <c r="DA36" s="100"/>
      <c r="DB36" s="101"/>
      <c r="DC36" s="99"/>
      <c r="DD36" s="100"/>
      <c r="DE36" s="100"/>
      <c r="DF36" s="100"/>
      <c r="DG36" s="100"/>
      <c r="DH36" s="100"/>
      <c r="DI36" s="100"/>
      <c r="DJ36" s="100"/>
      <c r="DK36" s="100"/>
      <c r="DL36" s="100"/>
      <c r="DM36" s="100"/>
      <c r="DN36" s="101"/>
      <c r="DO36" s="103"/>
      <c r="DP36" s="104"/>
      <c r="DQ36" s="104"/>
      <c r="DR36" s="105" t="s">
        <v>1430</v>
      </c>
      <c r="DS36" s="99">
        <v>3686.28217</v>
      </c>
      <c r="DT36" s="100">
        <v>1668.0300099999999</v>
      </c>
      <c r="DU36" s="100">
        <v>1668.0300099999999</v>
      </c>
      <c r="DV36" s="101"/>
      <c r="DW36" s="98"/>
      <c r="DX36" s="99"/>
      <c r="DY36" s="100"/>
      <c r="DZ36" s="100"/>
      <c r="EA36" s="100"/>
      <c r="EB36" s="100"/>
      <c r="EC36" s="102">
        <v>6778.2</v>
      </c>
      <c r="ED36" s="1"/>
      <c r="EE36" s="98">
        <v>2.38483</v>
      </c>
      <c r="EF36" s="98"/>
      <c r="EG36" s="98"/>
      <c r="EH36" s="98"/>
      <c r="EI36" s="98"/>
      <c r="EJ36" s="98"/>
      <c r="EK36" s="98"/>
      <c r="EL36" s="98"/>
      <c r="EM36" s="99"/>
      <c r="EN36" s="101"/>
      <c r="EO36" s="98"/>
      <c r="EP36" s="98"/>
      <c r="EQ36" s="98"/>
      <c r="ER36" s="98"/>
      <c r="ES36" s="98"/>
      <c r="ET36" s="98"/>
      <c r="EU36" s="98"/>
      <c r="EV36" s="98"/>
      <c r="EW36" s="98"/>
      <c r="EX36" s="98"/>
      <c r="EY36" s="98"/>
      <c r="EZ36" s="98"/>
      <c r="FA36" s="98"/>
      <c r="FB36" s="98"/>
      <c r="FC36" s="98"/>
      <c r="FD36" s="98"/>
      <c r="FE36" s="98"/>
      <c r="FF36" s="98"/>
      <c r="FG36" s="98"/>
      <c r="FH36" s="98"/>
      <c r="FI36" s="98"/>
      <c r="FJ36" s="98"/>
      <c r="FK36" s="99"/>
      <c r="FL36" s="100"/>
      <c r="FM36" s="100"/>
      <c r="FN36" s="101"/>
      <c r="FO36" s="98"/>
      <c r="FP36" s="99"/>
      <c r="FQ36" s="101"/>
      <c r="FR36" s="99"/>
      <c r="FS36" s="100"/>
      <c r="FT36" s="100"/>
      <c r="FU36" s="100"/>
      <c r="FV36" s="101"/>
      <c r="FW36" s="99"/>
      <c r="FX36" s="101"/>
      <c r="FY36" s="99"/>
      <c r="FZ36" s="100"/>
      <c r="GA36" s="100"/>
      <c r="GB36" s="101"/>
      <c r="GC36" s="98"/>
      <c r="GD36" s="98"/>
      <c r="GE36" s="98"/>
      <c r="GF36" s="99"/>
      <c r="GG36" s="100"/>
      <c r="GH36" s="100"/>
      <c r="GI36" s="100"/>
      <c r="GJ36" s="101"/>
      <c r="GK36" s="99"/>
      <c r="GL36" s="100"/>
      <c r="GM36" s="100"/>
      <c r="GN36" s="101"/>
      <c r="GO36" s="98"/>
      <c r="GP36" s="99"/>
      <c r="GQ36" s="101"/>
      <c r="GR36" s="1"/>
      <c r="GS36" s="98">
        <v>2.38483</v>
      </c>
      <c r="GT36" s="99"/>
      <c r="GU36" s="101"/>
      <c r="GV36" s="98"/>
      <c r="GW36" s="98"/>
      <c r="GX36" s="98"/>
      <c r="GY36" s="98"/>
      <c r="GZ36" s="1"/>
      <c r="HA36" s="98"/>
      <c r="HB36" s="98"/>
      <c r="HC36" s="98"/>
      <c r="HD36" s="98"/>
      <c r="HE36" s="98"/>
      <c r="HF36" s="98"/>
      <c r="HG36" s="99"/>
      <c r="HH36" s="101"/>
      <c r="HI36" s="1"/>
      <c r="HJ36" s="99">
        <v>3686.28217</v>
      </c>
      <c r="HK36" s="100">
        <v>3642.6648500000001</v>
      </c>
      <c r="HL36" s="101">
        <v>298.61556000000002</v>
      </c>
    </row>
    <row r="37" spans="1:220" x14ac:dyDescent="0.3">
      <c r="A37" s="1"/>
      <c r="B37" s="97" t="s">
        <v>825</v>
      </c>
      <c r="C37" s="98"/>
      <c r="D37" s="99"/>
      <c r="E37" s="100"/>
      <c r="F37" s="100">
        <v>8.8258700000000001</v>
      </c>
      <c r="G37" s="101">
        <v>8.5166900000000005</v>
      </c>
      <c r="H37" s="99"/>
      <c r="I37" s="101"/>
      <c r="J37" s="99">
        <v>81.096100000000007</v>
      </c>
      <c r="K37" s="101"/>
      <c r="L37" s="99"/>
      <c r="M37" s="100"/>
      <c r="N37" s="100"/>
      <c r="O37" s="100"/>
      <c r="P37" s="100"/>
      <c r="Q37" s="100">
        <v>211.16728000000001</v>
      </c>
      <c r="R37" s="100"/>
      <c r="S37" s="101"/>
      <c r="T37" s="99"/>
      <c r="U37" s="100">
        <v>19.191960000000002</v>
      </c>
      <c r="V37" s="100">
        <v>24.425360000000001</v>
      </c>
      <c r="W37" s="101">
        <v>1.0612699999999999</v>
      </c>
      <c r="X37" s="98"/>
      <c r="Y37" s="99"/>
      <c r="Z37" s="100"/>
      <c r="AA37" s="101">
        <v>17.279389999999999</v>
      </c>
      <c r="AB37" s="99"/>
      <c r="AC37" s="100"/>
      <c r="AD37" s="100"/>
      <c r="AE37" s="100"/>
      <c r="AF37" s="100">
        <v>12.23925</v>
      </c>
      <c r="AG37" s="100">
        <v>24.4617</v>
      </c>
      <c r="AH37" s="101">
        <v>10.27692</v>
      </c>
      <c r="AI37" s="98"/>
      <c r="AJ37" s="98"/>
      <c r="AK37" s="98"/>
      <c r="AL37" s="99"/>
      <c r="AM37" s="101">
        <v>7.8466800000000001</v>
      </c>
      <c r="AN37" s="99"/>
      <c r="AO37" s="101"/>
      <c r="AP37" s="98"/>
      <c r="AQ37" s="99"/>
      <c r="AR37" s="101"/>
      <c r="AS37" s="98"/>
      <c r="AT37" s="98"/>
      <c r="AU37" s="98"/>
      <c r="AV37" s="99"/>
      <c r="AW37" s="100"/>
      <c r="AX37" s="101">
        <v>571.95925999999997</v>
      </c>
      <c r="AY37" s="99"/>
      <c r="AZ37" s="100"/>
      <c r="BA37" s="100"/>
      <c r="BB37" s="100"/>
      <c r="BC37" s="100"/>
      <c r="BD37" s="101"/>
      <c r="BE37" s="99"/>
      <c r="BF37" s="101"/>
      <c r="BG37" s="98"/>
      <c r="BH37" s="99"/>
      <c r="BI37" s="100"/>
      <c r="BJ37" s="101"/>
      <c r="BK37" s="99">
        <v>164.44227000000001</v>
      </c>
      <c r="BL37" s="100">
        <v>165.47058000000001</v>
      </c>
      <c r="BM37" s="100">
        <v>165.59853000000001</v>
      </c>
      <c r="BN37" s="100"/>
      <c r="BO37" s="100"/>
      <c r="BP37" s="100"/>
      <c r="BQ37" s="100"/>
      <c r="BR37" s="100">
        <v>260.55876999999998</v>
      </c>
      <c r="BS37" s="100"/>
      <c r="BT37" s="100">
        <v>110.49702000000001</v>
      </c>
      <c r="BU37" s="100">
        <v>206.49456000000001</v>
      </c>
      <c r="BV37" s="100">
        <v>206.11548999999999</v>
      </c>
      <c r="BW37" s="100">
        <v>205.99002999999999</v>
      </c>
      <c r="BX37" s="101"/>
      <c r="BY37" s="99">
        <v>17.41583</v>
      </c>
      <c r="BZ37" s="101">
        <v>44.053669999999997</v>
      </c>
      <c r="CA37" s="98"/>
      <c r="CB37" s="99"/>
      <c r="CC37" s="100"/>
      <c r="CD37" s="100"/>
      <c r="CE37" s="100"/>
      <c r="CF37" s="100"/>
      <c r="CG37" s="100">
        <v>118.14735</v>
      </c>
      <c r="CH37" s="100">
        <v>52.418509999999998</v>
      </c>
      <c r="CI37" s="100">
        <v>53.710120000000003</v>
      </c>
      <c r="CJ37" s="100"/>
      <c r="CK37" s="100"/>
      <c r="CL37" s="100"/>
      <c r="CM37" s="101">
        <v>191.19621000000001</v>
      </c>
      <c r="CN37" s="99">
        <v>180.55348000000001</v>
      </c>
      <c r="CO37" s="100">
        <v>180.52450999999999</v>
      </c>
      <c r="CP37" s="100">
        <v>181.33356000000001</v>
      </c>
      <c r="CQ37" s="101">
        <v>181.02912000000001</v>
      </c>
      <c r="CR37" s="99"/>
      <c r="CS37" s="101"/>
      <c r="CT37" s="99"/>
      <c r="CU37" s="101"/>
      <c r="CV37" s="99"/>
      <c r="CW37" s="100"/>
      <c r="CX37" s="102"/>
      <c r="CY37" s="99"/>
      <c r="CZ37" s="100">
        <v>6792.32276</v>
      </c>
      <c r="DA37" s="100"/>
      <c r="DB37" s="101"/>
      <c r="DC37" s="99"/>
      <c r="DD37" s="100"/>
      <c r="DE37" s="100"/>
      <c r="DF37" s="100"/>
      <c r="DG37" s="100"/>
      <c r="DH37" s="100"/>
      <c r="DI37" s="100"/>
      <c r="DJ37" s="100"/>
      <c r="DK37" s="100"/>
      <c r="DL37" s="100"/>
      <c r="DM37" s="100"/>
      <c r="DN37" s="101"/>
      <c r="DO37" s="103"/>
      <c r="DP37" s="104"/>
      <c r="DQ37" s="104"/>
      <c r="DR37" s="105" t="s">
        <v>1430</v>
      </c>
      <c r="DS37" s="99">
        <v>3686.28217</v>
      </c>
      <c r="DT37" s="100">
        <v>1668.0300099999999</v>
      </c>
      <c r="DU37" s="100">
        <v>1668.0300099999999</v>
      </c>
      <c r="DV37" s="101"/>
      <c r="DW37" s="98"/>
      <c r="DX37" s="99"/>
      <c r="DY37" s="100"/>
      <c r="DZ37" s="100"/>
      <c r="EA37" s="100"/>
      <c r="EB37" s="100"/>
      <c r="EC37" s="102">
        <v>6691.71</v>
      </c>
      <c r="ED37" s="1"/>
      <c r="EE37" s="98">
        <v>2.38483</v>
      </c>
      <c r="EF37" s="98"/>
      <c r="EG37" s="98"/>
      <c r="EH37" s="98"/>
      <c r="EI37" s="98"/>
      <c r="EJ37" s="98"/>
      <c r="EK37" s="98"/>
      <c r="EL37" s="98"/>
      <c r="EM37" s="99"/>
      <c r="EN37" s="101"/>
      <c r="EO37" s="98"/>
      <c r="EP37" s="98"/>
      <c r="EQ37" s="98"/>
      <c r="ER37" s="98"/>
      <c r="ES37" s="98"/>
      <c r="ET37" s="98"/>
      <c r="EU37" s="98"/>
      <c r="EV37" s="98"/>
      <c r="EW37" s="98"/>
      <c r="EX37" s="98"/>
      <c r="EY37" s="98"/>
      <c r="EZ37" s="98"/>
      <c r="FA37" s="98"/>
      <c r="FB37" s="98"/>
      <c r="FC37" s="98"/>
      <c r="FD37" s="98"/>
      <c r="FE37" s="98"/>
      <c r="FF37" s="98"/>
      <c r="FG37" s="98"/>
      <c r="FH37" s="98"/>
      <c r="FI37" s="98"/>
      <c r="FJ37" s="98"/>
      <c r="FK37" s="99"/>
      <c r="FL37" s="100"/>
      <c r="FM37" s="100"/>
      <c r="FN37" s="101"/>
      <c r="FO37" s="98"/>
      <c r="FP37" s="99"/>
      <c r="FQ37" s="101"/>
      <c r="FR37" s="99"/>
      <c r="FS37" s="100"/>
      <c r="FT37" s="100"/>
      <c r="FU37" s="100"/>
      <c r="FV37" s="101"/>
      <c r="FW37" s="99"/>
      <c r="FX37" s="101"/>
      <c r="FY37" s="99"/>
      <c r="FZ37" s="100"/>
      <c r="GA37" s="100"/>
      <c r="GB37" s="101"/>
      <c r="GC37" s="98"/>
      <c r="GD37" s="98"/>
      <c r="GE37" s="98"/>
      <c r="GF37" s="99"/>
      <c r="GG37" s="100"/>
      <c r="GH37" s="100"/>
      <c r="GI37" s="100"/>
      <c r="GJ37" s="101"/>
      <c r="GK37" s="99"/>
      <c r="GL37" s="100"/>
      <c r="GM37" s="100"/>
      <c r="GN37" s="101"/>
      <c r="GO37" s="98"/>
      <c r="GP37" s="99"/>
      <c r="GQ37" s="101"/>
      <c r="GR37" s="1"/>
      <c r="GS37" s="98">
        <v>2.38483</v>
      </c>
      <c r="GT37" s="99"/>
      <c r="GU37" s="101"/>
      <c r="GV37" s="98"/>
      <c r="GW37" s="98"/>
      <c r="GX37" s="98"/>
      <c r="GY37" s="98"/>
      <c r="GZ37" s="1"/>
      <c r="HA37" s="98"/>
      <c r="HB37" s="98"/>
      <c r="HC37" s="98"/>
      <c r="HD37" s="98"/>
      <c r="HE37" s="98"/>
      <c r="HF37" s="98"/>
      <c r="HG37" s="99"/>
      <c r="HH37" s="101"/>
      <c r="HI37" s="1"/>
      <c r="HJ37" s="99">
        <v>3686.28217</v>
      </c>
      <c r="HK37" s="100">
        <v>3642.6648500000001</v>
      </c>
      <c r="HL37" s="101">
        <v>298.61556000000002</v>
      </c>
    </row>
    <row r="38" spans="1:220" x14ac:dyDescent="0.3">
      <c r="A38" s="1"/>
      <c r="B38" s="97" t="s">
        <v>826</v>
      </c>
      <c r="C38" s="98"/>
      <c r="D38" s="99"/>
      <c r="E38" s="100"/>
      <c r="F38" s="100">
        <v>8.8258700000000001</v>
      </c>
      <c r="G38" s="101">
        <v>8.5166900000000005</v>
      </c>
      <c r="H38" s="99"/>
      <c r="I38" s="101"/>
      <c r="J38" s="99">
        <v>81.096100000000007</v>
      </c>
      <c r="K38" s="101"/>
      <c r="L38" s="99"/>
      <c r="M38" s="100"/>
      <c r="N38" s="100"/>
      <c r="O38" s="100"/>
      <c r="P38" s="100"/>
      <c r="Q38" s="100">
        <v>211.16728000000001</v>
      </c>
      <c r="R38" s="100"/>
      <c r="S38" s="101"/>
      <c r="T38" s="99"/>
      <c r="U38" s="100">
        <v>19.191960000000002</v>
      </c>
      <c r="V38" s="100">
        <v>24.425360000000001</v>
      </c>
      <c r="W38" s="101">
        <v>1.0612699999999999</v>
      </c>
      <c r="X38" s="98"/>
      <c r="Y38" s="99"/>
      <c r="Z38" s="100"/>
      <c r="AA38" s="101">
        <v>17.279389999999999</v>
      </c>
      <c r="AB38" s="99"/>
      <c r="AC38" s="100"/>
      <c r="AD38" s="100"/>
      <c r="AE38" s="100"/>
      <c r="AF38" s="100">
        <v>12.23925</v>
      </c>
      <c r="AG38" s="100">
        <v>24.4617</v>
      </c>
      <c r="AH38" s="101">
        <v>10.27692</v>
      </c>
      <c r="AI38" s="98"/>
      <c r="AJ38" s="98"/>
      <c r="AK38" s="98"/>
      <c r="AL38" s="99"/>
      <c r="AM38" s="101">
        <v>7.8466800000000001</v>
      </c>
      <c r="AN38" s="99"/>
      <c r="AO38" s="101"/>
      <c r="AP38" s="98"/>
      <c r="AQ38" s="99"/>
      <c r="AR38" s="101"/>
      <c r="AS38" s="98"/>
      <c r="AT38" s="98"/>
      <c r="AU38" s="98"/>
      <c r="AV38" s="99"/>
      <c r="AW38" s="100"/>
      <c r="AX38" s="101">
        <v>571.95925999999997</v>
      </c>
      <c r="AY38" s="99"/>
      <c r="AZ38" s="100"/>
      <c r="BA38" s="100"/>
      <c r="BB38" s="100"/>
      <c r="BC38" s="100"/>
      <c r="BD38" s="101"/>
      <c r="BE38" s="99"/>
      <c r="BF38" s="101"/>
      <c r="BG38" s="98"/>
      <c r="BH38" s="99"/>
      <c r="BI38" s="100"/>
      <c r="BJ38" s="101"/>
      <c r="BK38" s="99">
        <v>164.44227000000001</v>
      </c>
      <c r="BL38" s="100">
        <v>165.47058000000001</v>
      </c>
      <c r="BM38" s="100">
        <v>165.59853000000001</v>
      </c>
      <c r="BN38" s="100"/>
      <c r="BO38" s="100"/>
      <c r="BP38" s="100"/>
      <c r="BQ38" s="100"/>
      <c r="BR38" s="100">
        <v>260.55876999999998</v>
      </c>
      <c r="BS38" s="100"/>
      <c r="BT38" s="100">
        <v>110.49702000000001</v>
      </c>
      <c r="BU38" s="100">
        <v>206.49456000000001</v>
      </c>
      <c r="BV38" s="100">
        <v>206.11548999999999</v>
      </c>
      <c r="BW38" s="100">
        <v>205.99002999999999</v>
      </c>
      <c r="BX38" s="101"/>
      <c r="BY38" s="99">
        <v>17.41583</v>
      </c>
      <c r="BZ38" s="101">
        <v>44.053669999999997</v>
      </c>
      <c r="CA38" s="98"/>
      <c r="CB38" s="99"/>
      <c r="CC38" s="100"/>
      <c r="CD38" s="100"/>
      <c r="CE38" s="100"/>
      <c r="CF38" s="100"/>
      <c r="CG38" s="100">
        <v>118.14735</v>
      </c>
      <c r="CH38" s="100">
        <v>52.418509999999998</v>
      </c>
      <c r="CI38" s="100">
        <v>53.710120000000003</v>
      </c>
      <c r="CJ38" s="100"/>
      <c r="CK38" s="100"/>
      <c r="CL38" s="100"/>
      <c r="CM38" s="101">
        <v>191.19621000000001</v>
      </c>
      <c r="CN38" s="99">
        <v>180.55348000000001</v>
      </c>
      <c r="CO38" s="100">
        <v>180.52450999999999</v>
      </c>
      <c r="CP38" s="100">
        <v>181.33356000000001</v>
      </c>
      <c r="CQ38" s="101">
        <v>181.02912000000001</v>
      </c>
      <c r="CR38" s="99"/>
      <c r="CS38" s="101"/>
      <c r="CT38" s="99"/>
      <c r="CU38" s="101"/>
      <c r="CV38" s="99"/>
      <c r="CW38" s="100"/>
      <c r="CX38" s="102"/>
      <c r="CY38" s="99"/>
      <c r="CZ38" s="100">
        <v>6829.3155299999999</v>
      </c>
      <c r="DA38" s="100"/>
      <c r="DB38" s="101"/>
      <c r="DC38" s="99"/>
      <c r="DD38" s="100"/>
      <c r="DE38" s="100"/>
      <c r="DF38" s="100"/>
      <c r="DG38" s="100"/>
      <c r="DH38" s="100"/>
      <c r="DI38" s="100"/>
      <c r="DJ38" s="100"/>
      <c r="DK38" s="100"/>
      <c r="DL38" s="100"/>
      <c r="DM38" s="100"/>
      <c r="DN38" s="101"/>
      <c r="DO38" s="103"/>
      <c r="DP38" s="104"/>
      <c r="DQ38" s="104"/>
      <c r="DR38" s="105" t="s">
        <v>1430</v>
      </c>
      <c r="DS38" s="99">
        <v>3686.28217</v>
      </c>
      <c r="DT38" s="100">
        <v>1668.0300099999999</v>
      </c>
      <c r="DU38" s="100">
        <v>1668.0300099999999</v>
      </c>
      <c r="DV38" s="101"/>
      <c r="DW38" s="98"/>
      <c r="DX38" s="99"/>
      <c r="DY38" s="100"/>
      <c r="DZ38" s="100"/>
      <c r="EA38" s="100"/>
      <c r="EB38" s="100"/>
      <c r="EC38" s="102">
        <v>6735.61</v>
      </c>
      <c r="ED38" s="1"/>
      <c r="EE38" s="98">
        <v>2.38483</v>
      </c>
      <c r="EF38" s="98"/>
      <c r="EG38" s="98"/>
      <c r="EH38" s="98"/>
      <c r="EI38" s="98"/>
      <c r="EJ38" s="98"/>
      <c r="EK38" s="98"/>
      <c r="EL38" s="98"/>
      <c r="EM38" s="99"/>
      <c r="EN38" s="101"/>
      <c r="EO38" s="98"/>
      <c r="EP38" s="98"/>
      <c r="EQ38" s="98"/>
      <c r="ER38" s="98"/>
      <c r="ES38" s="98"/>
      <c r="ET38" s="98"/>
      <c r="EU38" s="98"/>
      <c r="EV38" s="98"/>
      <c r="EW38" s="98"/>
      <c r="EX38" s="98"/>
      <c r="EY38" s="98"/>
      <c r="EZ38" s="98"/>
      <c r="FA38" s="98"/>
      <c r="FB38" s="98"/>
      <c r="FC38" s="98"/>
      <c r="FD38" s="98"/>
      <c r="FE38" s="98"/>
      <c r="FF38" s="98"/>
      <c r="FG38" s="98"/>
      <c r="FH38" s="98"/>
      <c r="FI38" s="98"/>
      <c r="FJ38" s="98"/>
      <c r="FK38" s="99"/>
      <c r="FL38" s="100"/>
      <c r="FM38" s="100"/>
      <c r="FN38" s="101"/>
      <c r="FO38" s="98"/>
      <c r="FP38" s="99"/>
      <c r="FQ38" s="101"/>
      <c r="FR38" s="99"/>
      <c r="FS38" s="100"/>
      <c r="FT38" s="100"/>
      <c r="FU38" s="100"/>
      <c r="FV38" s="101"/>
      <c r="FW38" s="99"/>
      <c r="FX38" s="101"/>
      <c r="FY38" s="99"/>
      <c r="FZ38" s="100"/>
      <c r="GA38" s="100"/>
      <c r="GB38" s="101"/>
      <c r="GC38" s="98"/>
      <c r="GD38" s="98"/>
      <c r="GE38" s="98"/>
      <c r="GF38" s="99"/>
      <c r="GG38" s="100"/>
      <c r="GH38" s="100"/>
      <c r="GI38" s="100"/>
      <c r="GJ38" s="101"/>
      <c r="GK38" s="99"/>
      <c r="GL38" s="100"/>
      <c r="GM38" s="100"/>
      <c r="GN38" s="101"/>
      <c r="GO38" s="98"/>
      <c r="GP38" s="99"/>
      <c r="GQ38" s="101"/>
      <c r="GR38" s="1"/>
      <c r="GS38" s="98">
        <v>2.38483</v>
      </c>
      <c r="GT38" s="99"/>
      <c r="GU38" s="101"/>
      <c r="GV38" s="98"/>
      <c r="GW38" s="98"/>
      <c r="GX38" s="98"/>
      <c r="GY38" s="98"/>
      <c r="GZ38" s="1"/>
      <c r="HA38" s="98"/>
      <c r="HB38" s="98"/>
      <c r="HC38" s="98"/>
      <c r="HD38" s="98"/>
      <c r="HE38" s="98"/>
      <c r="HF38" s="98"/>
      <c r="HG38" s="99"/>
      <c r="HH38" s="101"/>
      <c r="HI38" s="1"/>
      <c r="HJ38" s="99">
        <v>3686.28217</v>
      </c>
      <c r="HK38" s="100">
        <v>3642.6648500000001</v>
      </c>
      <c r="HL38" s="101">
        <v>298.61556000000002</v>
      </c>
    </row>
    <row r="39" spans="1:220" x14ac:dyDescent="0.3">
      <c r="A39" s="1"/>
      <c r="B39" s="97" t="s">
        <v>827</v>
      </c>
      <c r="C39" s="98"/>
      <c r="D39" s="99"/>
      <c r="E39" s="100"/>
      <c r="F39" s="100">
        <v>8.8258700000000001</v>
      </c>
      <c r="G39" s="101">
        <v>8.5166900000000005</v>
      </c>
      <c r="H39" s="99"/>
      <c r="I39" s="101"/>
      <c r="J39" s="99">
        <v>81.096100000000007</v>
      </c>
      <c r="K39" s="101"/>
      <c r="L39" s="99"/>
      <c r="M39" s="100"/>
      <c r="N39" s="100"/>
      <c r="O39" s="100"/>
      <c r="P39" s="100"/>
      <c r="Q39" s="100">
        <v>211.16728000000001</v>
      </c>
      <c r="R39" s="100"/>
      <c r="S39" s="101"/>
      <c r="T39" s="99"/>
      <c r="U39" s="100">
        <v>19.191960000000002</v>
      </c>
      <c r="V39" s="100">
        <v>24.425360000000001</v>
      </c>
      <c r="W39" s="101">
        <v>1.0612699999999999</v>
      </c>
      <c r="X39" s="98"/>
      <c r="Y39" s="99"/>
      <c r="Z39" s="100"/>
      <c r="AA39" s="101">
        <v>17.279389999999999</v>
      </c>
      <c r="AB39" s="99"/>
      <c r="AC39" s="100"/>
      <c r="AD39" s="100"/>
      <c r="AE39" s="100"/>
      <c r="AF39" s="100">
        <v>12.23925</v>
      </c>
      <c r="AG39" s="100">
        <v>24.4617</v>
      </c>
      <c r="AH39" s="101">
        <v>10.27692</v>
      </c>
      <c r="AI39" s="98"/>
      <c r="AJ39" s="98"/>
      <c r="AK39" s="98"/>
      <c r="AL39" s="99"/>
      <c r="AM39" s="101">
        <v>7.8466800000000001</v>
      </c>
      <c r="AN39" s="99"/>
      <c r="AO39" s="101"/>
      <c r="AP39" s="98"/>
      <c r="AQ39" s="99"/>
      <c r="AR39" s="101"/>
      <c r="AS39" s="98"/>
      <c r="AT39" s="98"/>
      <c r="AU39" s="98"/>
      <c r="AV39" s="99"/>
      <c r="AW39" s="100"/>
      <c r="AX39" s="101">
        <v>571.95925999999997</v>
      </c>
      <c r="AY39" s="99"/>
      <c r="AZ39" s="100"/>
      <c r="BA39" s="100"/>
      <c r="BB39" s="100"/>
      <c r="BC39" s="100"/>
      <c r="BD39" s="101"/>
      <c r="BE39" s="99"/>
      <c r="BF39" s="101"/>
      <c r="BG39" s="98"/>
      <c r="BH39" s="99"/>
      <c r="BI39" s="100"/>
      <c r="BJ39" s="101"/>
      <c r="BK39" s="99">
        <v>164.44227000000001</v>
      </c>
      <c r="BL39" s="100">
        <v>165.47058000000001</v>
      </c>
      <c r="BM39" s="100">
        <v>165.59853000000001</v>
      </c>
      <c r="BN39" s="100"/>
      <c r="BO39" s="100"/>
      <c r="BP39" s="100"/>
      <c r="BQ39" s="100"/>
      <c r="BR39" s="100">
        <v>260.55876999999998</v>
      </c>
      <c r="BS39" s="100"/>
      <c r="BT39" s="100">
        <v>110.49702000000001</v>
      </c>
      <c r="BU39" s="100">
        <v>206.49456000000001</v>
      </c>
      <c r="BV39" s="100">
        <v>206.11548999999999</v>
      </c>
      <c r="BW39" s="100">
        <v>205.99002999999999</v>
      </c>
      <c r="BX39" s="101"/>
      <c r="BY39" s="99">
        <v>17.41583</v>
      </c>
      <c r="BZ39" s="101">
        <v>44.053669999999997</v>
      </c>
      <c r="CA39" s="98"/>
      <c r="CB39" s="99"/>
      <c r="CC39" s="100"/>
      <c r="CD39" s="100"/>
      <c r="CE39" s="100"/>
      <c r="CF39" s="100"/>
      <c r="CG39" s="100">
        <v>118.14735</v>
      </c>
      <c r="CH39" s="100">
        <v>52.418509999999998</v>
      </c>
      <c r="CI39" s="100">
        <v>53.710120000000003</v>
      </c>
      <c r="CJ39" s="100"/>
      <c r="CK39" s="100"/>
      <c r="CL39" s="100"/>
      <c r="CM39" s="101">
        <v>191.19621000000001</v>
      </c>
      <c r="CN39" s="99">
        <v>180.55348000000001</v>
      </c>
      <c r="CO39" s="100">
        <v>180.52450999999999</v>
      </c>
      <c r="CP39" s="100">
        <v>181.33356000000001</v>
      </c>
      <c r="CQ39" s="101">
        <v>181.02912000000001</v>
      </c>
      <c r="CR39" s="99"/>
      <c r="CS39" s="101"/>
      <c r="CT39" s="99"/>
      <c r="CU39" s="101"/>
      <c r="CV39" s="99"/>
      <c r="CW39" s="100"/>
      <c r="CX39" s="102"/>
      <c r="CY39" s="99"/>
      <c r="CZ39" s="100">
        <v>6677.8976899999998</v>
      </c>
      <c r="DA39" s="100"/>
      <c r="DB39" s="101"/>
      <c r="DC39" s="99"/>
      <c r="DD39" s="100"/>
      <c r="DE39" s="100"/>
      <c r="DF39" s="100"/>
      <c r="DG39" s="100"/>
      <c r="DH39" s="100"/>
      <c r="DI39" s="100"/>
      <c r="DJ39" s="100"/>
      <c r="DK39" s="100"/>
      <c r="DL39" s="100"/>
      <c r="DM39" s="100"/>
      <c r="DN39" s="101"/>
      <c r="DO39" s="103"/>
      <c r="DP39" s="104"/>
      <c r="DQ39" s="104"/>
      <c r="DR39" s="105" t="s">
        <v>1430</v>
      </c>
      <c r="DS39" s="99">
        <v>3686.28217</v>
      </c>
      <c r="DT39" s="100">
        <v>1668.0300099999999</v>
      </c>
      <c r="DU39" s="100">
        <v>1668.0300099999999</v>
      </c>
      <c r="DV39" s="101"/>
      <c r="DW39" s="98"/>
      <c r="DX39" s="99"/>
      <c r="DY39" s="100"/>
      <c r="DZ39" s="100"/>
      <c r="EA39" s="100"/>
      <c r="EB39" s="100"/>
      <c r="EC39" s="102">
        <v>6588.3</v>
      </c>
      <c r="ED39" s="1"/>
      <c r="EE39" s="98">
        <v>2.38483</v>
      </c>
      <c r="EF39" s="98"/>
      <c r="EG39" s="98"/>
      <c r="EH39" s="98"/>
      <c r="EI39" s="98"/>
      <c r="EJ39" s="98"/>
      <c r="EK39" s="98"/>
      <c r="EL39" s="98"/>
      <c r="EM39" s="99"/>
      <c r="EN39" s="101"/>
      <c r="EO39" s="98"/>
      <c r="EP39" s="98"/>
      <c r="EQ39" s="98"/>
      <c r="ER39" s="98"/>
      <c r="ES39" s="98"/>
      <c r="ET39" s="98"/>
      <c r="EU39" s="98"/>
      <c r="EV39" s="98"/>
      <c r="EW39" s="98"/>
      <c r="EX39" s="98"/>
      <c r="EY39" s="98"/>
      <c r="EZ39" s="98"/>
      <c r="FA39" s="98"/>
      <c r="FB39" s="98"/>
      <c r="FC39" s="98"/>
      <c r="FD39" s="98"/>
      <c r="FE39" s="98"/>
      <c r="FF39" s="98"/>
      <c r="FG39" s="98"/>
      <c r="FH39" s="98"/>
      <c r="FI39" s="98"/>
      <c r="FJ39" s="98"/>
      <c r="FK39" s="99"/>
      <c r="FL39" s="100"/>
      <c r="FM39" s="100"/>
      <c r="FN39" s="101"/>
      <c r="FO39" s="98"/>
      <c r="FP39" s="99"/>
      <c r="FQ39" s="101"/>
      <c r="FR39" s="99"/>
      <c r="FS39" s="100"/>
      <c r="FT39" s="100"/>
      <c r="FU39" s="100"/>
      <c r="FV39" s="101"/>
      <c r="FW39" s="99"/>
      <c r="FX39" s="101"/>
      <c r="FY39" s="99"/>
      <c r="FZ39" s="100"/>
      <c r="GA39" s="100"/>
      <c r="GB39" s="101"/>
      <c r="GC39" s="98"/>
      <c r="GD39" s="98"/>
      <c r="GE39" s="98"/>
      <c r="GF39" s="99"/>
      <c r="GG39" s="100"/>
      <c r="GH39" s="100"/>
      <c r="GI39" s="100"/>
      <c r="GJ39" s="101"/>
      <c r="GK39" s="99"/>
      <c r="GL39" s="100"/>
      <c r="GM39" s="100"/>
      <c r="GN39" s="101"/>
      <c r="GO39" s="98"/>
      <c r="GP39" s="99"/>
      <c r="GQ39" s="101"/>
      <c r="GR39" s="1"/>
      <c r="GS39" s="98">
        <v>2.38483</v>
      </c>
      <c r="GT39" s="99"/>
      <c r="GU39" s="101"/>
      <c r="GV39" s="98"/>
      <c r="GW39" s="98"/>
      <c r="GX39" s="98"/>
      <c r="GY39" s="98"/>
      <c r="GZ39" s="1"/>
      <c r="HA39" s="98"/>
      <c r="HB39" s="98"/>
      <c r="HC39" s="98"/>
      <c r="HD39" s="98"/>
      <c r="HE39" s="98"/>
      <c r="HF39" s="98"/>
      <c r="HG39" s="99"/>
      <c r="HH39" s="101"/>
      <c r="HI39" s="1"/>
      <c r="HJ39" s="99">
        <v>3686.28217</v>
      </c>
      <c r="HK39" s="100">
        <v>3642.6648500000001</v>
      </c>
      <c r="HL39" s="101">
        <v>298.61556000000002</v>
      </c>
    </row>
    <row r="40" spans="1:220" x14ac:dyDescent="0.3">
      <c r="A40" s="1"/>
      <c r="B40" s="97" t="s">
        <v>828</v>
      </c>
      <c r="C40" s="98"/>
      <c r="D40" s="99"/>
      <c r="E40" s="100"/>
      <c r="F40" s="100">
        <v>8.8258700000000001</v>
      </c>
      <c r="G40" s="101">
        <v>8.5166900000000005</v>
      </c>
      <c r="H40" s="99"/>
      <c r="I40" s="101"/>
      <c r="J40" s="99">
        <v>81.096100000000007</v>
      </c>
      <c r="K40" s="101"/>
      <c r="L40" s="99"/>
      <c r="M40" s="100"/>
      <c r="N40" s="100"/>
      <c r="O40" s="100"/>
      <c r="P40" s="100"/>
      <c r="Q40" s="100">
        <v>211.16728000000001</v>
      </c>
      <c r="R40" s="100"/>
      <c r="S40" s="101"/>
      <c r="T40" s="99"/>
      <c r="U40" s="100">
        <v>19.191960000000002</v>
      </c>
      <c r="V40" s="100">
        <v>24.425360000000001</v>
      </c>
      <c r="W40" s="101">
        <v>1.0612699999999999</v>
      </c>
      <c r="X40" s="98"/>
      <c r="Y40" s="99"/>
      <c r="Z40" s="100"/>
      <c r="AA40" s="101">
        <v>17.279389999999999</v>
      </c>
      <c r="AB40" s="99"/>
      <c r="AC40" s="100"/>
      <c r="AD40" s="100"/>
      <c r="AE40" s="100"/>
      <c r="AF40" s="100">
        <v>12.23925</v>
      </c>
      <c r="AG40" s="100">
        <v>24.4617</v>
      </c>
      <c r="AH40" s="101">
        <v>10.27692</v>
      </c>
      <c r="AI40" s="98"/>
      <c r="AJ40" s="98"/>
      <c r="AK40" s="98"/>
      <c r="AL40" s="99"/>
      <c r="AM40" s="101">
        <v>7.8466800000000001</v>
      </c>
      <c r="AN40" s="99"/>
      <c r="AO40" s="101"/>
      <c r="AP40" s="98"/>
      <c r="AQ40" s="99"/>
      <c r="AR40" s="101"/>
      <c r="AS40" s="98"/>
      <c r="AT40" s="98"/>
      <c r="AU40" s="98"/>
      <c r="AV40" s="99"/>
      <c r="AW40" s="100"/>
      <c r="AX40" s="101">
        <v>571.95925999999997</v>
      </c>
      <c r="AY40" s="99"/>
      <c r="AZ40" s="100"/>
      <c r="BA40" s="100"/>
      <c r="BB40" s="100"/>
      <c r="BC40" s="100"/>
      <c r="BD40" s="101"/>
      <c r="BE40" s="99"/>
      <c r="BF40" s="101"/>
      <c r="BG40" s="98"/>
      <c r="BH40" s="99"/>
      <c r="BI40" s="100"/>
      <c r="BJ40" s="101"/>
      <c r="BK40" s="99">
        <v>164.44227000000001</v>
      </c>
      <c r="BL40" s="100">
        <v>165.47058000000001</v>
      </c>
      <c r="BM40" s="100">
        <v>165.59853000000001</v>
      </c>
      <c r="BN40" s="100"/>
      <c r="BO40" s="100"/>
      <c r="BP40" s="100"/>
      <c r="BQ40" s="100"/>
      <c r="BR40" s="100">
        <v>260.55876999999998</v>
      </c>
      <c r="BS40" s="100"/>
      <c r="BT40" s="100">
        <v>110.49702000000001</v>
      </c>
      <c r="BU40" s="100">
        <v>206.49456000000001</v>
      </c>
      <c r="BV40" s="100">
        <v>206.11548999999999</v>
      </c>
      <c r="BW40" s="100">
        <v>205.99002999999999</v>
      </c>
      <c r="BX40" s="101"/>
      <c r="BY40" s="99">
        <v>17.41583</v>
      </c>
      <c r="BZ40" s="101">
        <v>44.053669999999997</v>
      </c>
      <c r="CA40" s="98"/>
      <c r="CB40" s="99"/>
      <c r="CC40" s="100"/>
      <c r="CD40" s="100"/>
      <c r="CE40" s="100"/>
      <c r="CF40" s="100"/>
      <c r="CG40" s="100">
        <v>118.14735</v>
      </c>
      <c r="CH40" s="100">
        <v>52.418509999999998</v>
      </c>
      <c r="CI40" s="100">
        <v>53.710120000000003</v>
      </c>
      <c r="CJ40" s="100"/>
      <c r="CK40" s="100"/>
      <c r="CL40" s="100"/>
      <c r="CM40" s="101">
        <v>191.19621000000001</v>
      </c>
      <c r="CN40" s="99">
        <v>180.55348000000001</v>
      </c>
      <c r="CO40" s="100">
        <v>180.52450999999999</v>
      </c>
      <c r="CP40" s="100">
        <v>181.33356000000001</v>
      </c>
      <c r="CQ40" s="101">
        <v>181.02912000000001</v>
      </c>
      <c r="CR40" s="99"/>
      <c r="CS40" s="101"/>
      <c r="CT40" s="99"/>
      <c r="CU40" s="101"/>
      <c r="CV40" s="99"/>
      <c r="CW40" s="100"/>
      <c r="CX40" s="102"/>
      <c r="CY40" s="99"/>
      <c r="CZ40" s="100">
        <v>6706.46054</v>
      </c>
      <c r="DA40" s="100"/>
      <c r="DB40" s="101"/>
      <c r="DC40" s="99"/>
      <c r="DD40" s="100"/>
      <c r="DE40" s="100"/>
      <c r="DF40" s="100"/>
      <c r="DG40" s="100"/>
      <c r="DH40" s="100"/>
      <c r="DI40" s="100"/>
      <c r="DJ40" s="100"/>
      <c r="DK40" s="100"/>
      <c r="DL40" s="100"/>
      <c r="DM40" s="100"/>
      <c r="DN40" s="101"/>
      <c r="DO40" s="103"/>
      <c r="DP40" s="104"/>
      <c r="DQ40" s="104"/>
      <c r="DR40" s="105" t="s">
        <v>1430</v>
      </c>
      <c r="DS40" s="99">
        <v>3686.28217</v>
      </c>
      <c r="DT40" s="100">
        <v>1668.0300099999999</v>
      </c>
      <c r="DU40" s="100">
        <v>1668.0300099999999</v>
      </c>
      <c r="DV40" s="101"/>
      <c r="DW40" s="98"/>
      <c r="DX40" s="99"/>
      <c r="DY40" s="100"/>
      <c r="DZ40" s="100"/>
      <c r="EA40" s="100"/>
      <c r="EB40" s="100"/>
      <c r="EC40" s="102">
        <v>6616.84</v>
      </c>
      <c r="ED40" s="1"/>
      <c r="EE40" s="98">
        <v>2.38483</v>
      </c>
      <c r="EF40" s="98"/>
      <c r="EG40" s="98"/>
      <c r="EH40" s="98"/>
      <c r="EI40" s="98"/>
      <c r="EJ40" s="98"/>
      <c r="EK40" s="98"/>
      <c r="EL40" s="98"/>
      <c r="EM40" s="99"/>
      <c r="EN40" s="101"/>
      <c r="EO40" s="98"/>
      <c r="EP40" s="98"/>
      <c r="EQ40" s="98"/>
      <c r="ER40" s="98"/>
      <c r="ES40" s="98"/>
      <c r="ET40" s="98"/>
      <c r="EU40" s="98"/>
      <c r="EV40" s="98"/>
      <c r="EW40" s="98"/>
      <c r="EX40" s="98"/>
      <c r="EY40" s="98"/>
      <c r="EZ40" s="98"/>
      <c r="FA40" s="98"/>
      <c r="FB40" s="98"/>
      <c r="FC40" s="98"/>
      <c r="FD40" s="98"/>
      <c r="FE40" s="98"/>
      <c r="FF40" s="98"/>
      <c r="FG40" s="98"/>
      <c r="FH40" s="98"/>
      <c r="FI40" s="98"/>
      <c r="FJ40" s="98"/>
      <c r="FK40" s="99"/>
      <c r="FL40" s="100"/>
      <c r="FM40" s="100"/>
      <c r="FN40" s="101"/>
      <c r="FO40" s="98"/>
      <c r="FP40" s="99"/>
      <c r="FQ40" s="101"/>
      <c r="FR40" s="99"/>
      <c r="FS40" s="100"/>
      <c r="FT40" s="100"/>
      <c r="FU40" s="100"/>
      <c r="FV40" s="101"/>
      <c r="FW40" s="99"/>
      <c r="FX40" s="101"/>
      <c r="FY40" s="99"/>
      <c r="FZ40" s="100"/>
      <c r="GA40" s="100"/>
      <c r="GB40" s="101"/>
      <c r="GC40" s="98"/>
      <c r="GD40" s="98"/>
      <c r="GE40" s="98"/>
      <c r="GF40" s="99"/>
      <c r="GG40" s="100"/>
      <c r="GH40" s="100"/>
      <c r="GI40" s="100"/>
      <c r="GJ40" s="101"/>
      <c r="GK40" s="99"/>
      <c r="GL40" s="100"/>
      <c r="GM40" s="100"/>
      <c r="GN40" s="101"/>
      <c r="GO40" s="98"/>
      <c r="GP40" s="99"/>
      <c r="GQ40" s="101"/>
      <c r="GR40" s="1"/>
      <c r="GS40" s="98">
        <v>2.38483</v>
      </c>
      <c r="GT40" s="99"/>
      <c r="GU40" s="101"/>
      <c r="GV40" s="98"/>
      <c r="GW40" s="98"/>
      <c r="GX40" s="98"/>
      <c r="GY40" s="98"/>
      <c r="GZ40" s="1"/>
      <c r="HA40" s="98"/>
      <c r="HB40" s="98"/>
      <c r="HC40" s="98"/>
      <c r="HD40" s="98"/>
      <c r="HE40" s="98"/>
      <c r="HF40" s="98"/>
      <c r="HG40" s="99"/>
      <c r="HH40" s="101"/>
      <c r="HI40" s="1"/>
      <c r="HJ40" s="99">
        <v>3686.28217</v>
      </c>
      <c r="HK40" s="100">
        <v>3642.6648500000001</v>
      </c>
      <c r="HL40" s="101">
        <v>298.61556000000002</v>
      </c>
    </row>
    <row r="41" spans="1:220" x14ac:dyDescent="0.3">
      <c r="A41" s="1"/>
      <c r="B41" s="97" t="s">
        <v>829</v>
      </c>
      <c r="C41" s="98"/>
      <c r="D41" s="99"/>
      <c r="E41" s="100"/>
      <c r="F41" s="100">
        <v>8.8258700000000001</v>
      </c>
      <c r="G41" s="101">
        <v>8.5166900000000005</v>
      </c>
      <c r="H41" s="99"/>
      <c r="I41" s="101"/>
      <c r="J41" s="99">
        <v>81.096100000000007</v>
      </c>
      <c r="K41" s="101"/>
      <c r="L41" s="99"/>
      <c r="M41" s="100"/>
      <c r="N41" s="100"/>
      <c r="O41" s="100"/>
      <c r="P41" s="100"/>
      <c r="Q41" s="100">
        <v>211.16728000000001</v>
      </c>
      <c r="R41" s="100"/>
      <c r="S41" s="101"/>
      <c r="T41" s="99"/>
      <c r="U41" s="100">
        <v>19.191960000000002</v>
      </c>
      <c r="V41" s="100">
        <v>24.425360000000001</v>
      </c>
      <c r="W41" s="101">
        <v>1.0612699999999999</v>
      </c>
      <c r="X41" s="98"/>
      <c r="Y41" s="99"/>
      <c r="Z41" s="100"/>
      <c r="AA41" s="101">
        <v>17.279389999999999</v>
      </c>
      <c r="AB41" s="99"/>
      <c r="AC41" s="100"/>
      <c r="AD41" s="100"/>
      <c r="AE41" s="100"/>
      <c r="AF41" s="100">
        <v>12.23925</v>
      </c>
      <c r="AG41" s="100">
        <v>24.4617</v>
      </c>
      <c r="AH41" s="101">
        <v>10.27692</v>
      </c>
      <c r="AI41" s="98"/>
      <c r="AJ41" s="98"/>
      <c r="AK41" s="98"/>
      <c r="AL41" s="99">
        <v>213.71525</v>
      </c>
      <c r="AM41" s="101">
        <v>7.8466800000000001</v>
      </c>
      <c r="AN41" s="99"/>
      <c r="AO41" s="101"/>
      <c r="AP41" s="98"/>
      <c r="AQ41" s="99"/>
      <c r="AR41" s="101"/>
      <c r="AS41" s="98"/>
      <c r="AT41" s="98"/>
      <c r="AU41" s="98"/>
      <c r="AV41" s="99"/>
      <c r="AW41" s="100"/>
      <c r="AX41" s="101">
        <v>571.95925999999997</v>
      </c>
      <c r="AY41" s="99"/>
      <c r="AZ41" s="100"/>
      <c r="BA41" s="100"/>
      <c r="BB41" s="100"/>
      <c r="BC41" s="100"/>
      <c r="BD41" s="101"/>
      <c r="BE41" s="99"/>
      <c r="BF41" s="101"/>
      <c r="BG41" s="98"/>
      <c r="BH41" s="99"/>
      <c r="BI41" s="100"/>
      <c r="BJ41" s="101"/>
      <c r="BK41" s="99">
        <v>164.44227000000001</v>
      </c>
      <c r="BL41" s="100">
        <v>165.47058000000001</v>
      </c>
      <c r="BM41" s="100">
        <v>165.59853000000001</v>
      </c>
      <c r="BN41" s="100"/>
      <c r="BO41" s="100"/>
      <c r="BP41" s="100"/>
      <c r="BQ41" s="100"/>
      <c r="BR41" s="100">
        <v>260.55876999999998</v>
      </c>
      <c r="BS41" s="100"/>
      <c r="BT41" s="100">
        <v>110.49702000000001</v>
      </c>
      <c r="BU41" s="100">
        <v>206.49456000000001</v>
      </c>
      <c r="BV41" s="100">
        <v>206.11548999999999</v>
      </c>
      <c r="BW41" s="100">
        <v>205.99002999999999</v>
      </c>
      <c r="BX41" s="101"/>
      <c r="BY41" s="99">
        <v>17.41583</v>
      </c>
      <c r="BZ41" s="101">
        <v>44.053669999999997</v>
      </c>
      <c r="CA41" s="98"/>
      <c r="CB41" s="99"/>
      <c r="CC41" s="100"/>
      <c r="CD41" s="100"/>
      <c r="CE41" s="100"/>
      <c r="CF41" s="100"/>
      <c r="CG41" s="100">
        <v>118.14735</v>
      </c>
      <c r="CH41" s="100">
        <v>52.418509999999998</v>
      </c>
      <c r="CI41" s="100">
        <v>53.710120000000003</v>
      </c>
      <c r="CJ41" s="100"/>
      <c r="CK41" s="100"/>
      <c r="CL41" s="100"/>
      <c r="CM41" s="101">
        <v>191.19621000000001</v>
      </c>
      <c r="CN41" s="99">
        <v>180.55348000000001</v>
      </c>
      <c r="CO41" s="100">
        <v>180.52450999999999</v>
      </c>
      <c r="CP41" s="100">
        <v>181.33356000000001</v>
      </c>
      <c r="CQ41" s="101">
        <v>181.02912000000001</v>
      </c>
      <c r="CR41" s="99"/>
      <c r="CS41" s="101"/>
      <c r="CT41" s="99"/>
      <c r="CU41" s="101"/>
      <c r="CV41" s="99"/>
      <c r="CW41" s="100"/>
      <c r="CX41" s="102"/>
      <c r="CY41" s="99"/>
      <c r="CZ41" s="100">
        <v>6744.74791</v>
      </c>
      <c r="DA41" s="100"/>
      <c r="DB41" s="101"/>
      <c r="DC41" s="99"/>
      <c r="DD41" s="100"/>
      <c r="DE41" s="100"/>
      <c r="DF41" s="100"/>
      <c r="DG41" s="100"/>
      <c r="DH41" s="100"/>
      <c r="DI41" s="100"/>
      <c r="DJ41" s="100"/>
      <c r="DK41" s="100"/>
      <c r="DL41" s="100"/>
      <c r="DM41" s="100"/>
      <c r="DN41" s="101"/>
      <c r="DO41" s="103"/>
      <c r="DP41" s="104"/>
      <c r="DQ41" s="104"/>
      <c r="DR41" s="105" t="s">
        <v>1430</v>
      </c>
      <c r="DS41" s="99">
        <v>3899.9974200000001</v>
      </c>
      <c r="DT41" s="100">
        <v>1668.0300099999999</v>
      </c>
      <c r="DU41" s="100">
        <v>1668.0300099999999</v>
      </c>
      <c r="DV41" s="101"/>
      <c r="DW41" s="98"/>
      <c r="DX41" s="99"/>
      <c r="DY41" s="100"/>
      <c r="DZ41" s="100"/>
      <c r="EA41" s="100"/>
      <c r="EB41" s="100"/>
      <c r="EC41" s="102">
        <v>6655.36</v>
      </c>
      <c r="ED41" s="1"/>
      <c r="EE41" s="98">
        <v>2.38483</v>
      </c>
      <c r="EF41" s="98"/>
      <c r="EG41" s="98"/>
      <c r="EH41" s="98"/>
      <c r="EI41" s="98"/>
      <c r="EJ41" s="98"/>
      <c r="EK41" s="98"/>
      <c r="EL41" s="98"/>
      <c r="EM41" s="99"/>
      <c r="EN41" s="101"/>
      <c r="EO41" s="98"/>
      <c r="EP41" s="98"/>
      <c r="EQ41" s="98"/>
      <c r="ER41" s="98"/>
      <c r="ES41" s="98"/>
      <c r="ET41" s="98"/>
      <c r="EU41" s="98"/>
      <c r="EV41" s="98"/>
      <c r="EW41" s="98"/>
      <c r="EX41" s="98"/>
      <c r="EY41" s="98"/>
      <c r="EZ41" s="98"/>
      <c r="FA41" s="98"/>
      <c r="FB41" s="98"/>
      <c r="FC41" s="98"/>
      <c r="FD41" s="98"/>
      <c r="FE41" s="98"/>
      <c r="FF41" s="98"/>
      <c r="FG41" s="98"/>
      <c r="FH41" s="98"/>
      <c r="FI41" s="98"/>
      <c r="FJ41" s="98"/>
      <c r="FK41" s="99"/>
      <c r="FL41" s="100"/>
      <c r="FM41" s="100"/>
      <c r="FN41" s="101"/>
      <c r="FO41" s="98"/>
      <c r="FP41" s="99"/>
      <c r="FQ41" s="101"/>
      <c r="FR41" s="99"/>
      <c r="FS41" s="100"/>
      <c r="FT41" s="100"/>
      <c r="FU41" s="100"/>
      <c r="FV41" s="101"/>
      <c r="FW41" s="99"/>
      <c r="FX41" s="101"/>
      <c r="FY41" s="99"/>
      <c r="FZ41" s="100"/>
      <c r="GA41" s="100"/>
      <c r="GB41" s="101"/>
      <c r="GC41" s="98"/>
      <c r="GD41" s="98"/>
      <c r="GE41" s="98"/>
      <c r="GF41" s="99"/>
      <c r="GG41" s="100"/>
      <c r="GH41" s="100"/>
      <c r="GI41" s="100"/>
      <c r="GJ41" s="101"/>
      <c r="GK41" s="99"/>
      <c r="GL41" s="100"/>
      <c r="GM41" s="100"/>
      <c r="GN41" s="101"/>
      <c r="GO41" s="98"/>
      <c r="GP41" s="99"/>
      <c r="GQ41" s="101"/>
      <c r="GR41" s="1"/>
      <c r="GS41" s="98">
        <v>2.38483</v>
      </c>
      <c r="GT41" s="99"/>
      <c r="GU41" s="101"/>
      <c r="GV41" s="98"/>
      <c r="GW41" s="98"/>
      <c r="GX41" s="98"/>
      <c r="GY41" s="98"/>
      <c r="GZ41" s="1"/>
      <c r="HA41" s="98"/>
      <c r="HB41" s="98"/>
      <c r="HC41" s="98"/>
      <c r="HD41" s="98"/>
      <c r="HE41" s="98"/>
      <c r="HF41" s="98"/>
      <c r="HG41" s="99"/>
      <c r="HH41" s="101"/>
      <c r="HI41" s="1"/>
      <c r="HJ41" s="99">
        <v>3899.9974200000001</v>
      </c>
      <c r="HK41" s="100">
        <v>3856.3800999999999</v>
      </c>
      <c r="HL41" s="101">
        <v>298.61556000000002</v>
      </c>
    </row>
    <row r="42" spans="1:220" x14ac:dyDescent="0.3">
      <c r="A42" s="1"/>
      <c r="B42" s="97" t="s">
        <v>830</v>
      </c>
      <c r="C42" s="98"/>
      <c r="D42" s="99"/>
      <c r="E42" s="100"/>
      <c r="F42" s="100">
        <v>8.8258700000000001</v>
      </c>
      <c r="G42" s="101">
        <v>8.5166900000000005</v>
      </c>
      <c r="H42" s="99"/>
      <c r="I42" s="101"/>
      <c r="J42" s="99">
        <v>81.096100000000007</v>
      </c>
      <c r="K42" s="101"/>
      <c r="L42" s="99"/>
      <c r="M42" s="100"/>
      <c r="N42" s="100"/>
      <c r="O42" s="100"/>
      <c r="P42" s="100"/>
      <c r="Q42" s="100">
        <v>211.16728000000001</v>
      </c>
      <c r="R42" s="100"/>
      <c r="S42" s="101"/>
      <c r="T42" s="99"/>
      <c r="U42" s="100">
        <v>19.191960000000002</v>
      </c>
      <c r="V42" s="100">
        <v>24.425360000000001</v>
      </c>
      <c r="W42" s="101">
        <v>1.0612699999999999</v>
      </c>
      <c r="X42" s="98"/>
      <c r="Y42" s="99"/>
      <c r="Z42" s="100"/>
      <c r="AA42" s="101">
        <v>17.279389999999999</v>
      </c>
      <c r="AB42" s="99"/>
      <c r="AC42" s="100"/>
      <c r="AD42" s="100"/>
      <c r="AE42" s="100"/>
      <c r="AF42" s="100">
        <v>12.23925</v>
      </c>
      <c r="AG42" s="100">
        <v>24.4617</v>
      </c>
      <c r="AH42" s="101">
        <v>10.27692</v>
      </c>
      <c r="AI42" s="98"/>
      <c r="AJ42" s="98"/>
      <c r="AK42" s="98"/>
      <c r="AL42" s="99">
        <v>213.71525</v>
      </c>
      <c r="AM42" s="101">
        <v>7.8466800000000001</v>
      </c>
      <c r="AN42" s="99"/>
      <c r="AO42" s="101"/>
      <c r="AP42" s="98"/>
      <c r="AQ42" s="99"/>
      <c r="AR42" s="101"/>
      <c r="AS42" s="98"/>
      <c r="AT42" s="98"/>
      <c r="AU42" s="98"/>
      <c r="AV42" s="99"/>
      <c r="AW42" s="100"/>
      <c r="AX42" s="101">
        <v>571.95925999999997</v>
      </c>
      <c r="AY42" s="99"/>
      <c r="AZ42" s="100"/>
      <c r="BA42" s="100"/>
      <c r="BB42" s="100"/>
      <c r="BC42" s="100"/>
      <c r="BD42" s="101"/>
      <c r="BE42" s="99"/>
      <c r="BF42" s="101"/>
      <c r="BG42" s="98"/>
      <c r="BH42" s="99"/>
      <c r="BI42" s="100"/>
      <c r="BJ42" s="101"/>
      <c r="BK42" s="99">
        <v>164.44227000000001</v>
      </c>
      <c r="BL42" s="100">
        <v>165.47058000000001</v>
      </c>
      <c r="BM42" s="100">
        <v>165.59853000000001</v>
      </c>
      <c r="BN42" s="100"/>
      <c r="BO42" s="100"/>
      <c r="BP42" s="100"/>
      <c r="BQ42" s="100"/>
      <c r="BR42" s="100">
        <v>260.55876999999998</v>
      </c>
      <c r="BS42" s="100"/>
      <c r="BT42" s="100">
        <v>110.49702000000001</v>
      </c>
      <c r="BU42" s="100">
        <v>206.49456000000001</v>
      </c>
      <c r="BV42" s="100">
        <v>206.11548999999999</v>
      </c>
      <c r="BW42" s="100">
        <v>205.99002999999999</v>
      </c>
      <c r="BX42" s="101"/>
      <c r="BY42" s="99">
        <v>17.41583</v>
      </c>
      <c r="BZ42" s="101">
        <v>44.053669999999997</v>
      </c>
      <c r="CA42" s="98"/>
      <c r="CB42" s="99"/>
      <c r="CC42" s="100"/>
      <c r="CD42" s="100"/>
      <c r="CE42" s="100"/>
      <c r="CF42" s="100"/>
      <c r="CG42" s="100">
        <v>118.14735</v>
      </c>
      <c r="CH42" s="100">
        <v>52.418509999999998</v>
      </c>
      <c r="CI42" s="100">
        <v>53.710120000000003</v>
      </c>
      <c r="CJ42" s="100"/>
      <c r="CK42" s="100"/>
      <c r="CL42" s="100"/>
      <c r="CM42" s="101">
        <v>191.19621000000001</v>
      </c>
      <c r="CN42" s="99">
        <v>180.55348000000001</v>
      </c>
      <c r="CO42" s="100">
        <v>180.52450999999999</v>
      </c>
      <c r="CP42" s="100">
        <v>181.33356000000001</v>
      </c>
      <c r="CQ42" s="101">
        <v>181.02912000000001</v>
      </c>
      <c r="CR42" s="99"/>
      <c r="CS42" s="101"/>
      <c r="CT42" s="99"/>
      <c r="CU42" s="101"/>
      <c r="CV42" s="99"/>
      <c r="CW42" s="100"/>
      <c r="CX42" s="102"/>
      <c r="CY42" s="99"/>
      <c r="CZ42" s="100">
        <v>6912.8080600000003</v>
      </c>
      <c r="DA42" s="100"/>
      <c r="DB42" s="101"/>
      <c r="DC42" s="99"/>
      <c r="DD42" s="100"/>
      <c r="DE42" s="100"/>
      <c r="DF42" s="100"/>
      <c r="DG42" s="100"/>
      <c r="DH42" s="100"/>
      <c r="DI42" s="100"/>
      <c r="DJ42" s="100"/>
      <c r="DK42" s="100"/>
      <c r="DL42" s="100"/>
      <c r="DM42" s="100"/>
      <c r="DN42" s="101"/>
      <c r="DO42" s="103"/>
      <c r="DP42" s="104"/>
      <c r="DQ42" s="104"/>
      <c r="DR42" s="105" t="s">
        <v>1431</v>
      </c>
      <c r="DS42" s="99">
        <v>3899.9974200000001</v>
      </c>
      <c r="DT42" s="100">
        <v>1668.0300099999999</v>
      </c>
      <c r="DU42" s="100">
        <v>1668.0300099999999</v>
      </c>
      <c r="DV42" s="101"/>
      <c r="DW42" s="98"/>
      <c r="DX42" s="99"/>
      <c r="DY42" s="100"/>
      <c r="DZ42" s="100"/>
      <c r="EA42" s="100"/>
      <c r="EB42" s="100"/>
      <c r="EC42" s="102">
        <v>6815.8</v>
      </c>
      <c r="ED42" s="1"/>
      <c r="EE42" s="98">
        <v>2.38483</v>
      </c>
      <c r="EF42" s="98"/>
      <c r="EG42" s="98"/>
      <c r="EH42" s="98"/>
      <c r="EI42" s="98"/>
      <c r="EJ42" s="98"/>
      <c r="EK42" s="98"/>
      <c r="EL42" s="98"/>
      <c r="EM42" s="99"/>
      <c r="EN42" s="101"/>
      <c r="EO42" s="98"/>
      <c r="EP42" s="98"/>
      <c r="EQ42" s="98"/>
      <c r="ER42" s="98"/>
      <c r="ES42" s="98"/>
      <c r="ET42" s="98"/>
      <c r="EU42" s="98"/>
      <c r="EV42" s="98"/>
      <c r="EW42" s="98"/>
      <c r="EX42" s="98"/>
      <c r="EY42" s="98"/>
      <c r="EZ42" s="98"/>
      <c r="FA42" s="98"/>
      <c r="FB42" s="98"/>
      <c r="FC42" s="98"/>
      <c r="FD42" s="98"/>
      <c r="FE42" s="98"/>
      <c r="FF42" s="98"/>
      <c r="FG42" s="98"/>
      <c r="FH42" s="98"/>
      <c r="FI42" s="98"/>
      <c r="FJ42" s="98"/>
      <c r="FK42" s="99"/>
      <c r="FL42" s="100"/>
      <c r="FM42" s="100"/>
      <c r="FN42" s="101"/>
      <c r="FO42" s="98"/>
      <c r="FP42" s="99"/>
      <c r="FQ42" s="101"/>
      <c r="FR42" s="99"/>
      <c r="FS42" s="100"/>
      <c r="FT42" s="100"/>
      <c r="FU42" s="100"/>
      <c r="FV42" s="101"/>
      <c r="FW42" s="99"/>
      <c r="FX42" s="101"/>
      <c r="FY42" s="99"/>
      <c r="FZ42" s="100"/>
      <c r="GA42" s="100"/>
      <c r="GB42" s="101"/>
      <c r="GC42" s="98"/>
      <c r="GD42" s="98"/>
      <c r="GE42" s="98"/>
      <c r="GF42" s="99"/>
      <c r="GG42" s="100"/>
      <c r="GH42" s="100"/>
      <c r="GI42" s="100"/>
      <c r="GJ42" s="101"/>
      <c r="GK42" s="99"/>
      <c r="GL42" s="100"/>
      <c r="GM42" s="100"/>
      <c r="GN42" s="101"/>
      <c r="GO42" s="98"/>
      <c r="GP42" s="99"/>
      <c r="GQ42" s="101"/>
      <c r="GR42" s="1"/>
      <c r="GS42" s="98">
        <v>2.38483</v>
      </c>
      <c r="GT42" s="99"/>
      <c r="GU42" s="101"/>
      <c r="GV42" s="98"/>
      <c r="GW42" s="98"/>
      <c r="GX42" s="98"/>
      <c r="GY42" s="98"/>
      <c r="GZ42" s="1"/>
      <c r="HA42" s="98"/>
      <c r="HB42" s="98"/>
      <c r="HC42" s="98"/>
      <c r="HD42" s="98"/>
      <c r="HE42" s="98"/>
      <c r="HF42" s="98"/>
      <c r="HG42" s="99"/>
      <c r="HH42" s="101"/>
      <c r="HI42" s="1"/>
      <c r="HJ42" s="99">
        <v>3899.9974200000001</v>
      </c>
      <c r="HK42" s="100">
        <v>3856.3800999999999</v>
      </c>
      <c r="HL42" s="101">
        <v>298.61556000000002</v>
      </c>
    </row>
    <row r="43" spans="1:220" x14ac:dyDescent="0.3">
      <c r="A43" s="1"/>
      <c r="B43" s="97" t="s">
        <v>831</v>
      </c>
      <c r="C43" s="98"/>
      <c r="D43" s="99"/>
      <c r="E43" s="100"/>
      <c r="F43" s="100">
        <v>8.8258700000000001</v>
      </c>
      <c r="G43" s="101">
        <v>8.5166900000000005</v>
      </c>
      <c r="H43" s="99"/>
      <c r="I43" s="101"/>
      <c r="J43" s="99">
        <v>81.096100000000007</v>
      </c>
      <c r="K43" s="101"/>
      <c r="L43" s="99"/>
      <c r="M43" s="100"/>
      <c r="N43" s="100"/>
      <c r="O43" s="100"/>
      <c r="P43" s="100"/>
      <c r="Q43" s="100">
        <v>211.16728000000001</v>
      </c>
      <c r="R43" s="100"/>
      <c r="S43" s="101"/>
      <c r="T43" s="99"/>
      <c r="U43" s="100">
        <v>19.191960000000002</v>
      </c>
      <c r="V43" s="100">
        <v>24.425360000000001</v>
      </c>
      <c r="W43" s="101">
        <v>1.0612699999999999</v>
      </c>
      <c r="X43" s="98"/>
      <c r="Y43" s="99"/>
      <c r="Z43" s="100"/>
      <c r="AA43" s="101">
        <v>17.279389999999999</v>
      </c>
      <c r="AB43" s="99"/>
      <c r="AC43" s="100"/>
      <c r="AD43" s="100"/>
      <c r="AE43" s="100"/>
      <c r="AF43" s="100">
        <v>12.23925</v>
      </c>
      <c r="AG43" s="100">
        <v>24.4617</v>
      </c>
      <c r="AH43" s="101">
        <v>10.27692</v>
      </c>
      <c r="AI43" s="98"/>
      <c r="AJ43" s="98"/>
      <c r="AK43" s="98"/>
      <c r="AL43" s="99">
        <v>213.71525</v>
      </c>
      <c r="AM43" s="101">
        <v>7.8466800000000001</v>
      </c>
      <c r="AN43" s="99"/>
      <c r="AO43" s="101"/>
      <c r="AP43" s="98"/>
      <c r="AQ43" s="99"/>
      <c r="AR43" s="101"/>
      <c r="AS43" s="98"/>
      <c r="AT43" s="98"/>
      <c r="AU43" s="98"/>
      <c r="AV43" s="99"/>
      <c r="AW43" s="100"/>
      <c r="AX43" s="101">
        <v>571.95925999999997</v>
      </c>
      <c r="AY43" s="99"/>
      <c r="AZ43" s="100"/>
      <c r="BA43" s="100"/>
      <c r="BB43" s="100"/>
      <c r="BC43" s="100"/>
      <c r="BD43" s="101"/>
      <c r="BE43" s="99"/>
      <c r="BF43" s="101"/>
      <c r="BG43" s="98"/>
      <c r="BH43" s="99"/>
      <c r="BI43" s="100"/>
      <c r="BJ43" s="101"/>
      <c r="BK43" s="99">
        <v>164.44227000000001</v>
      </c>
      <c r="BL43" s="100">
        <v>165.47058000000001</v>
      </c>
      <c r="BM43" s="100">
        <v>165.59853000000001</v>
      </c>
      <c r="BN43" s="100"/>
      <c r="BO43" s="100"/>
      <c r="BP43" s="100"/>
      <c r="BQ43" s="100"/>
      <c r="BR43" s="100">
        <v>260.55876999999998</v>
      </c>
      <c r="BS43" s="100"/>
      <c r="BT43" s="100">
        <v>110.49702000000001</v>
      </c>
      <c r="BU43" s="100">
        <v>206.49456000000001</v>
      </c>
      <c r="BV43" s="100">
        <v>206.11548999999999</v>
      </c>
      <c r="BW43" s="100">
        <v>205.99002999999999</v>
      </c>
      <c r="BX43" s="101"/>
      <c r="BY43" s="99">
        <v>17.41583</v>
      </c>
      <c r="BZ43" s="101">
        <v>44.053669999999997</v>
      </c>
      <c r="CA43" s="98"/>
      <c r="CB43" s="99"/>
      <c r="CC43" s="100"/>
      <c r="CD43" s="100"/>
      <c r="CE43" s="100"/>
      <c r="CF43" s="100"/>
      <c r="CG43" s="100">
        <v>118.14735</v>
      </c>
      <c r="CH43" s="100">
        <v>52.418509999999998</v>
      </c>
      <c r="CI43" s="100">
        <v>53.710120000000003</v>
      </c>
      <c r="CJ43" s="100"/>
      <c r="CK43" s="100"/>
      <c r="CL43" s="100"/>
      <c r="CM43" s="101">
        <v>191.19621000000001</v>
      </c>
      <c r="CN43" s="99">
        <v>180.55348000000001</v>
      </c>
      <c r="CO43" s="100">
        <v>180.52450999999999</v>
      </c>
      <c r="CP43" s="100">
        <v>181.33356000000001</v>
      </c>
      <c r="CQ43" s="101">
        <v>181.02912000000001</v>
      </c>
      <c r="CR43" s="99"/>
      <c r="CS43" s="101"/>
      <c r="CT43" s="99"/>
      <c r="CU43" s="101"/>
      <c r="CV43" s="99"/>
      <c r="CW43" s="100"/>
      <c r="CX43" s="102"/>
      <c r="CY43" s="99"/>
      <c r="CZ43" s="100">
        <v>7348.27772</v>
      </c>
      <c r="DA43" s="100"/>
      <c r="DB43" s="101"/>
      <c r="DC43" s="99"/>
      <c r="DD43" s="100"/>
      <c r="DE43" s="100"/>
      <c r="DF43" s="100"/>
      <c r="DG43" s="100"/>
      <c r="DH43" s="100"/>
      <c r="DI43" s="100"/>
      <c r="DJ43" s="100"/>
      <c r="DK43" s="100"/>
      <c r="DL43" s="100"/>
      <c r="DM43" s="100"/>
      <c r="DN43" s="101"/>
      <c r="DO43" s="103"/>
      <c r="DP43" s="104"/>
      <c r="DQ43" s="104"/>
      <c r="DR43" s="105" t="s">
        <v>1431</v>
      </c>
      <c r="DS43" s="99">
        <v>3899.9974200000001</v>
      </c>
      <c r="DT43" s="100">
        <v>1668.0300099999999</v>
      </c>
      <c r="DU43" s="100">
        <v>1668.0300099999999</v>
      </c>
      <c r="DV43" s="101"/>
      <c r="DW43" s="98"/>
      <c r="DX43" s="99"/>
      <c r="DY43" s="100"/>
      <c r="DZ43" s="100"/>
      <c r="EA43" s="100"/>
      <c r="EB43" s="100"/>
      <c r="EC43" s="102">
        <v>7251.26</v>
      </c>
      <c r="ED43" s="1"/>
      <c r="EE43" s="98">
        <v>2.38483</v>
      </c>
      <c r="EF43" s="98"/>
      <c r="EG43" s="98"/>
      <c r="EH43" s="98"/>
      <c r="EI43" s="98"/>
      <c r="EJ43" s="98"/>
      <c r="EK43" s="98"/>
      <c r="EL43" s="98"/>
      <c r="EM43" s="99"/>
      <c r="EN43" s="101"/>
      <c r="EO43" s="98"/>
      <c r="EP43" s="98"/>
      <c r="EQ43" s="98"/>
      <c r="ER43" s="98"/>
      <c r="ES43" s="98"/>
      <c r="ET43" s="98"/>
      <c r="EU43" s="98"/>
      <c r="EV43" s="98"/>
      <c r="EW43" s="98"/>
      <c r="EX43" s="98"/>
      <c r="EY43" s="98"/>
      <c r="EZ43" s="98"/>
      <c r="FA43" s="98"/>
      <c r="FB43" s="98"/>
      <c r="FC43" s="98"/>
      <c r="FD43" s="98"/>
      <c r="FE43" s="98"/>
      <c r="FF43" s="98"/>
      <c r="FG43" s="98"/>
      <c r="FH43" s="98"/>
      <c r="FI43" s="98"/>
      <c r="FJ43" s="98"/>
      <c r="FK43" s="99"/>
      <c r="FL43" s="100"/>
      <c r="FM43" s="100"/>
      <c r="FN43" s="101"/>
      <c r="FO43" s="98"/>
      <c r="FP43" s="99"/>
      <c r="FQ43" s="101"/>
      <c r="FR43" s="99"/>
      <c r="FS43" s="100"/>
      <c r="FT43" s="100"/>
      <c r="FU43" s="100"/>
      <c r="FV43" s="101"/>
      <c r="FW43" s="99"/>
      <c r="FX43" s="101"/>
      <c r="FY43" s="99"/>
      <c r="FZ43" s="100"/>
      <c r="GA43" s="100"/>
      <c r="GB43" s="101"/>
      <c r="GC43" s="98"/>
      <c r="GD43" s="98"/>
      <c r="GE43" s="98"/>
      <c r="GF43" s="99"/>
      <c r="GG43" s="100"/>
      <c r="GH43" s="100"/>
      <c r="GI43" s="100"/>
      <c r="GJ43" s="101"/>
      <c r="GK43" s="99"/>
      <c r="GL43" s="100"/>
      <c r="GM43" s="100"/>
      <c r="GN43" s="101"/>
      <c r="GO43" s="98"/>
      <c r="GP43" s="99"/>
      <c r="GQ43" s="101"/>
      <c r="GR43" s="1"/>
      <c r="GS43" s="98">
        <v>2.38483</v>
      </c>
      <c r="GT43" s="99"/>
      <c r="GU43" s="101"/>
      <c r="GV43" s="98"/>
      <c r="GW43" s="98"/>
      <c r="GX43" s="98"/>
      <c r="GY43" s="98"/>
      <c r="GZ43" s="1"/>
      <c r="HA43" s="98"/>
      <c r="HB43" s="98"/>
      <c r="HC43" s="98"/>
      <c r="HD43" s="98"/>
      <c r="HE43" s="98"/>
      <c r="HF43" s="98"/>
      <c r="HG43" s="99"/>
      <c r="HH43" s="101"/>
      <c r="HI43" s="1"/>
      <c r="HJ43" s="99">
        <v>3899.9974200000001</v>
      </c>
      <c r="HK43" s="100">
        <v>3856.3800999999999</v>
      </c>
      <c r="HL43" s="101">
        <v>298.61556000000002</v>
      </c>
    </row>
    <row r="44" spans="1:220" x14ac:dyDescent="0.3">
      <c r="A44" s="1"/>
      <c r="B44" s="97" t="s">
        <v>832</v>
      </c>
      <c r="C44" s="98"/>
      <c r="D44" s="99"/>
      <c r="E44" s="100"/>
      <c r="F44" s="100">
        <v>8.8258700000000001</v>
      </c>
      <c r="G44" s="101">
        <v>8.5166900000000005</v>
      </c>
      <c r="H44" s="99"/>
      <c r="I44" s="101"/>
      <c r="J44" s="99">
        <v>81.096100000000007</v>
      </c>
      <c r="K44" s="101"/>
      <c r="L44" s="99"/>
      <c r="M44" s="100"/>
      <c r="N44" s="100"/>
      <c r="O44" s="100"/>
      <c r="P44" s="100"/>
      <c r="Q44" s="100">
        <v>211.16728000000001</v>
      </c>
      <c r="R44" s="100"/>
      <c r="S44" s="101"/>
      <c r="T44" s="99"/>
      <c r="U44" s="100">
        <v>19.191960000000002</v>
      </c>
      <c r="V44" s="100">
        <v>24.425360000000001</v>
      </c>
      <c r="W44" s="101">
        <v>1.0612699999999999</v>
      </c>
      <c r="X44" s="98"/>
      <c r="Y44" s="99"/>
      <c r="Z44" s="100"/>
      <c r="AA44" s="101">
        <v>17.279389999999999</v>
      </c>
      <c r="AB44" s="99"/>
      <c r="AC44" s="100"/>
      <c r="AD44" s="100"/>
      <c r="AE44" s="100"/>
      <c r="AF44" s="100">
        <v>12.23925</v>
      </c>
      <c r="AG44" s="100">
        <v>24.4617</v>
      </c>
      <c r="AH44" s="101">
        <v>10.27692</v>
      </c>
      <c r="AI44" s="98"/>
      <c r="AJ44" s="98"/>
      <c r="AK44" s="98"/>
      <c r="AL44" s="99">
        <v>213.71525</v>
      </c>
      <c r="AM44" s="101">
        <v>7.8466800000000001</v>
      </c>
      <c r="AN44" s="99"/>
      <c r="AO44" s="101"/>
      <c r="AP44" s="98"/>
      <c r="AQ44" s="99"/>
      <c r="AR44" s="101"/>
      <c r="AS44" s="98"/>
      <c r="AT44" s="98"/>
      <c r="AU44" s="98"/>
      <c r="AV44" s="99"/>
      <c r="AW44" s="100"/>
      <c r="AX44" s="101">
        <v>571.95925999999997</v>
      </c>
      <c r="AY44" s="99"/>
      <c r="AZ44" s="100"/>
      <c r="BA44" s="100"/>
      <c r="BB44" s="100"/>
      <c r="BC44" s="100"/>
      <c r="BD44" s="101"/>
      <c r="BE44" s="99"/>
      <c r="BF44" s="101"/>
      <c r="BG44" s="98"/>
      <c r="BH44" s="99"/>
      <c r="BI44" s="100"/>
      <c r="BJ44" s="101">
        <v>28.023199999999999</v>
      </c>
      <c r="BK44" s="99">
        <v>164.44227000000001</v>
      </c>
      <c r="BL44" s="100">
        <v>165.47058000000001</v>
      </c>
      <c r="BM44" s="100">
        <v>165.59853000000001</v>
      </c>
      <c r="BN44" s="100"/>
      <c r="BO44" s="100"/>
      <c r="BP44" s="100"/>
      <c r="BQ44" s="100"/>
      <c r="BR44" s="100">
        <v>260.55876999999998</v>
      </c>
      <c r="BS44" s="100"/>
      <c r="BT44" s="100">
        <v>110.49702000000001</v>
      </c>
      <c r="BU44" s="100">
        <v>206.49456000000001</v>
      </c>
      <c r="BV44" s="100">
        <v>206.11548999999999</v>
      </c>
      <c r="BW44" s="100">
        <v>205.99002999999999</v>
      </c>
      <c r="BX44" s="101"/>
      <c r="BY44" s="99">
        <v>17.41583</v>
      </c>
      <c r="BZ44" s="101">
        <v>44.053669999999997</v>
      </c>
      <c r="CA44" s="98"/>
      <c r="CB44" s="99"/>
      <c r="CC44" s="100"/>
      <c r="CD44" s="100"/>
      <c r="CE44" s="100"/>
      <c r="CF44" s="100"/>
      <c r="CG44" s="100">
        <v>118.14735</v>
      </c>
      <c r="CH44" s="100">
        <v>52.418509999999998</v>
      </c>
      <c r="CI44" s="100">
        <v>53.710120000000003</v>
      </c>
      <c r="CJ44" s="100"/>
      <c r="CK44" s="100"/>
      <c r="CL44" s="100"/>
      <c r="CM44" s="101">
        <v>191.19621000000001</v>
      </c>
      <c r="CN44" s="99">
        <v>180.55348000000001</v>
      </c>
      <c r="CO44" s="100">
        <v>180.52450999999999</v>
      </c>
      <c r="CP44" s="100">
        <v>181.33356000000001</v>
      </c>
      <c r="CQ44" s="101">
        <v>181.02912000000001</v>
      </c>
      <c r="CR44" s="99"/>
      <c r="CS44" s="101"/>
      <c r="CT44" s="99"/>
      <c r="CU44" s="101"/>
      <c r="CV44" s="99"/>
      <c r="CW44" s="100"/>
      <c r="CX44" s="102"/>
      <c r="CY44" s="99"/>
      <c r="CZ44" s="100">
        <v>7626.8368799999998</v>
      </c>
      <c r="DA44" s="100"/>
      <c r="DB44" s="101"/>
      <c r="DC44" s="99"/>
      <c r="DD44" s="100"/>
      <c r="DE44" s="100"/>
      <c r="DF44" s="100"/>
      <c r="DG44" s="100"/>
      <c r="DH44" s="100"/>
      <c r="DI44" s="100"/>
      <c r="DJ44" s="100"/>
      <c r="DK44" s="100"/>
      <c r="DL44" s="100"/>
      <c r="DM44" s="100"/>
      <c r="DN44" s="101"/>
      <c r="DO44" s="103"/>
      <c r="DP44" s="104"/>
      <c r="DQ44" s="104"/>
      <c r="DR44" s="105" t="s">
        <v>1431</v>
      </c>
      <c r="DS44" s="99">
        <v>3928.0206199999998</v>
      </c>
      <c r="DT44" s="100">
        <v>1696.05321</v>
      </c>
      <c r="DU44" s="100">
        <v>1696.05321</v>
      </c>
      <c r="DV44" s="101"/>
      <c r="DW44" s="98"/>
      <c r="DX44" s="99"/>
      <c r="DY44" s="100"/>
      <c r="DZ44" s="100"/>
      <c r="EA44" s="100"/>
      <c r="EB44" s="100"/>
      <c r="EC44" s="102">
        <v>7529.61</v>
      </c>
      <c r="ED44" s="1"/>
      <c r="EE44" s="98">
        <v>2.38483</v>
      </c>
      <c r="EF44" s="98"/>
      <c r="EG44" s="98"/>
      <c r="EH44" s="98"/>
      <c r="EI44" s="98"/>
      <c r="EJ44" s="98"/>
      <c r="EK44" s="98"/>
      <c r="EL44" s="98"/>
      <c r="EM44" s="99"/>
      <c r="EN44" s="101"/>
      <c r="EO44" s="98"/>
      <c r="EP44" s="98"/>
      <c r="EQ44" s="98"/>
      <c r="ER44" s="98"/>
      <c r="ES44" s="98"/>
      <c r="ET44" s="98"/>
      <c r="EU44" s="98"/>
      <c r="EV44" s="98"/>
      <c r="EW44" s="98"/>
      <c r="EX44" s="98"/>
      <c r="EY44" s="98"/>
      <c r="EZ44" s="98"/>
      <c r="FA44" s="98"/>
      <c r="FB44" s="98"/>
      <c r="FC44" s="98"/>
      <c r="FD44" s="98"/>
      <c r="FE44" s="98"/>
      <c r="FF44" s="98"/>
      <c r="FG44" s="98"/>
      <c r="FH44" s="98"/>
      <c r="FI44" s="98"/>
      <c r="FJ44" s="98"/>
      <c r="FK44" s="99"/>
      <c r="FL44" s="100"/>
      <c r="FM44" s="100"/>
      <c r="FN44" s="101"/>
      <c r="FO44" s="98"/>
      <c r="FP44" s="99"/>
      <c r="FQ44" s="101"/>
      <c r="FR44" s="99"/>
      <c r="FS44" s="100"/>
      <c r="FT44" s="100"/>
      <c r="FU44" s="100"/>
      <c r="FV44" s="101"/>
      <c r="FW44" s="99"/>
      <c r="FX44" s="101"/>
      <c r="FY44" s="99"/>
      <c r="FZ44" s="100"/>
      <c r="GA44" s="100"/>
      <c r="GB44" s="101"/>
      <c r="GC44" s="98"/>
      <c r="GD44" s="98"/>
      <c r="GE44" s="98"/>
      <c r="GF44" s="99"/>
      <c r="GG44" s="100"/>
      <c r="GH44" s="100"/>
      <c r="GI44" s="100"/>
      <c r="GJ44" s="101"/>
      <c r="GK44" s="99"/>
      <c r="GL44" s="100"/>
      <c r="GM44" s="100"/>
      <c r="GN44" s="101"/>
      <c r="GO44" s="98"/>
      <c r="GP44" s="99"/>
      <c r="GQ44" s="101"/>
      <c r="GR44" s="1"/>
      <c r="GS44" s="98">
        <v>2.38483</v>
      </c>
      <c r="GT44" s="99"/>
      <c r="GU44" s="101"/>
      <c r="GV44" s="98"/>
      <c r="GW44" s="98"/>
      <c r="GX44" s="98"/>
      <c r="GY44" s="98"/>
      <c r="GZ44" s="1"/>
      <c r="HA44" s="98"/>
      <c r="HB44" s="98"/>
      <c r="HC44" s="98"/>
      <c r="HD44" s="98"/>
      <c r="HE44" s="98"/>
      <c r="HF44" s="98"/>
      <c r="HG44" s="99"/>
      <c r="HH44" s="101"/>
      <c r="HI44" s="1"/>
      <c r="HJ44" s="99">
        <v>3928.0206199999998</v>
      </c>
      <c r="HK44" s="100">
        <v>3884.4032999999999</v>
      </c>
      <c r="HL44" s="101">
        <v>298.61556000000002</v>
      </c>
    </row>
    <row r="45" spans="1:220" x14ac:dyDescent="0.3">
      <c r="A45" s="1"/>
      <c r="B45" s="97" t="s">
        <v>833</v>
      </c>
      <c r="C45" s="98"/>
      <c r="D45" s="99"/>
      <c r="E45" s="100"/>
      <c r="F45" s="100">
        <v>8.8258700000000001</v>
      </c>
      <c r="G45" s="101">
        <v>8.5166900000000005</v>
      </c>
      <c r="H45" s="99"/>
      <c r="I45" s="101"/>
      <c r="J45" s="99">
        <v>81.096100000000007</v>
      </c>
      <c r="K45" s="101"/>
      <c r="L45" s="99"/>
      <c r="M45" s="100"/>
      <c r="N45" s="100"/>
      <c r="O45" s="100"/>
      <c r="P45" s="100"/>
      <c r="Q45" s="100">
        <v>211.16728000000001</v>
      </c>
      <c r="R45" s="100"/>
      <c r="S45" s="101"/>
      <c r="T45" s="99"/>
      <c r="U45" s="100">
        <v>19.191960000000002</v>
      </c>
      <c r="V45" s="100">
        <v>24.425360000000001</v>
      </c>
      <c r="W45" s="101">
        <v>1.0612699999999999</v>
      </c>
      <c r="X45" s="98"/>
      <c r="Y45" s="99"/>
      <c r="Z45" s="100"/>
      <c r="AA45" s="101">
        <v>17.279389999999999</v>
      </c>
      <c r="AB45" s="99"/>
      <c r="AC45" s="100"/>
      <c r="AD45" s="100"/>
      <c r="AE45" s="100"/>
      <c r="AF45" s="100">
        <v>12.23925</v>
      </c>
      <c r="AG45" s="100">
        <v>24.4617</v>
      </c>
      <c r="AH45" s="101">
        <v>10.27692</v>
      </c>
      <c r="AI45" s="98"/>
      <c r="AJ45" s="98"/>
      <c r="AK45" s="98"/>
      <c r="AL45" s="99">
        <v>213.71525</v>
      </c>
      <c r="AM45" s="101">
        <v>7.8466800000000001</v>
      </c>
      <c r="AN45" s="99"/>
      <c r="AO45" s="101"/>
      <c r="AP45" s="98"/>
      <c r="AQ45" s="99"/>
      <c r="AR45" s="101"/>
      <c r="AS45" s="98"/>
      <c r="AT45" s="98"/>
      <c r="AU45" s="98"/>
      <c r="AV45" s="99"/>
      <c r="AW45" s="100"/>
      <c r="AX45" s="101">
        <v>393.12191000000001</v>
      </c>
      <c r="AY45" s="99"/>
      <c r="AZ45" s="100"/>
      <c r="BA45" s="100"/>
      <c r="BB45" s="100"/>
      <c r="BC45" s="100"/>
      <c r="BD45" s="101"/>
      <c r="BE45" s="99"/>
      <c r="BF45" s="101"/>
      <c r="BG45" s="98"/>
      <c r="BH45" s="99"/>
      <c r="BI45" s="100"/>
      <c r="BJ45" s="101">
        <v>28.023199999999999</v>
      </c>
      <c r="BK45" s="99">
        <v>164.44227000000001</v>
      </c>
      <c r="BL45" s="100">
        <v>165.47058000000001</v>
      </c>
      <c r="BM45" s="100">
        <v>165.59853000000001</v>
      </c>
      <c r="BN45" s="100"/>
      <c r="BO45" s="100"/>
      <c r="BP45" s="100"/>
      <c r="BQ45" s="100"/>
      <c r="BR45" s="100">
        <v>260.55876999999998</v>
      </c>
      <c r="BS45" s="100"/>
      <c r="BT45" s="100">
        <v>110.49702000000001</v>
      </c>
      <c r="BU45" s="100">
        <v>206.49456000000001</v>
      </c>
      <c r="BV45" s="100">
        <v>206.11548999999999</v>
      </c>
      <c r="BW45" s="100">
        <v>205.99002999999999</v>
      </c>
      <c r="BX45" s="101"/>
      <c r="BY45" s="99">
        <v>17.41583</v>
      </c>
      <c r="BZ45" s="101">
        <v>44.053669999999997</v>
      </c>
      <c r="CA45" s="98"/>
      <c r="CB45" s="99"/>
      <c r="CC45" s="100"/>
      <c r="CD45" s="100"/>
      <c r="CE45" s="100"/>
      <c r="CF45" s="100"/>
      <c r="CG45" s="100">
        <v>118.14735</v>
      </c>
      <c r="CH45" s="100">
        <v>52.418509999999998</v>
      </c>
      <c r="CI45" s="100">
        <v>53.710120000000003</v>
      </c>
      <c r="CJ45" s="100"/>
      <c r="CK45" s="100"/>
      <c r="CL45" s="100"/>
      <c r="CM45" s="101">
        <v>191.19621000000001</v>
      </c>
      <c r="CN45" s="99">
        <v>180.55348000000001</v>
      </c>
      <c r="CO45" s="100">
        <v>180.52450999999999</v>
      </c>
      <c r="CP45" s="100">
        <v>181.33356000000001</v>
      </c>
      <c r="CQ45" s="101">
        <v>181.02912000000001</v>
      </c>
      <c r="CR45" s="99"/>
      <c r="CS45" s="101"/>
      <c r="CT45" s="99"/>
      <c r="CU45" s="101"/>
      <c r="CV45" s="99"/>
      <c r="CW45" s="100"/>
      <c r="CX45" s="102"/>
      <c r="CY45" s="99"/>
      <c r="CZ45" s="100">
        <v>7657.1854400000002</v>
      </c>
      <c r="DA45" s="100"/>
      <c r="DB45" s="101"/>
      <c r="DC45" s="99"/>
      <c r="DD45" s="100"/>
      <c r="DE45" s="100"/>
      <c r="DF45" s="100"/>
      <c r="DG45" s="100"/>
      <c r="DH45" s="100"/>
      <c r="DI45" s="100"/>
      <c r="DJ45" s="100"/>
      <c r="DK45" s="100"/>
      <c r="DL45" s="100"/>
      <c r="DM45" s="100"/>
      <c r="DN45" s="101"/>
      <c r="DO45" s="103"/>
      <c r="DP45" s="104"/>
      <c r="DQ45" s="104"/>
      <c r="DR45" s="105" t="s">
        <v>1431</v>
      </c>
      <c r="DS45" s="99">
        <v>3749.18327</v>
      </c>
      <c r="DT45" s="100">
        <v>1517.21586</v>
      </c>
      <c r="DU45" s="100">
        <v>1517.21586</v>
      </c>
      <c r="DV45" s="101"/>
      <c r="DW45" s="98"/>
      <c r="DX45" s="99"/>
      <c r="DY45" s="100"/>
      <c r="DZ45" s="100"/>
      <c r="EA45" s="100"/>
      <c r="EB45" s="100"/>
      <c r="EC45" s="102">
        <v>7559.68</v>
      </c>
      <c r="ED45" s="1"/>
      <c r="EE45" s="98">
        <v>2.38483</v>
      </c>
      <c r="EF45" s="98"/>
      <c r="EG45" s="98"/>
      <c r="EH45" s="98"/>
      <c r="EI45" s="98"/>
      <c r="EJ45" s="98"/>
      <c r="EK45" s="98"/>
      <c r="EL45" s="98"/>
      <c r="EM45" s="99"/>
      <c r="EN45" s="101"/>
      <c r="EO45" s="98"/>
      <c r="EP45" s="98"/>
      <c r="EQ45" s="98"/>
      <c r="ER45" s="98"/>
      <c r="ES45" s="98"/>
      <c r="ET45" s="98"/>
      <c r="EU45" s="98"/>
      <c r="EV45" s="98"/>
      <c r="EW45" s="98"/>
      <c r="EX45" s="98"/>
      <c r="EY45" s="98"/>
      <c r="EZ45" s="98"/>
      <c r="FA45" s="98"/>
      <c r="FB45" s="98"/>
      <c r="FC45" s="98"/>
      <c r="FD45" s="98"/>
      <c r="FE45" s="98"/>
      <c r="FF45" s="98"/>
      <c r="FG45" s="98"/>
      <c r="FH45" s="98"/>
      <c r="FI45" s="98"/>
      <c r="FJ45" s="98"/>
      <c r="FK45" s="99"/>
      <c r="FL45" s="100"/>
      <c r="FM45" s="100"/>
      <c r="FN45" s="101"/>
      <c r="FO45" s="98"/>
      <c r="FP45" s="99"/>
      <c r="FQ45" s="101"/>
      <c r="FR45" s="99"/>
      <c r="FS45" s="100"/>
      <c r="FT45" s="100"/>
      <c r="FU45" s="100"/>
      <c r="FV45" s="101"/>
      <c r="FW45" s="99"/>
      <c r="FX45" s="101"/>
      <c r="FY45" s="99"/>
      <c r="FZ45" s="100"/>
      <c r="GA45" s="100"/>
      <c r="GB45" s="101"/>
      <c r="GC45" s="98"/>
      <c r="GD45" s="98"/>
      <c r="GE45" s="98"/>
      <c r="GF45" s="99"/>
      <c r="GG45" s="100"/>
      <c r="GH45" s="100"/>
      <c r="GI45" s="100"/>
      <c r="GJ45" s="101"/>
      <c r="GK45" s="99"/>
      <c r="GL45" s="100"/>
      <c r="GM45" s="100"/>
      <c r="GN45" s="101"/>
      <c r="GO45" s="98"/>
      <c r="GP45" s="99"/>
      <c r="GQ45" s="101"/>
      <c r="GR45" s="1"/>
      <c r="GS45" s="98">
        <v>2.38483</v>
      </c>
      <c r="GT45" s="99"/>
      <c r="GU45" s="101"/>
      <c r="GV45" s="98"/>
      <c r="GW45" s="98"/>
      <c r="GX45" s="98"/>
      <c r="GY45" s="98"/>
      <c r="GZ45" s="1"/>
      <c r="HA45" s="98"/>
      <c r="HB45" s="98"/>
      <c r="HC45" s="98"/>
      <c r="HD45" s="98"/>
      <c r="HE45" s="98"/>
      <c r="HF45" s="98"/>
      <c r="HG45" s="99"/>
      <c r="HH45" s="101"/>
      <c r="HI45" s="1"/>
      <c r="HJ45" s="99">
        <v>3749.18327</v>
      </c>
      <c r="HK45" s="100">
        <v>3705.5659500000002</v>
      </c>
      <c r="HL45" s="101">
        <v>298.61556000000002</v>
      </c>
    </row>
    <row r="46" spans="1:220" x14ac:dyDescent="0.3">
      <c r="A46" s="1"/>
      <c r="B46" s="97" t="s">
        <v>834</v>
      </c>
      <c r="C46" s="98"/>
      <c r="D46" s="99"/>
      <c r="E46" s="100"/>
      <c r="F46" s="100">
        <v>8.8258700000000001</v>
      </c>
      <c r="G46" s="101">
        <v>8.5166900000000005</v>
      </c>
      <c r="H46" s="99"/>
      <c r="I46" s="101"/>
      <c r="J46" s="99">
        <v>81.096100000000007</v>
      </c>
      <c r="K46" s="101"/>
      <c r="L46" s="99"/>
      <c r="M46" s="100"/>
      <c r="N46" s="100"/>
      <c r="O46" s="100"/>
      <c r="P46" s="100"/>
      <c r="Q46" s="100">
        <v>211.16728000000001</v>
      </c>
      <c r="R46" s="100"/>
      <c r="S46" s="101"/>
      <c r="T46" s="99"/>
      <c r="U46" s="100">
        <v>19.191960000000002</v>
      </c>
      <c r="V46" s="100">
        <v>24.425360000000001</v>
      </c>
      <c r="W46" s="101">
        <v>1.0612699999999999</v>
      </c>
      <c r="X46" s="98"/>
      <c r="Y46" s="99"/>
      <c r="Z46" s="100"/>
      <c r="AA46" s="101">
        <v>17.279389999999999</v>
      </c>
      <c r="AB46" s="99"/>
      <c r="AC46" s="100"/>
      <c r="AD46" s="100"/>
      <c r="AE46" s="100"/>
      <c r="AF46" s="100">
        <v>12.23925</v>
      </c>
      <c r="AG46" s="100">
        <v>24.4617</v>
      </c>
      <c r="AH46" s="101">
        <v>10.27692</v>
      </c>
      <c r="AI46" s="98"/>
      <c r="AJ46" s="98"/>
      <c r="AK46" s="98"/>
      <c r="AL46" s="99">
        <v>213.71525</v>
      </c>
      <c r="AM46" s="101">
        <v>7.8466800000000001</v>
      </c>
      <c r="AN46" s="99"/>
      <c r="AO46" s="101"/>
      <c r="AP46" s="98"/>
      <c r="AQ46" s="99"/>
      <c r="AR46" s="101"/>
      <c r="AS46" s="98"/>
      <c r="AT46" s="98"/>
      <c r="AU46" s="98"/>
      <c r="AV46" s="99"/>
      <c r="AW46" s="100"/>
      <c r="AX46" s="101">
        <v>393.12191000000001</v>
      </c>
      <c r="AY46" s="99"/>
      <c r="AZ46" s="100"/>
      <c r="BA46" s="100"/>
      <c r="BB46" s="100"/>
      <c r="BC46" s="100"/>
      <c r="BD46" s="101"/>
      <c r="BE46" s="99"/>
      <c r="BF46" s="101"/>
      <c r="BG46" s="98"/>
      <c r="BH46" s="99"/>
      <c r="BI46" s="100"/>
      <c r="BJ46" s="101">
        <v>28.023199999999999</v>
      </c>
      <c r="BK46" s="99">
        <v>164.44227000000001</v>
      </c>
      <c r="BL46" s="100">
        <v>165.47058000000001</v>
      </c>
      <c r="BM46" s="100">
        <v>165.59853000000001</v>
      </c>
      <c r="BN46" s="100"/>
      <c r="BO46" s="100"/>
      <c r="BP46" s="100"/>
      <c r="BQ46" s="100"/>
      <c r="BR46" s="100">
        <v>260.55876999999998</v>
      </c>
      <c r="BS46" s="100"/>
      <c r="BT46" s="100">
        <v>110.49702000000001</v>
      </c>
      <c r="BU46" s="100">
        <v>206.49456000000001</v>
      </c>
      <c r="BV46" s="100">
        <v>206.11548999999999</v>
      </c>
      <c r="BW46" s="100">
        <v>205.99002999999999</v>
      </c>
      <c r="BX46" s="101"/>
      <c r="BY46" s="99">
        <v>17.41583</v>
      </c>
      <c r="BZ46" s="101">
        <v>44.053669999999997</v>
      </c>
      <c r="CA46" s="98"/>
      <c r="CB46" s="99"/>
      <c r="CC46" s="100"/>
      <c r="CD46" s="100"/>
      <c r="CE46" s="100"/>
      <c r="CF46" s="100"/>
      <c r="CG46" s="100">
        <v>118.14735</v>
      </c>
      <c r="CH46" s="100">
        <v>52.418509999999998</v>
      </c>
      <c r="CI46" s="100">
        <v>53.710120000000003</v>
      </c>
      <c r="CJ46" s="100"/>
      <c r="CK46" s="100"/>
      <c r="CL46" s="100"/>
      <c r="CM46" s="101">
        <v>191.19621000000001</v>
      </c>
      <c r="CN46" s="99">
        <v>180.55348000000001</v>
      </c>
      <c r="CO46" s="100">
        <v>180.52450999999999</v>
      </c>
      <c r="CP46" s="100">
        <v>181.33356000000001</v>
      </c>
      <c r="CQ46" s="101">
        <v>181.02912000000001</v>
      </c>
      <c r="CR46" s="99"/>
      <c r="CS46" s="101"/>
      <c r="CT46" s="99"/>
      <c r="CU46" s="101"/>
      <c r="CV46" s="99"/>
      <c r="CW46" s="100"/>
      <c r="CX46" s="102"/>
      <c r="CY46" s="99"/>
      <c r="CZ46" s="100">
        <v>7672.6009400000003</v>
      </c>
      <c r="DA46" s="100"/>
      <c r="DB46" s="101"/>
      <c r="DC46" s="99"/>
      <c r="DD46" s="100"/>
      <c r="DE46" s="100"/>
      <c r="DF46" s="100"/>
      <c r="DG46" s="100"/>
      <c r="DH46" s="100"/>
      <c r="DI46" s="100"/>
      <c r="DJ46" s="100"/>
      <c r="DK46" s="100"/>
      <c r="DL46" s="100"/>
      <c r="DM46" s="100"/>
      <c r="DN46" s="101"/>
      <c r="DO46" s="103"/>
      <c r="DP46" s="104"/>
      <c r="DQ46" s="104"/>
      <c r="DR46" s="105" t="s">
        <v>1431</v>
      </c>
      <c r="DS46" s="99">
        <v>3749.18327</v>
      </c>
      <c r="DT46" s="100">
        <v>1517.21586</v>
      </c>
      <c r="DU46" s="100">
        <v>1517.21586</v>
      </c>
      <c r="DV46" s="101"/>
      <c r="DW46" s="98"/>
      <c r="DX46" s="99"/>
      <c r="DY46" s="100"/>
      <c r="DZ46" s="100"/>
      <c r="EA46" s="100"/>
      <c r="EB46" s="100"/>
      <c r="EC46" s="102">
        <v>7575.45</v>
      </c>
      <c r="ED46" s="1"/>
      <c r="EE46" s="98">
        <v>2.38483</v>
      </c>
      <c r="EF46" s="98"/>
      <c r="EG46" s="98"/>
      <c r="EH46" s="98"/>
      <c r="EI46" s="98"/>
      <c r="EJ46" s="98"/>
      <c r="EK46" s="98"/>
      <c r="EL46" s="98"/>
      <c r="EM46" s="99"/>
      <c r="EN46" s="101"/>
      <c r="EO46" s="98"/>
      <c r="EP46" s="98"/>
      <c r="EQ46" s="98"/>
      <c r="ER46" s="98"/>
      <c r="ES46" s="98"/>
      <c r="ET46" s="98"/>
      <c r="EU46" s="98"/>
      <c r="EV46" s="98"/>
      <c r="EW46" s="98"/>
      <c r="EX46" s="98"/>
      <c r="EY46" s="98"/>
      <c r="EZ46" s="98"/>
      <c r="FA46" s="98"/>
      <c r="FB46" s="98"/>
      <c r="FC46" s="98"/>
      <c r="FD46" s="98"/>
      <c r="FE46" s="98"/>
      <c r="FF46" s="98"/>
      <c r="FG46" s="98"/>
      <c r="FH46" s="98"/>
      <c r="FI46" s="98"/>
      <c r="FJ46" s="98"/>
      <c r="FK46" s="99"/>
      <c r="FL46" s="100"/>
      <c r="FM46" s="100"/>
      <c r="FN46" s="101"/>
      <c r="FO46" s="98"/>
      <c r="FP46" s="99"/>
      <c r="FQ46" s="101"/>
      <c r="FR46" s="99"/>
      <c r="FS46" s="100"/>
      <c r="FT46" s="100"/>
      <c r="FU46" s="100"/>
      <c r="FV46" s="101"/>
      <c r="FW46" s="99"/>
      <c r="FX46" s="101"/>
      <c r="FY46" s="99"/>
      <c r="FZ46" s="100"/>
      <c r="GA46" s="100"/>
      <c r="GB46" s="101"/>
      <c r="GC46" s="98"/>
      <c r="GD46" s="98"/>
      <c r="GE46" s="98"/>
      <c r="GF46" s="99"/>
      <c r="GG46" s="100"/>
      <c r="GH46" s="100"/>
      <c r="GI46" s="100"/>
      <c r="GJ46" s="101"/>
      <c r="GK46" s="99"/>
      <c r="GL46" s="100"/>
      <c r="GM46" s="100"/>
      <c r="GN46" s="101"/>
      <c r="GO46" s="98"/>
      <c r="GP46" s="99"/>
      <c r="GQ46" s="101"/>
      <c r="GR46" s="1"/>
      <c r="GS46" s="98">
        <v>2.38483</v>
      </c>
      <c r="GT46" s="99"/>
      <c r="GU46" s="101"/>
      <c r="GV46" s="98"/>
      <c r="GW46" s="98"/>
      <c r="GX46" s="98"/>
      <c r="GY46" s="98"/>
      <c r="GZ46" s="1"/>
      <c r="HA46" s="98"/>
      <c r="HB46" s="98"/>
      <c r="HC46" s="98"/>
      <c r="HD46" s="98"/>
      <c r="HE46" s="98"/>
      <c r="HF46" s="98"/>
      <c r="HG46" s="99"/>
      <c r="HH46" s="101"/>
      <c r="HI46" s="1"/>
      <c r="HJ46" s="99">
        <v>3749.18327</v>
      </c>
      <c r="HK46" s="100">
        <v>3705.5659500000002</v>
      </c>
      <c r="HL46" s="101">
        <v>298.61556000000002</v>
      </c>
    </row>
    <row r="47" spans="1:220" x14ac:dyDescent="0.3">
      <c r="A47" s="1"/>
      <c r="B47" s="97" t="s">
        <v>835</v>
      </c>
      <c r="C47" s="98"/>
      <c r="D47" s="99"/>
      <c r="E47" s="100"/>
      <c r="F47" s="100">
        <v>8.8258700000000001</v>
      </c>
      <c r="G47" s="101">
        <v>8.5166900000000005</v>
      </c>
      <c r="H47" s="99"/>
      <c r="I47" s="101"/>
      <c r="J47" s="99">
        <v>81.096100000000007</v>
      </c>
      <c r="K47" s="101"/>
      <c r="L47" s="99"/>
      <c r="M47" s="100"/>
      <c r="N47" s="100"/>
      <c r="O47" s="100"/>
      <c r="P47" s="100"/>
      <c r="Q47" s="100">
        <v>211.16728000000001</v>
      </c>
      <c r="R47" s="100"/>
      <c r="S47" s="101"/>
      <c r="T47" s="99"/>
      <c r="U47" s="100">
        <v>19.191960000000002</v>
      </c>
      <c r="V47" s="100">
        <v>24.425360000000001</v>
      </c>
      <c r="W47" s="101">
        <v>1.0612699999999999</v>
      </c>
      <c r="X47" s="98"/>
      <c r="Y47" s="99"/>
      <c r="Z47" s="100"/>
      <c r="AA47" s="101">
        <v>17.279389999999999</v>
      </c>
      <c r="AB47" s="99"/>
      <c r="AC47" s="100"/>
      <c r="AD47" s="100"/>
      <c r="AE47" s="100"/>
      <c r="AF47" s="100">
        <v>12.23925</v>
      </c>
      <c r="AG47" s="100">
        <v>24.4617</v>
      </c>
      <c r="AH47" s="101">
        <v>10.27692</v>
      </c>
      <c r="AI47" s="98"/>
      <c r="AJ47" s="98"/>
      <c r="AK47" s="98"/>
      <c r="AL47" s="99">
        <v>213.71525</v>
      </c>
      <c r="AM47" s="101">
        <v>7.8466800000000001</v>
      </c>
      <c r="AN47" s="99"/>
      <c r="AO47" s="101"/>
      <c r="AP47" s="98"/>
      <c r="AQ47" s="99"/>
      <c r="AR47" s="101"/>
      <c r="AS47" s="98"/>
      <c r="AT47" s="98"/>
      <c r="AU47" s="98"/>
      <c r="AV47" s="99"/>
      <c r="AW47" s="100"/>
      <c r="AX47" s="101">
        <v>393.12191000000001</v>
      </c>
      <c r="AY47" s="99"/>
      <c r="AZ47" s="100"/>
      <c r="BA47" s="100"/>
      <c r="BB47" s="100"/>
      <c r="BC47" s="100"/>
      <c r="BD47" s="101"/>
      <c r="BE47" s="99"/>
      <c r="BF47" s="101"/>
      <c r="BG47" s="98"/>
      <c r="BH47" s="99"/>
      <c r="BI47" s="100"/>
      <c r="BJ47" s="101">
        <v>28.023199999999999</v>
      </c>
      <c r="BK47" s="99">
        <v>164.44227000000001</v>
      </c>
      <c r="BL47" s="100">
        <v>165.47058000000001</v>
      </c>
      <c r="BM47" s="100">
        <v>165.59853000000001</v>
      </c>
      <c r="BN47" s="100"/>
      <c r="BO47" s="100"/>
      <c r="BP47" s="100"/>
      <c r="BQ47" s="100"/>
      <c r="BR47" s="100">
        <v>260.55876999999998</v>
      </c>
      <c r="BS47" s="100"/>
      <c r="BT47" s="100">
        <v>110.49702000000001</v>
      </c>
      <c r="BU47" s="100">
        <v>206.49456000000001</v>
      </c>
      <c r="BV47" s="100">
        <v>206.11548999999999</v>
      </c>
      <c r="BW47" s="100">
        <v>205.99002999999999</v>
      </c>
      <c r="BX47" s="101"/>
      <c r="BY47" s="99">
        <v>17.41583</v>
      </c>
      <c r="BZ47" s="101">
        <v>44.053669999999997</v>
      </c>
      <c r="CA47" s="98"/>
      <c r="CB47" s="99"/>
      <c r="CC47" s="100"/>
      <c r="CD47" s="100"/>
      <c r="CE47" s="100"/>
      <c r="CF47" s="100"/>
      <c r="CG47" s="100">
        <v>118.14735</v>
      </c>
      <c r="CH47" s="100">
        <v>52.418509999999998</v>
      </c>
      <c r="CI47" s="100">
        <v>53.710120000000003</v>
      </c>
      <c r="CJ47" s="100"/>
      <c r="CK47" s="100"/>
      <c r="CL47" s="100"/>
      <c r="CM47" s="101">
        <v>191.19621000000001</v>
      </c>
      <c r="CN47" s="99">
        <v>180.55348000000001</v>
      </c>
      <c r="CO47" s="100">
        <v>180.52450999999999</v>
      </c>
      <c r="CP47" s="100">
        <v>181.33356000000001</v>
      </c>
      <c r="CQ47" s="101">
        <v>181.02912000000001</v>
      </c>
      <c r="CR47" s="99"/>
      <c r="CS47" s="101"/>
      <c r="CT47" s="99"/>
      <c r="CU47" s="101"/>
      <c r="CV47" s="99"/>
      <c r="CW47" s="100"/>
      <c r="CX47" s="102"/>
      <c r="CY47" s="99"/>
      <c r="CZ47" s="100">
        <v>7693.1555099999996</v>
      </c>
      <c r="DA47" s="100"/>
      <c r="DB47" s="101"/>
      <c r="DC47" s="99"/>
      <c r="DD47" s="100"/>
      <c r="DE47" s="100"/>
      <c r="DF47" s="100"/>
      <c r="DG47" s="100"/>
      <c r="DH47" s="100"/>
      <c r="DI47" s="100"/>
      <c r="DJ47" s="100"/>
      <c r="DK47" s="100"/>
      <c r="DL47" s="100"/>
      <c r="DM47" s="100"/>
      <c r="DN47" s="101"/>
      <c r="DO47" s="103"/>
      <c r="DP47" s="104"/>
      <c r="DQ47" s="104"/>
      <c r="DR47" s="105" t="s">
        <v>1431</v>
      </c>
      <c r="DS47" s="99">
        <v>3749.18327</v>
      </c>
      <c r="DT47" s="100">
        <v>1517.21586</v>
      </c>
      <c r="DU47" s="100">
        <v>1517.21586</v>
      </c>
      <c r="DV47" s="101"/>
      <c r="DW47" s="98"/>
      <c r="DX47" s="99"/>
      <c r="DY47" s="100"/>
      <c r="DZ47" s="100"/>
      <c r="EA47" s="100"/>
      <c r="EB47" s="100"/>
      <c r="EC47" s="102">
        <v>7596.2</v>
      </c>
      <c r="ED47" s="1"/>
      <c r="EE47" s="98">
        <v>2.38483</v>
      </c>
      <c r="EF47" s="98"/>
      <c r="EG47" s="98"/>
      <c r="EH47" s="98"/>
      <c r="EI47" s="98"/>
      <c r="EJ47" s="98"/>
      <c r="EK47" s="98"/>
      <c r="EL47" s="98"/>
      <c r="EM47" s="99"/>
      <c r="EN47" s="101"/>
      <c r="EO47" s="98"/>
      <c r="EP47" s="98"/>
      <c r="EQ47" s="98"/>
      <c r="ER47" s="98"/>
      <c r="ES47" s="98"/>
      <c r="ET47" s="98"/>
      <c r="EU47" s="98"/>
      <c r="EV47" s="98"/>
      <c r="EW47" s="98"/>
      <c r="EX47" s="98"/>
      <c r="EY47" s="98"/>
      <c r="EZ47" s="98"/>
      <c r="FA47" s="98"/>
      <c r="FB47" s="98"/>
      <c r="FC47" s="98"/>
      <c r="FD47" s="98"/>
      <c r="FE47" s="98"/>
      <c r="FF47" s="98"/>
      <c r="FG47" s="98"/>
      <c r="FH47" s="98"/>
      <c r="FI47" s="98"/>
      <c r="FJ47" s="98"/>
      <c r="FK47" s="99"/>
      <c r="FL47" s="100"/>
      <c r="FM47" s="100"/>
      <c r="FN47" s="101"/>
      <c r="FO47" s="98"/>
      <c r="FP47" s="99"/>
      <c r="FQ47" s="101"/>
      <c r="FR47" s="99"/>
      <c r="FS47" s="100"/>
      <c r="FT47" s="100"/>
      <c r="FU47" s="100"/>
      <c r="FV47" s="101"/>
      <c r="FW47" s="99"/>
      <c r="FX47" s="101"/>
      <c r="FY47" s="99"/>
      <c r="FZ47" s="100"/>
      <c r="GA47" s="100"/>
      <c r="GB47" s="101"/>
      <c r="GC47" s="98"/>
      <c r="GD47" s="98"/>
      <c r="GE47" s="98"/>
      <c r="GF47" s="99"/>
      <c r="GG47" s="100"/>
      <c r="GH47" s="100"/>
      <c r="GI47" s="100"/>
      <c r="GJ47" s="101"/>
      <c r="GK47" s="99"/>
      <c r="GL47" s="100"/>
      <c r="GM47" s="100"/>
      <c r="GN47" s="101"/>
      <c r="GO47" s="98"/>
      <c r="GP47" s="99"/>
      <c r="GQ47" s="101"/>
      <c r="GR47" s="1"/>
      <c r="GS47" s="98">
        <v>2.38483</v>
      </c>
      <c r="GT47" s="99"/>
      <c r="GU47" s="101"/>
      <c r="GV47" s="98"/>
      <c r="GW47" s="98"/>
      <c r="GX47" s="98"/>
      <c r="GY47" s="98"/>
      <c r="GZ47" s="1"/>
      <c r="HA47" s="98"/>
      <c r="HB47" s="98"/>
      <c r="HC47" s="98"/>
      <c r="HD47" s="98"/>
      <c r="HE47" s="98"/>
      <c r="HF47" s="98"/>
      <c r="HG47" s="99"/>
      <c r="HH47" s="101"/>
      <c r="HI47" s="1"/>
      <c r="HJ47" s="99">
        <v>3749.18327</v>
      </c>
      <c r="HK47" s="100">
        <v>3705.5659500000002</v>
      </c>
      <c r="HL47" s="101">
        <v>298.61556000000002</v>
      </c>
    </row>
    <row r="48" spans="1:220" x14ac:dyDescent="0.3">
      <c r="A48" s="1"/>
      <c r="B48" s="97" t="s">
        <v>836</v>
      </c>
      <c r="C48" s="98"/>
      <c r="D48" s="99"/>
      <c r="E48" s="100"/>
      <c r="F48" s="100">
        <v>8.8258700000000001</v>
      </c>
      <c r="G48" s="101">
        <v>8.5166900000000005</v>
      </c>
      <c r="H48" s="99"/>
      <c r="I48" s="101"/>
      <c r="J48" s="99">
        <v>81.096100000000007</v>
      </c>
      <c r="K48" s="101"/>
      <c r="L48" s="99"/>
      <c r="M48" s="100"/>
      <c r="N48" s="100"/>
      <c r="O48" s="100"/>
      <c r="P48" s="100"/>
      <c r="Q48" s="100">
        <v>211.16728000000001</v>
      </c>
      <c r="R48" s="100"/>
      <c r="S48" s="101"/>
      <c r="T48" s="99"/>
      <c r="U48" s="100">
        <v>19.191960000000002</v>
      </c>
      <c r="V48" s="100">
        <v>24.425360000000001</v>
      </c>
      <c r="W48" s="101">
        <v>1.0612699999999999</v>
      </c>
      <c r="X48" s="98"/>
      <c r="Y48" s="99"/>
      <c r="Z48" s="100"/>
      <c r="AA48" s="101">
        <v>17.279389999999999</v>
      </c>
      <c r="AB48" s="99"/>
      <c r="AC48" s="100"/>
      <c r="AD48" s="100"/>
      <c r="AE48" s="100"/>
      <c r="AF48" s="100">
        <v>12.23925</v>
      </c>
      <c r="AG48" s="100">
        <v>24.4617</v>
      </c>
      <c r="AH48" s="101">
        <v>10.27692</v>
      </c>
      <c r="AI48" s="98"/>
      <c r="AJ48" s="98"/>
      <c r="AK48" s="98"/>
      <c r="AL48" s="99">
        <v>213.71525</v>
      </c>
      <c r="AM48" s="101">
        <v>7.8466800000000001</v>
      </c>
      <c r="AN48" s="99"/>
      <c r="AO48" s="101"/>
      <c r="AP48" s="98"/>
      <c r="AQ48" s="99"/>
      <c r="AR48" s="101"/>
      <c r="AS48" s="98"/>
      <c r="AT48" s="98"/>
      <c r="AU48" s="98"/>
      <c r="AV48" s="99"/>
      <c r="AW48" s="100"/>
      <c r="AX48" s="101">
        <v>393.12191000000001</v>
      </c>
      <c r="AY48" s="99"/>
      <c r="AZ48" s="100"/>
      <c r="BA48" s="100"/>
      <c r="BB48" s="100"/>
      <c r="BC48" s="100"/>
      <c r="BD48" s="101"/>
      <c r="BE48" s="99"/>
      <c r="BF48" s="101"/>
      <c r="BG48" s="98"/>
      <c r="BH48" s="99"/>
      <c r="BI48" s="100"/>
      <c r="BJ48" s="101">
        <v>28.023199999999999</v>
      </c>
      <c r="BK48" s="99">
        <v>164.44227000000001</v>
      </c>
      <c r="BL48" s="100">
        <v>165.47058000000001</v>
      </c>
      <c r="BM48" s="100">
        <v>165.59853000000001</v>
      </c>
      <c r="BN48" s="100"/>
      <c r="BO48" s="100"/>
      <c r="BP48" s="100"/>
      <c r="BQ48" s="100"/>
      <c r="BR48" s="100">
        <v>260.55876999999998</v>
      </c>
      <c r="BS48" s="100"/>
      <c r="BT48" s="100">
        <v>110.49702000000001</v>
      </c>
      <c r="BU48" s="100">
        <v>206.49456000000001</v>
      </c>
      <c r="BV48" s="100">
        <v>206.11548999999999</v>
      </c>
      <c r="BW48" s="100">
        <v>205.99002999999999</v>
      </c>
      <c r="BX48" s="101"/>
      <c r="BY48" s="99">
        <v>17.41583</v>
      </c>
      <c r="BZ48" s="101">
        <v>44.053669999999997</v>
      </c>
      <c r="CA48" s="98"/>
      <c r="CB48" s="99"/>
      <c r="CC48" s="100"/>
      <c r="CD48" s="100"/>
      <c r="CE48" s="100"/>
      <c r="CF48" s="100"/>
      <c r="CG48" s="100">
        <v>118.14735</v>
      </c>
      <c r="CH48" s="100">
        <v>52.418509999999998</v>
      </c>
      <c r="CI48" s="100">
        <v>53.710120000000003</v>
      </c>
      <c r="CJ48" s="100"/>
      <c r="CK48" s="100"/>
      <c r="CL48" s="100"/>
      <c r="CM48" s="101">
        <v>191.19621000000001</v>
      </c>
      <c r="CN48" s="99">
        <v>180.55348000000001</v>
      </c>
      <c r="CO48" s="100">
        <v>180.52450999999999</v>
      </c>
      <c r="CP48" s="100">
        <v>181.33356000000001</v>
      </c>
      <c r="CQ48" s="101">
        <v>181.02912000000001</v>
      </c>
      <c r="CR48" s="99"/>
      <c r="CS48" s="101"/>
      <c r="CT48" s="99"/>
      <c r="CU48" s="101"/>
      <c r="CV48" s="99"/>
      <c r="CW48" s="100"/>
      <c r="CX48" s="102"/>
      <c r="CY48" s="99"/>
      <c r="CZ48" s="100">
        <v>7644.0004099999996</v>
      </c>
      <c r="DA48" s="100"/>
      <c r="DB48" s="101"/>
      <c r="DC48" s="99"/>
      <c r="DD48" s="100"/>
      <c r="DE48" s="100"/>
      <c r="DF48" s="100"/>
      <c r="DG48" s="100"/>
      <c r="DH48" s="100"/>
      <c r="DI48" s="100"/>
      <c r="DJ48" s="100"/>
      <c r="DK48" s="100"/>
      <c r="DL48" s="100"/>
      <c r="DM48" s="100"/>
      <c r="DN48" s="101"/>
      <c r="DO48" s="103"/>
      <c r="DP48" s="104"/>
      <c r="DQ48" s="104"/>
      <c r="DR48" s="105" t="s">
        <v>1431</v>
      </c>
      <c r="DS48" s="99">
        <v>3749.18327</v>
      </c>
      <c r="DT48" s="100">
        <v>1517.21586</v>
      </c>
      <c r="DU48" s="100">
        <v>1517.21586</v>
      </c>
      <c r="DV48" s="101"/>
      <c r="DW48" s="98"/>
      <c r="DX48" s="99"/>
      <c r="DY48" s="100"/>
      <c r="DZ48" s="100"/>
      <c r="EA48" s="100"/>
      <c r="EB48" s="100"/>
      <c r="EC48" s="102">
        <v>7546.38</v>
      </c>
      <c r="ED48" s="1"/>
      <c r="EE48" s="98">
        <v>2.38483</v>
      </c>
      <c r="EF48" s="98"/>
      <c r="EG48" s="98"/>
      <c r="EH48" s="98"/>
      <c r="EI48" s="98"/>
      <c r="EJ48" s="98"/>
      <c r="EK48" s="98"/>
      <c r="EL48" s="98"/>
      <c r="EM48" s="99"/>
      <c r="EN48" s="101"/>
      <c r="EO48" s="98"/>
      <c r="EP48" s="98"/>
      <c r="EQ48" s="98"/>
      <c r="ER48" s="98"/>
      <c r="ES48" s="98"/>
      <c r="ET48" s="98"/>
      <c r="EU48" s="98"/>
      <c r="EV48" s="98"/>
      <c r="EW48" s="98"/>
      <c r="EX48" s="98"/>
      <c r="EY48" s="98"/>
      <c r="EZ48" s="98"/>
      <c r="FA48" s="98"/>
      <c r="FB48" s="98"/>
      <c r="FC48" s="98"/>
      <c r="FD48" s="98"/>
      <c r="FE48" s="98"/>
      <c r="FF48" s="98"/>
      <c r="FG48" s="98"/>
      <c r="FH48" s="98"/>
      <c r="FI48" s="98"/>
      <c r="FJ48" s="98"/>
      <c r="FK48" s="99"/>
      <c r="FL48" s="100"/>
      <c r="FM48" s="100"/>
      <c r="FN48" s="101"/>
      <c r="FO48" s="98"/>
      <c r="FP48" s="99"/>
      <c r="FQ48" s="101"/>
      <c r="FR48" s="99"/>
      <c r="FS48" s="100"/>
      <c r="FT48" s="100"/>
      <c r="FU48" s="100"/>
      <c r="FV48" s="101"/>
      <c r="FW48" s="99"/>
      <c r="FX48" s="101"/>
      <c r="FY48" s="99"/>
      <c r="FZ48" s="100"/>
      <c r="GA48" s="100"/>
      <c r="GB48" s="101"/>
      <c r="GC48" s="98"/>
      <c r="GD48" s="98"/>
      <c r="GE48" s="98"/>
      <c r="GF48" s="99"/>
      <c r="GG48" s="100"/>
      <c r="GH48" s="100"/>
      <c r="GI48" s="100"/>
      <c r="GJ48" s="101"/>
      <c r="GK48" s="99"/>
      <c r="GL48" s="100"/>
      <c r="GM48" s="100"/>
      <c r="GN48" s="101"/>
      <c r="GO48" s="98"/>
      <c r="GP48" s="99"/>
      <c r="GQ48" s="101"/>
      <c r="GR48" s="1"/>
      <c r="GS48" s="98">
        <v>2.38483</v>
      </c>
      <c r="GT48" s="99"/>
      <c r="GU48" s="101"/>
      <c r="GV48" s="98"/>
      <c r="GW48" s="98"/>
      <c r="GX48" s="98"/>
      <c r="GY48" s="98"/>
      <c r="GZ48" s="1"/>
      <c r="HA48" s="98"/>
      <c r="HB48" s="98"/>
      <c r="HC48" s="98"/>
      <c r="HD48" s="98"/>
      <c r="HE48" s="98"/>
      <c r="HF48" s="98"/>
      <c r="HG48" s="99"/>
      <c r="HH48" s="101"/>
      <c r="HI48" s="1"/>
      <c r="HJ48" s="99">
        <v>3749.18327</v>
      </c>
      <c r="HK48" s="100">
        <v>3705.5659500000002</v>
      </c>
      <c r="HL48" s="101">
        <v>298.61556000000002</v>
      </c>
    </row>
    <row r="49" spans="1:220" x14ac:dyDescent="0.3">
      <c r="A49" s="1"/>
      <c r="B49" s="97" t="s">
        <v>837</v>
      </c>
      <c r="C49" s="98"/>
      <c r="D49" s="99"/>
      <c r="E49" s="100"/>
      <c r="F49" s="100">
        <v>8.8258700000000001</v>
      </c>
      <c r="G49" s="101">
        <v>8.5166900000000005</v>
      </c>
      <c r="H49" s="99"/>
      <c r="I49" s="101"/>
      <c r="J49" s="99">
        <v>81.096100000000007</v>
      </c>
      <c r="K49" s="101"/>
      <c r="L49" s="99"/>
      <c r="M49" s="100"/>
      <c r="N49" s="100"/>
      <c r="O49" s="100"/>
      <c r="P49" s="100"/>
      <c r="Q49" s="100">
        <v>211.16728000000001</v>
      </c>
      <c r="R49" s="100"/>
      <c r="S49" s="101"/>
      <c r="T49" s="99"/>
      <c r="U49" s="100">
        <v>19.191960000000002</v>
      </c>
      <c r="V49" s="100">
        <v>24.425360000000001</v>
      </c>
      <c r="W49" s="101">
        <v>1.0612699999999999</v>
      </c>
      <c r="X49" s="98"/>
      <c r="Y49" s="99"/>
      <c r="Z49" s="100"/>
      <c r="AA49" s="101">
        <v>17.279389999999999</v>
      </c>
      <c r="AB49" s="99"/>
      <c r="AC49" s="100"/>
      <c r="AD49" s="100"/>
      <c r="AE49" s="100"/>
      <c r="AF49" s="100">
        <v>12.23925</v>
      </c>
      <c r="AG49" s="100">
        <v>24.4617</v>
      </c>
      <c r="AH49" s="101">
        <v>10.27692</v>
      </c>
      <c r="AI49" s="98"/>
      <c r="AJ49" s="98"/>
      <c r="AK49" s="98"/>
      <c r="AL49" s="99">
        <v>213.71525</v>
      </c>
      <c r="AM49" s="101">
        <v>7.8466800000000001</v>
      </c>
      <c r="AN49" s="99"/>
      <c r="AO49" s="101"/>
      <c r="AP49" s="98"/>
      <c r="AQ49" s="99"/>
      <c r="AR49" s="101"/>
      <c r="AS49" s="98"/>
      <c r="AT49" s="98"/>
      <c r="AU49" s="98"/>
      <c r="AV49" s="99"/>
      <c r="AW49" s="100"/>
      <c r="AX49" s="101">
        <v>393.12191000000001</v>
      </c>
      <c r="AY49" s="99"/>
      <c r="AZ49" s="100"/>
      <c r="BA49" s="100"/>
      <c r="BB49" s="100"/>
      <c r="BC49" s="100"/>
      <c r="BD49" s="101"/>
      <c r="BE49" s="99"/>
      <c r="BF49" s="101"/>
      <c r="BG49" s="98"/>
      <c r="BH49" s="99"/>
      <c r="BI49" s="100"/>
      <c r="BJ49" s="101">
        <v>28.023199999999999</v>
      </c>
      <c r="BK49" s="99">
        <v>164.44227000000001</v>
      </c>
      <c r="BL49" s="100">
        <v>165.47058000000001</v>
      </c>
      <c r="BM49" s="100">
        <v>165.59853000000001</v>
      </c>
      <c r="BN49" s="100"/>
      <c r="BO49" s="100"/>
      <c r="BP49" s="100"/>
      <c r="BQ49" s="100"/>
      <c r="BR49" s="100">
        <v>260.55876999999998</v>
      </c>
      <c r="BS49" s="100"/>
      <c r="BT49" s="100">
        <v>110.49702000000001</v>
      </c>
      <c r="BU49" s="100">
        <v>206.49456000000001</v>
      </c>
      <c r="BV49" s="100">
        <v>206.11548999999999</v>
      </c>
      <c r="BW49" s="100">
        <v>205.99002999999999</v>
      </c>
      <c r="BX49" s="101"/>
      <c r="BY49" s="99">
        <v>17.41583</v>
      </c>
      <c r="BZ49" s="101">
        <v>44.053669999999997</v>
      </c>
      <c r="CA49" s="98"/>
      <c r="CB49" s="99"/>
      <c r="CC49" s="100"/>
      <c r="CD49" s="100"/>
      <c r="CE49" s="100"/>
      <c r="CF49" s="100"/>
      <c r="CG49" s="100">
        <v>118.14735</v>
      </c>
      <c r="CH49" s="100">
        <v>52.418509999999998</v>
      </c>
      <c r="CI49" s="100">
        <v>53.710120000000003</v>
      </c>
      <c r="CJ49" s="100"/>
      <c r="CK49" s="100"/>
      <c r="CL49" s="100"/>
      <c r="CM49" s="101">
        <v>191.19621000000001</v>
      </c>
      <c r="CN49" s="99">
        <v>180.55348000000001</v>
      </c>
      <c r="CO49" s="100">
        <v>180.52450999999999</v>
      </c>
      <c r="CP49" s="100">
        <v>181.33356000000001</v>
      </c>
      <c r="CQ49" s="101">
        <v>181.02912000000001</v>
      </c>
      <c r="CR49" s="99"/>
      <c r="CS49" s="101"/>
      <c r="CT49" s="99"/>
      <c r="CU49" s="101"/>
      <c r="CV49" s="99"/>
      <c r="CW49" s="100"/>
      <c r="CX49" s="102"/>
      <c r="CY49" s="99"/>
      <c r="CZ49" s="100">
        <v>7547.98506</v>
      </c>
      <c r="DA49" s="100"/>
      <c r="DB49" s="101"/>
      <c r="DC49" s="99"/>
      <c r="DD49" s="100"/>
      <c r="DE49" s="100"/>
      <c r="DF49" s="100"/>
      <c r="DG49" s="100"/>
      <c r="DH49" s="100"/>
      <c r="DI49" s="100"/>
      <c r="DJ49" s="100"/>
      <c r="DK49" s="100"/>
      <c r="DL49" s="100"/>
      <c r="DM49" s="100"/>
      <c r="DN49" s="101"/>
      <c r="DO49" s="103"/>
      <c r="DP49" s="104"/>
      <c r="DQ49" s="104"/>
      <c r="DR49" s="105" t="s">
        <v>1431</v>
      </c>
      <c r="DS49" s="99">
        <v>3749.18327</v>
      </c>
      <c r="DT49" s="100">
        <v>1517.21586</v>
      </c>
      <c r="DU49" s="100">
        <v>1517.21586</v>
      </c>
      <c r="DV49" s="101"/>
      <c r="DW49" s="98"/>
      <c r="DX49" s="99"/>
      <c r="DY49" s="100"/>
      <c r="DZ49" s="100"/>
      <c r="EA49" s="100"/>
      <c r="EB49" s="100"/>
      <c r="EC49" s="102">
        <v>7450.26</v>
      </c>
      <c r="ED49" s="1"/>
      <c r="EE49" s="98">
        <v>2.38483</v>
      </c>
      <c r="EF49" s="98"/>
      <c r="EG49" s="98"/>
      <c r="EH49" s="98"/>
      <c r="EI49" s="98"/>
      <c r="EJ49" s="98"/>
      <c r="EK49" s="98"/>
      <c r="EL49" s="98"/>
      <c r="EM49" s="99"/>
      <c r="EN49" s="101"/>
      <c r="EO49" s="98"/>
      <c r="EP49" s="98"/>
      <c r="EQ49" s="98"/>
      <c r="ER49" s="98"/>
      <c r="ES49" s="98"/>
      <c r="ET49" s="98"/>
      <c r="EU49" s="98"/>
      <c r="EV49" s="98"/>
      <c r="EW49" s="98"/>
      <c r="EX49" s="98"/>
      <c r="EY49" s="98"/>
      <c r="EZ49" s="98"/>
      <c r="FA49" s="98"/>
      <c r="FB49" s="98"/>
      <c r="FC49" s="98"/>
      <c r="FD49" s="98"/>
      <c r="FE49" s="98"/>
      <c r="FF49" s="98"/>
      <c r="FG49" s="98"/>
      <c r="FH49" s="98"/>
      <c r="FI49" s="98"/>
      <c r="FJ49" s="98"/>
      <c r="FK49" s="99"/>
      <c r="FL49" s="100"/>
      <c r="FM49" s="100"/>
      <c r="FN49" s="101"/>
      <c r="FO49" s="98"/>
      <c r="FP49" s="99"/>
      <c r="FQ49" s="101"/>
      <c r="FR49" s="99"/>
      <c r="FS49" s="100"/>
      <c r="FT49" s="100"/>
      <c r="FU49" s="100"/>
      <c r="FV49" s="101"/>
      <c r="FW49" s="99"/>
      <c r="FX49" s="101"/>
      <c r="FY49" s="99"/>
      <c r="FZ49" s="100"/>
      <c r="GA49" s="100"/>
      <c r="GB49" s="101"/>
      <c r="GC49" s="98"/>
      <c r="GD49" s="98"/>
      <c r="GE49" s="98"/>
      <c r="GF49" s="99"/>
      <c r="GG49" s="100"/>
      <c r="GH49" s="100"/>
      <c r="GI49" s="100"/>
      <c r="GJ49" s="101"/>
      <c r="GK49" s="99"/>
      <c r="GL49" s="100"/>
      <c r="GM49" s="100"/>
      <c r="GN49" s="101"/>
      <c r="GO49" s="98"/>
      <c r="GP49" s="99"/>
      <c r="GQ49" s="101"/>
      <c r="GR49" s="1"/>
      <c r="GS49" s="98">
        <v>2.38483</v>
      </c>
      <c r="GT49" s="99"/>
      <c r="GU49" s="101"/>
      <c r="GV49" s="98"/>
      <c r="GW49" s="98"/>
      <c r="GX49" s="98"/>
      <c r="GY49" s="98"/>
      <c r="GZ49" s="1"/>
      <c r="HA49" s="98"/>
      <c r="HB49" s="98"/>
      <c r="HC49" s="98"/>
      <c r="HD49" s="98"/>
      <c r="HE49" s="98"/>
      <c r="HF49" s="98"/>
      <c r="HG49" s="99"/>
      <c r="HH49" s="101"/>
      <c r="HI49" s="1"/>
      <c r="HJ49" s="99">
        <v>3749.18327</v>
      </c>
      <c r="HK49" s="100">
        <v>3705.5659500000002</v>
      </c>
      <c r="HL49" s="101">
        <v>298.61556000000002</v>
      </c>
    </row>
    <row r="50" spans="1:220" x14ac:dyDescent="0.3">
      <c r="A50" s="1"/>
      <c r="B50" s="97" t="s">
        <v>838</v>
      </c>
      <c r="C50" s="98"/>
      <c r="D50" s="99"/>
      <c r="E50" s="100"/>
      <c r="F50" s="100">
        <v>8.8258700000000001</v>
      </c>
      <c r="G50" s="101">
        <v>8.5166900000000005</v>
      </c>
      <c r="H50" s="99"/>
      <c r="I50" s="101"/>
      <c r="J50" s="99">
        <v>81.096100000000007</v>
      </c>
      <c r="K50" s="101"/>
      <c r="L50" s="99"/>
      <c r="M50" s="100"/>
      <c r="N50" s="100"/>
      <c r="O50" s="100"/>
      <c r="P50" s="100"/>
      <c r="Q50" s="100">
        <v>211.16728000000001</v>
      </c>
      <c r="R50" s="100"/>
      <c r="S50" s="101"/>
      <c r="T50" s="99"/>
      <c r="U50" s="100">
        <v>19.191960000000002</v>
      </c>
      <c r="V50" s="100">
        <v>24.425360000000001</v>
      </c>
      <c r="W50" s="101">
        <v>1.0612699999999999</v>
      </c>
      <c r="X50" s="98"/>
      <c r="Y50" s="99"/>
      <c r="Z50" s="100"/>
      <c r="AA50" s="101">
        <v>17.279389999999999</v>
      </c>
      <c r="AB50" s="99"/>
      <c r="AC50" s="100"/>
      <c r="AD50" s="100"/>
      <c r="AE50" s="100"/>
      <c r="AF50" s="100">
        <v>12.23925</v>
      </c>
      <c r="AG50" s="100">
        <v>24.4617</v>
      </c>
      <c r="AH50" s="101">
        <v>10.27692</v>
      </c>
      <c r="AI50" s="98"/>
      <c r="AJ50" s="98"/>
      <c r="AK50" s="98"/>
      <c r="AL50" s="99">
        <v>213.71525</v>
      </c>
      <c r="AM50" s="101">
        <v>7.8466800000000001</v>
      </c>
      <c r="AN50" s="99"/>
      <c r="AO50" s="101"/>
      <c r="AP50" s="98"/>
      <c r="AQ50" s="99"/>
      <c r="AR50" s="101"/>
      <c r="AS50" s="98"/>
      <c r="AT50" s="98"/>
      <c r="AU50" s="98"/>
      <c r="AV50" s="99"/>
      <c r="AW50" s="100"/>
      <c r="AX50" s="101">
        <v>286.56643000000003</v>
      </c>
      <c r="AY50" s="99"/>
      <c r="AZ50" s="100"/>
      <c r="BA50" s="100"/>
      <c r="BB50" s="100"/>
      <c r="BC50" s="100"/>
      <c r="BD50" s="101"/>
      <c r="BE50" s="99"/>
      <c r="BF50" s="101"/>
      <c r="BG50" s="98"/>
      <c r="BH50" s="99"/>
      <c r="BI50" s="100"/>
      <c r="BJ50" s="101">
        <v>28.023199999999999</v>
      </c>
      <c r="BK50" s="99">
        <v>164.44227000000001</v>
      </c>
      <c r="BL50" s="100">
        <v>165.47058000000001</v>
      </c>
      <c r="BM50" s="100">
        <v>165.59853000000001</v>
      </c>
      <c r="BN50" s="100"/>
      <c r="BO50" s="100"/>
      <c r="BP50" s="100"/>
      <c r="BQ50" s="100"/>
      <c r="BR50" s="100">
        <v>260.55876999999998</v>
      </c>
      <c r="BS50" s="100"/>
      <c r="BT50" s="100">
        <v>110.49702000000001</v>
      </c>
      <c r="BU50" s="100">
        <v>206.49456000000001</v>
      </c>
      <c r="BV50" s="100">
        <v>206.11548999999999</v>
      </c>
      <c r="BW50" s="100">
        <v>205.99002999999999</v>
      </c>
      <c r="BX50" s="101"/>
      <c r="BY50" s="99">
        <v>17.41583</v>
      </c>
      <c r="BZ50" s="101">
        <v>44.053669999999997</v>
      </c>
      <c r="CA50" s="98"/>
      <c r="CB50" s="99"/>
      <c r="CC50" s="100"/>
      <c r="CD50" s="100"/>
      <c r="CE50" s="100"/>
      <c r="CF50" s="100"/>
      <c r="CG50" s="100">
        <v>118.14735</v>
      </c>
      <c r="CH50" s="100">
        <v>52.418509999999998</v>
      </c>
      <c r="CI50" s="100">
        <v>53.710120000000003</v>
      </c>
      <c r="CJ50" s="100"/>
      <c r="CK50" s="100"/>
      <c r="CL50" s="100"/>
      <c r="CM50" s="101">
        <v>191.19621000000001</v>
      </c>
      <c r="CN50" s="99">
        <v>180.55348000000001</v>
      </c>
      <c r="CO50" s="100">
        <v>180.52450999999999</v>
      </c>
      <c r="CP50" s="100">
        <v>181.33356000000001</v>
      </c>
      <c r="CQ50" s="101">
        <v>181.02912000000001</v>
      </c>
      <c r="CR50" s="99"/>
      <c r="CS50" s="101"/>
      <c r="CT50" s="99"/>
      <c r="CU50" s="101"/>
      <c r="CV50" s="99"/>
      <c r="CW50" s="100"/>
      <c r="CX50" s="102"/>
      <c r="CY50" s="99"/>
      <c r="CZ50" s="100">
        <v>7404.5646500000003</v>
      </c>
      <c r="DA50" s="100"/>
      <c r="DB50" s="101"/>
      <c r="DC50" s="99"/>
      <c r="DD50" s="100"/>
      <c r="DE50" s="100"/>
      <c r="DF50" s="100"/>
      <c r="DG50" s="100"/>
      <c r="DH50" s="100"/>
      <c r="DI50" s="100"/>
      <c r="DJ50" s="100"/>
      <c r="DK50" s="100"/>
      <c r="DL50" s="100"/>
      <c r="DM50" s="100"/>
      <c r="DN50" s="101"/>
      <c r="DO50" s="103"/>
      <c r="DP50" s="104"/>
      <c r="DQ50" s="104"/>
      <c r="DR50" s="105" t="s">
        <v>1431</v>
      </c>
      <c r="DS50" s="99">
        <v>3642.62779</v>
      </c>
      <c r="DT50" s="100">
        <v>1410.66038</v>
      </c>
      <c r="DU50" s="100">
        <v>1410.66038</v>
      </c>
      <c r="DV50" s="101"/>
      <c r="DW50" s="98"/>
      <c r="DX50" s="99"/>
      <c r="DY50" s="100"/>
      <c r="DZ50" s="100"/>
      <c r="EA50" s="100"/>
      <c r="EB50" s="100"/>
      <c r="EC50" s="102">
        <v>7307.15</v>
      </c>
      <c r="ED50" s="1"/>
      <c r="EE50" s="98">
        <v>2.38483</v>
      </c>
      <c r="EF50" s="98"/>
      <c r="EG50" s="98"/>
      <c r="EH50" s="98"/>
      <c r="EI50" s="98"/>
      <c r="EJ50" s="98"/>
      <c r="EK50" s="98"/>
      <c r="EL50" s="98"/>
      <c r="EM50" s="99"/>
      <c r="EN50" s="101"/>
      <c r="EO50" s="98"/>
      <c r="EP50" s="98"/>
      <c r="EQ50" s="98"/>
      <c r="ER50" s="98"/>
      <c r="ES50" s="98"/>
      <c r="ET50" s="98"/>
      <c r="EU50" s="98"/>
      <c r="EV50" s="98"/>
      <c r="EW50" s="98"/>
      <c r="EX50" s="98"/>
      <c r="EY50" s="98"/>
      <c r="EZ50" s="98"/>
      <c r="FA50" s="98"/>
      <c r="FB50" s="98"/>
      <c r="FC50" s="98"/>
      <c r="FD50" s="98"/>
      <c r="FE50" s="98"/>
      <c r="FF50" s="98"/>
      <c r="FG50" s="98"/>
      <c r="FH50" s="98"/>
      <c r="FI50" s="98"/>
      <c r="FJ50" s="98"/>
      <c r="FK50" s="99"/>
      <c r="FL50" s="100"/>
      <c r="FM50" s="100"/>
      <c r="FN50" s="101"/>
      <c r="FO50" s="98"/>
      <c r="FP50" s="99"/>
      <c r="FQ50" s="101"/>
      <c r="FR50" s="99"/>
      <c r="FS50" s="100"/>
      <c r="FT50" s="100"/>
      <c r="FU50" s="100"/>
      <c r="FV50" s="101"/>
      <c r="FW50" s="99"/>
      <c r="FX50" s="101"/>
      <c r="FY50" s="99"/>
      <c r="FZ50" s="100"/>
      <c r="GA50" s="100"/>
      <c r="GB50" s="101"/>
      <c r="GC50" s="98"/>
      <c r="GD50" s="98"/>
      <c r="GE50" s="98"/>
      <c r="GF50" s="99"/>
      <c r="GG50" s="100"/>
      <c r="GH50" s="100"/>
      <c r="GI50" s="100"/>
      <c r="GJ50" s="101"/>
      <c r="GK50" s="99"/>
      <c r="GL50" s="100"/>
      <c r="GM50" s="100"/>
      <c r="GN50" s="101"/>
      <c r="GO50" s="98"/>
      <c r="GP50" s="99"/>
      <c r="GQ50" s="101"/>
      <c r="GR50" s="1"/>
      <c r="GS50" s="98">
        <v>2.38483</v>
      </c>
      <c r="GT50" s="99"/>
      <c r="GU50" s="101"/>
      <c r="GV50" s="98"/>
      <c r="GW50" s="98"/>
      <c r="GX50" s="98"/>
      <c r="GY50" s="98"/>
      <c r="GZ50" s="1"/>
      <c r="HA50" s="98"/>
      <c r="HB50" s="98"/>
      <c r="HC50" s="98"/>
      <c r="HD50" s="98"/>
      <c r="HE50" s="98"/>
      <c r="HF50" s="98"/>
      <c r="HG50" s="99"/>
      <c r="HH50" s="101"/>
      <c r="HI50" s="1"/>
      <c r="HJ50" s="99">
        <v>3642.62779</v>
      </c>
      <c r="HK50" s="100">
        <v>3599.0104700000002</v>
      </c>
      <c r="HL50" s="101">
        <v>298.61556000000002</v>
      </c>
    </row>
    <row r="51" spans="1:220" x14ac:dyDescent="0.3">
      <c r="A51" s="1"/>
      <c r="B51" s="97" t="s">
        <v>839</v>
      </c>
      <c r="C51" s="98"/>
      <c r="D51" s="99"/>
      <c r="E51" s="100"/>
      <c r="F51" s="100">
        <v>8.8258700000000001</v>
      </c>
      <c r="G51" s="101">
        <v>8.5166900000000005</v>
      </c>
      <c r="H51" s="99"/>
      <c r="I51" s="101"/>
      <c r="J51" s="99">
        <v>81.096100000000007</v>
      </c>
      <c r="K51" s="101"/>
      <c r="L51" s="99"/>
      <c r="M51" s="100"/>
      <c r="N51" s="100"/>
      <c r="O51" s="100"/>
      <c r="P51" s="100"/>
      <c r="Q51" s="100">
        <v>211.16728000000001</v>
      </c>
      <c r="R51" s="100"/>
      <c r="S51" s="101"/>
      <c r="T51" s="99"/>
      <c r="U51" s="100">
        <v>19.191960000000002</v>
      </c>
      <c r="V51" s="100">
        <v>24.425360000000001</v>
      </c>
      <c r="W51" s="101">
        <v>1.0612699999999999</v>
      </c>
      <c r="X51" s="98"/>
      <c r="Y51" s="99"/>
      <c r="Z51" s="100"/>
      <c r="AA51" s="101">
        <v>17.279389999999999</v>
      </c>
      <c r="AB51" s="99"/>
      <c r="AC51" s="100"/>
      <c r="AD51" s="100"/>
      <c r="AE51" s="100"/>
      <c r="AF51" s="100">
        <v>12.23925</v>
      </c>
      <c r="AG51" s="100">
        <v>24.4617</v>
      </c>
      <c r="AH51" s="101">
        <v>10.27692</v>
      </c>
      <c r="AI51" s="98"/>
      <c r="AJ51" s="98"/>
      <c r="AK51" s="98"/>
      <c r="AL51" s="99">
        <v>213.71525</v>
      </c>
      <c r="AM51" s="101">
        <v>7.8466800000000001</v>
      </c>
      <c r="AN51" s="99"/>
      <c r="AO51" s="101"/>
      <c r="AP51" s="98"/>
      <c r="AQ51" s="99"/>
      <c r="AR51" s="101"/>
      <c r="AS51" s="98"/>
      <c r="AT51" s="98"/>
      <c r="AU51" s="98"/>
      <c r="AV51" s="99"/>
      <c r="AW51" s="100"/>
      <c r="AX51" s="101">
        <v>286.56643000000003</v>
      </c>
      <c r="AY51" s="99"/>
      <c r="AZ51" s="100"/>
      <c r="BA51" s="100"/>
      <c r="BB51" s="100"/>
      <c r="BC51" s="100"/>
      <c r="BD51" s="101"/>
      <c r="BE51" s="99"/>
      <c r="BF51" s="101"/>
      <c r="BG51" s="98"/>
      <c r="BH51" s="99"/>
      <c r="BI51" s="100"/>
      <c r="BJ51" s="101">
        <v>28.023199999999999</v>
      </c>
      <c r="BK51" s="99">
        <v>164.44227000000001</v>
      </c>
      <c r="BL51" s="100">
        <v>165.47058000000001</v>
      </c>
      <c r="BM51" s="100">
        <v>165.59853000000001</v>
      </c>
      <c r="BN51" s="100"/>
      <c r="BO51" s="100"/>
      <c r="BP51" s="100"/>
      <c r="BQ51" s="100"/>
      <c r="BR51" s="100">
        <v>260.55876999999998</v>
      </c>
      <c r="BS51" s="100"/>
      <c r="BT51" s="100">
        <v>110.49702000000001</v>
      </c>
      <c r="BU51" s="100">
        <v>206.49456000000001</v>
      </c>
      <c r="BV51" s="100">
        <v>206.11548999999999</v>
      </c>
      <c r="BW51" s="100">
        <v>205.99002999999999</v>
      </c>
      <c r="BX51" s="101"/>
      <c r="BY51" s="99">
        <v>17.41583</v>
      </c>
      <c r="BZ51" s="101">
        <v>44.053669999999997</v>
      </c>
      <c r="CA51" s="98"/>
      <c r="CB51" s="99"/>
      <c r="CC51" s="100"/>
      <c r="CD51" s="100"/>
      <c r="CE51" s="100"/>
      <c r="CF51" s="100"/>
      <c r="CG51" s="100">
        <v>118.14735</v>
      </c>
      <c r="CH51" s="100">
        <v>52.418509999999998</v>
      </c>
      <c r="CI51" s="100">
        <v>53.710120000000003</v>
      </c>
      <c r="CJ51" s="100"/>
      <c r="CK51" s="100"/>
      <c r="CL51" s="100"/>
      <c r="CM51" s="101">
        <v>191.19621000000001</v>
      </c>
      <c r="CN51" s="99">
        <v>180.55348000000001</v>
      </c>
      <c r="CO51" s="100">
        <v>180.52450999999999</v>
      </c>
      <c r="CP51" s="100">
        <v>181.33356000000001</v>
      </c>
      <c r="CQ51" s="101">
        <v>181.02912000000001</v>
      </c>
      <c r="CR51" s="99"/>
      <c r="CS51" s="101"/>
      <c r="CT51" s="99"/>
      <c r="CU51" s="101"/>
      <c r="CV51" s="99"/>
      <c r="CW51" s="100"/>
      <c r="CX51" s="102"/>
      <c r="CY51" s="99"/>
      <c r="CZ51" s="100">
        <v>7306.5705699999999</v>
      </c>
      <c r="DA51" s="100"/>
      <c r="DB51" s="101"/>
      <c r="DC51" s="99"/>
      <c r="DD51" s="100"/>
      <c r="DE51" s="100"/>
      <c r="DF51" s="100"/>
      <c r="DG51" s="100"/>
      <c r="DH51" s="100"/>
      <c r="DI51" s="100"/>
      <c r="DJ51" s="100"/>
      <c r="DK51" s="100"/>
      <c r="DL51" s="100"/>
      <c r="DM51" s="100"/>
      <c r="DN51" s="101"/>
      <c r="DO51" s="103"/>
      <c r="DP51" s="104"/>
      <c r="DQ51" s="104"/>
      <c r="DR51" s="105" t="s">
        <v>1431</v>
      </c>
      <c r="DS51" s="99">
        <v>3642.62779</v>
      </c>
      <c r="DT51" s="100">
        <v>1410.66038</v>
      </c>
      <c r="DU51" s="100">
        <v>1410.66038</v>
      </c>
      <c r="DV51" s="101"/>
      <c r="DW51" s="98"/>
      <c r="DX51" s="99"/>
      <c r="DY51" s="100"/>
      <c r="DZ51" s="100"/>
      <c r="EA51" s="100"/>
      <c r="EB51" s="100"/>
      <c r="EC51" s="102">
        <v>7221.23</v>
      </c>
      <c r="ED51" s="1"/>
      <c r="EE51" s="98">
        <v>2.38483</v>
      </c>
      <c r="EF51" s="98"/>
      <c r="EG51" s="98"/>
      <c r="EH51" s="98"/>
      <c r="EI51" s="98"/>
      <c r="EJ51" s="98"/>
      <c r="EK51" s="98"/>
      <c r="EL51" s="98"/>
      <c r="EM51" s="99"/>
      <c r="EN51" s="101"/>
      <c r="EO51" s="98"/>
      <c r="EP51" s="98"/>
      <c r="EQ51" s="98"/>
      <c r="ER51" s="98"/>
      <c r="ES51" s="98"/>
      <c r="ET51" s="98"/>
      <c r="EU51" s="98"/>
      <c r="EV51" s="98"/>
      <c r="EW51" s="98"/>
      <c r="EX51" s="98"/>
      <c r="EY51" s="98"/>
      <c r="EZ51" s="98"/>
      <c r="FA51" s="98"/>
      <c r="FB51" s="98"/>
      <c r="FC51" s="98"/>
      <c r="FD51" s="98"/>
      <c r="FE51" s="98"/>
      <c r="FF51" s="98"/>
      <c r="FG51" s="98"/>
      <c r="FH51" s="98"/>
      <c r="FI51" s="98"/>
      <c r="FJ51" s="98"/>
      <c r="FK51" s="99"/>
      <c r="FL51" s="100"/>
      <c r="FM51" s="100"/>
      <c r="FN51" s="101"/>
      <c r="FO51" s="98"/>
      <c r="FP51" s="99"/>
      <c r="FQ51" s="101"/>
      <c r="FR51" s="99"/>
      <c r="FS51" s="100"/>
      <c r="FT51" s="100"/>
      <c r="FU51" s="100"/>
      <c r="FV51" s="101"/>
      <c r="FW51" s="99"/>
      <c r="FX51" s="101"/>
      <c r="FY51" s="99"/>
      <c r="FZ51" s="100"/>
      <c r="GA51" s="100"/>
      <c r="GB51" s="101"/>
      <c r="GC51" s="98"/>
      <c r="GD51" s="98"/>
      <c r="GE51" s="98"/>
      <c r="GF51" s="99"/>
      <c r="GG51" s="100"/>
      <c r="GH51" s="100"/>
      <c r="GI51" s="100"/>
      <c r="GJ51" s="101"/>
      <c r="GK51" s="99"/>
      <c r="GL51" s="100"/>
      <c r="GM51" s="100"/>
      <c r="GN51" s="101"/>
      <c r="GO51" s="98"/>
      <c r="GP51" s="99"/>
      <c r="GQ51" s="101"/>
      <c r="GR51" s="1"/>
      <c r="GS51" s="98">
        <v>2.38483</v>
      </c>
      <c r="GT51" s="99"/>
      <c r="GU51" s="101"/>
      <c r="GV51" s="98"/>
      <c r="GW51" s="98"/>
      <c r="GX51" s="98"/>
      <c r="GY51" s="98"/>
      <c r="GZ51" s="1"/>
      <c r="HA51" s="98"/>
      <c r="HB51" s="98"/>
      <c r="HC51" s="98"/>
      <c r="HD51" s="98"/>
      <c r="HE51" s="98"/>
      <c r="HF51" s="98"/>
      <c r="HG51" s="99"/>
      <c r="HH51" s="101"/>
      <c r="HI51" s="1"/>
      <c r="HJ51" s="99">
        <v>3642.62779</v>
      </c>
      <c r="HK51" s="100">
        <v>3599.0104700000002</v>
      </c>
      <c r="HL51" s="101">
        <v>298.61556000000002</v>
      </c>
    </row>
    <row r="52" spans="1:220" x14ac:dyDescent="0.3">
      <c r="A52" s="1"/>
      <c r="B52" s="97" t="s">
        <v>840</v>
      </c>
      <c r="C52" s="98"/>
      <c r="D52" s="99"/>
      <c r="E52" s="100"/>
      <c r="F52" s="100">
        <v>8.8258700000000001</v>
      </c>
      <c r="G52" s="101">
        <v>8.5166900000000005</v>
      </c>
      <c r="H52" s="99"/>
      <c r="I52" s="101"/>
      <c r="J52" s="99">
        <v>81.096100000000007</v>
      </c>
      <c r="K52" s="101"/>
      <c r="L52" s="99"/>
      <c r="M52" s="100"/>
      <c r="N52" s="100"/>
      <c r="O52" s="100"/>
      <c r="P52" s="100"/>
      <c r="Q52" s="100">
        <v>211.16728000000001</v>
      </c>
      <c r="R52" s="100"/>
      <c r="S52" s="101"/>
      <c r="T52" s="99">
        <v>18.14123</v>
      </c>
      <c r="U52" s="100">
        <v>19.191960000000002</v>
      </c>
      <c r="V52" s="100">
        <v>24.425360000000001</v>
      </c>
      <c r="W52" s="101">
        <v>1.0612699999999999</v>
      </c>
      <c r="X52" s="98"/>
      <c r="Y52" s="99"/>
      <c r="Z52" s="100"/>
      <c r="AA52" s="101">
        <v>17.279389999999999</v>
      </c>
      <c r="AB52" s="99"/>
      <c r="AC52" s="100"/>
      <c r="AD52" s="100"/>
      <c r="AE52" s="100"/>
      <c r="AF52" s="100">
        <v>12.23925</v>
      </c>
      <c r="AG52" s="100">
        <v>24.4617</v>
      </c>
      <c r="AH52" s="101">
        <v>10.27692</v>
      </c>
      <c r="AI52" s="98"/>
      <c r="AJ52" s="98"/>
      <c r="AK52" s="98"/>
      <c r="AL52" s="99">
        <v>213.71525</v>
      </c>
      <c r="AM52" s="101">
        <v>7.8466800000000001</v>
      </c>
      <c r="AN52" s="99"/>
      <c r="AO52" s="101"/>
      <c r="AP52" s="98"/>
      <c r="AQ52" s="99"/>
      <c r="AR52" s="101"/>
      <c r="AS52" s="98"/>
      <c r="AT52" s="98"/>
      <c r="AU52" s="98"/>
      <c r="AV52" s="99"/>
      <c r="AW52" s="100"/>
      <c r="AX52" s="101">
        <v>286.56643000000003</v>
      </c>
      <c r="AY52" s="99"/>
      <c r="AZ52" s="100"/>
      <c r="BA52" s="100"/>
      <c r="BB52" s="100"/>
      <c r="BC52" s="100"/>
      <c r="BD52" s="101"/>
      <c r="BE52" s="99"/>
      <c r="BF52" s="101"/>
      <c r="BG52" s="98"/>
      <c r="BH52" s="99"/>
      <c r="BI52" s="100"/>
      <c r="BJ52" s="101">
        <v>28.023199999999999</v>
      </c>
      <c r="BK52" s="99">
        <v>164.44227000000001</v>
      </c>
      <c r="BL52" s="100">
        <v>165.47058000000001</v>
      </c>
      <c r="BM52" s="100">
        <v>165.59853000000001</v>
      </c>
      <c r="BN52" s="100"/>
      <c r="BO52" s="100"/>
      <c r="BP52" s="100"/>
      <c r="BQ52" s="100"/>
      <c r="BR52" s="100">
        <v>260.55876999999998</v>
      </c>
      <c r="BS52" s="100"/>
      <c r="BT52" s="100">
        <v>110.49702000000001</v>
      </c>
      <c r="BU52" s="100">
        <v>206.49456000000001</v>
      </c>
      <c r="BV52" s="100">
        <v>206.11548999999999</v>
      </c>
      <c r="BW52" s="100">
        <v>205.99002999999999</v>
      </c>
      <c r="BX52" s="101"/>
      <c r="BY52" s="99">
        <v>17.41583</v>
      </c>
      <c r="BZ52" s="101">
        <v>44.053669999999997</v>
      </c>
      <c r="CA52" s="98"/>
      <c r="CB52" s="99"/>
      <c r="CC52" s="100"/>
      <c r="CD52" s="100"/>
      <c r="CE52" s="100"/>
      <c r="CF52" s="100"/>
      <c r="CG52" s="100">
        <v>118.14735</v>
      </c>
      <c r="CH52" s="100">
        <v>52.418509999999998</v>
      </c>
      <c r="CI52" s="100">
        <v>53.710120000000003</v>
      </c>
      <c r="CJ52" s="100"/>
      <c r="CK52" s="100"/>
      <c r="CL52" s="100"/>
      <c r="CM52" s="101">
        <v>191.19621000000001</v>
      </c>
      <c r="CN52" s="99">
        <v>180.55348000000001</v>
      </c>
      <c r="CO52" s="100">
        <v>180.52450999999999</v>
      </c>
      <c r="CP52" s="100">
        <v>181.33356000000001</v>
      </c>
      <c r="CQ52" s="101">
        <v>181.02912000000001</v>
      </c>
      <c r="CR52" s="99"/>
      <c r="CS52" s="101"/>
      <c r="CT52" s="99"/>
      <c r="CU52" s="101"/>
      <c r="CV52" s="99"/>
      <c r="CW52" s="100"/>
      <c r="CX52" s="102"/>
      <c r="CY52" s="99"/>
      <c r="CZ52" s="100">
        <v>7056.2253199999996</v>
      </c>
      <c r="DA52" s="100"/>
      <c r="DB52" s="101"/>
      <c r="DC52" s="99"/>
      <c r="DD52" s="100"/>
      <c r="DE52" s="100"/>
      <c r="DF52" s="100"/>
      <c r="DG52" s="100"/>
      <c r="DH52" s="100"/>
      <c r="DI52" s="100"/>
      <c r="DJ52" s="100"/>
      <c r="DK52" s="100"/>
      <c r="DL52" s="100"/>
      <c r="DM52" s="100"/>
      <c r="DN52" s="101"/>
      <c r="DO52" s="103"/>
      <c r="DP52" s="104"/>
      <c r="DQ52" s="104"/>
      <c r="DR52" s="105" t="s">
        <v>1429</v>
      </c>
      <c r="DS52" s="99">
        <v>3660.7690200000002</v>
      </c>
      <c r="DT52" s="100">
        <v>1410.66038</v>
      </c>
      <c r="DU52" s="100">
        <v>1410.66038</v>
      </c>
      <c r="DV52" s="101"/>
      <c r="DW52" s="98"/>
      <c r="DX52" s="99"/>
      <c r="DY52" s="100"/>
      <c r="DZ52" s="100"/>
      <c r="EA52" s="100"/>
      <c r="EB52" s="100"/>
      <c r="EC52" s="102">
        <v>6971.06</v>
      </c>
      <c r="ED52" s="1"/>
      <c r="EE52" s="98">
        <v>2.38483</v>
      </c>
      <c r="EF52" s="98"/>
      <c r="EG52" s="98"/>
      <c r="EH52" s="98"/>
      <c r="EI52" s="98"/>
      <c r="EJ52" s="98"/>
      <c r="EK52" s="98"/>
      <c r="EL52" s="98"/>
      <c r="EM52" s="99"/>
      <c r="EN52" s="101"/>
      <c r="EO52" s="98"/>
      <c r="EP52" s="98"/>
      <c r="EQ52" s="98"/>
      <c r="ER52" s="98"/>
      <c r="ES52" s="98"/>
      <c r="ET52" s="98"/>
      <c r="EU52" s="98"/>
      <c r="EV52" s="98"/>
      <c r="EW52" s="98"/>
      <c r="EX52" s="98"/>
      <c r="EY52" s="98"/>
      <c r="EZ52" s="98"/>
      <c r="FA52" s="98"/>
      <c r="FB52" s="98"/>
      <c r="FC52" s="98"/>
      <c r="FD52" s="98"/>
      <c r="FE52" s="98"/>
      <c r="FF52" s="98"/>
      <c r="FG52" s="98"/>
      <c r="FH52" s="98"/>
      <c r="FI52" s="98"/>
      <c r="FJ52" s="98"/>
      <c r="FK52" s="99"/>
      <c r="FL52" s="100"/>
      <c r="FM52" s="100"/>
      <c r="FN52" s="101"/>
      <c r="FO52" s="98"/>
      <c r="FP52" s="99"/>
      <c r="FQ52" s="101"/>
      <c r="FR52" s="99"/>
      <c r="FS52" s="100"/>
      <c r="FT52" s="100"/>
      <c r="FU52" s="100"/>
      <c r="FV52" s="101"/>
      <c r="FW52" s="99"/>
      <c r="FX52" s="101"/>
      <c r="FY52" s="99"/>
      <c r="FZ52" s="100"/>
      <c r="GA52" s="100"/>
      <c r="GB52" s="101"/>
      <c r="GC52" s="98"/>
      <c r="GD52" s="98"/>
      <c r="GE52" s="98"/>
      <c r="GF52" s="99"/>
      <c r="GG52" s="100"/>
      <c r="GH52" s="100"/>
      <c r="GI52" s="100"/>
      <c r="GJ52" s="101"/>
      <c r="GK52" s="99"/>
      <c r="GL52" s="100"/>
      <c r="GM52" s="100"/>
      <c r="GN52" s="101"/>
      <c r="GO52" s="98"/>
      <c r="GP52" s="99"/>
      <c r="GQ52" s="101"/>
      <c r="GR52" s="1"/>
      <c r="GS52" s="98">
        <v>2.38483</v>
      </c>
      <c r="GT52" s="99"/>
      <c r="GU52" s="101"/>
      <c r="GV52" s="98"/>
      <c r="GW52" s="98"/>
      <c r="GX52" s="98"/>
      <c r="GY52" s="98"/>
      <c r="GZ52" s="1"/>
      <c r="HA52" s="98"/>
      <c r="HB52" s="98"/>
      <c r="HC52" s="98"/>
      <c r="HD52" s="98"/>
      <c r="HE52" s="98"/>
      <c r="HF52" s="98"/>
      <c r="HG52" s="99"/>
      <c r="HH52" s="101"/>
      <c r="HI52" s="1"/>
      <c r="HJ52" s="99">
        <v>3660.7690200000002</v>
      </c>
      <c r="HK52" s="100">
        <v>3599.0104700000002</v>
      </c>
      <c r="HL52" s="101">
        <v>298.61556000000002</v>
      </c>
    </row>
    <row r="53" spans="1:220" x14ac:dyDescent="0.3">
      <c r="A53" s="1"/>
      <c r="B53" s="97" t="s">
        <v>841</v>
      </c>
      <c r="C53" s="98"/>
      <c r="D53" s="99"/>
      <c r="E53" s="100"/>
      <c r="F53" s="100">
        <v>8.8258700000000001</v>
      </c>
      <c r="G53" s="101">
        <v>8.5166900000000005</v>
      </c>
      <c r="H53" s="99"/>
      <c r="I53" s="101"/>
      <c r="J53" s="99">
        <v>81.096100000000007</v>
      </c>
      <c r="K53" s="101"/>
      <c r="L53" s="99"/>
      <c r="M53" s="100"/>
      <c r="N53" s="100"/>
      <c r="O53" s="100"/>
      <c r="P53" s="100"/>
      <c r="Q53" s="100">
        <v>211.16728000000001</v>
      </c>
      <c r="R53" s="100"/>
      <c r="S53" s="101"/>
      <c r="T53" s="99">
        <v>18.14123</v>
      </c>
      <c r="U53" s="100">
        <v>19.191960000000002</v>
      </c>
      <c r="V53" s="100">
        <v>24.425360000000001</v>
      </c>
      <c r="W53" s="101">
        <v>1.0612699999999999</v>
      </c>
      <c r="X53" s="98"/>
      <c r="Y53" s="99"/>
      <c r="Z53" s="100"/>
      <c r="AA53" s="101">
        <v>17.279389999999999</v>
      </c>
      <c r="AB53" s="99"/>
      <c r="AC53" s="100"/>
      <c r="AD53" s="100"/>
      <c r="AE53" s="100"/>
      <c r="AF53" s="100">
        <v>12.23925</v>
      </c>
      <c r="AG53" s="100">
        <v>24.4617</v>
      </c>
      <c r="AH53" s="101">
        <v>10.27692</v>
      </c>
      <c r="AI53" s="98"/>
      <c r="AJ53" s="98"/>
      <c r="AK53" s="98"/>
      <c r="AL53" s="99">
        <v>213.71525</v>
      </c>
      <c r="AM53" s="101">
        <v>7.8466800000000001</v>
      </c>
      <c r="AN53" s="99"/>
      <c r="AO53" s="101"/>
      <c r="AP53" s="98"/>
      <c r="AQ53" s="99"/>
      <c r="AR53" s="101"/>
      <c r="AS53" s="98"/>
      <c r="AT53" s="98"/>
      <c r="AU53" s="98"/>
      <c r="AV53" s="99"/>
      <c r="AW53" s="100"/>
      <c r="AX53" s="101">
        <v>286.56643000000003</v>
      </c>
      <c r="AY53" s="99"/>
      <c r="AZ53" s="100"/>
      <c r="BA53" s="100"/>
      <c r="BB53" s="100"/>
      <c r="BC53" s="100"/>
      <c r="BD53" s="101"/>
      <c r="BE53" s="99"/>
      <c r="BF53" s="101"/>
      <c r="BG53" s="98"/>
      <c r="BH53" s="99"/>
      <c r="BI53" s="100"/>
      <c r="BJ53" s="101">
        <v>28.023199999999999</v>
      </c>
      <c r="BK53" s="99">
        <v>164.44227000000001</v>
      </c>
      <c r="BL53" s="100">
        <v>165.47058000000001</v>
      </c>
      <c r="BM53" s="100">
        <v>165.59853000000001</v>
      </c>
      <c r="BN53" s="100"/>
      <c r="BO53" s="100"/>
      <c r="BP53" s="100"/>
      <c r="BQ53" s="100"/>
      <c r="BR53" s="100">
        <v>260.55876999999998</v>
      </c>
      <c r="BS53" s="100"/>
      <c r="BT53" s="100">
        <v>110.49702000000001</v>
      </c>
      <c r="BU53" s="100">
        <v>206.49456000000001</v>
      </c>
      <c r="BV53" s="100">
        <v>206.11548999999999</v>
      </c>
      <c r="BW53" s="100">
        <v>205.99002999999999</v>
      </c>
      <c r="BX53" s="101"/>
      <c r="BY53" s="99">
        <v>17.41583</v>
      </c>
      <c r="BZ53" s="101">
        <v>44.053669999999997</v>
      </c>
      <c r="CA53" s="98"/>
      <c r="CB53" s="99"/>
      <c r="CC53" s="100"/>
      <c r="CD53" s="100"/>
      <c r="CE53" s="100"/>
      <c r="CF53" s="100"/>
      <c r="CG53" s="100">
        <v>118.14735</v>
      </c>
      <c r="CH53" s="100">
        <v>52.418509999999998</v>
      </c>
      <c r="CI53" s="100">
        <v>53.710120000000003</v>
      </c>
      <c r="CJ53" s="100"/>
      <c r="CK53" s="100"/>
      <c r="CL53" s="100"/>
      <c r="CM53" s="101">
        <v>191.19621000000001</v>
      </c>
      <c r="CN53" s="99">
        <v>180.55348000000001</v>
      </c>
      <c r="CO53" s="100">
        <v>180.52450999999999</v>
      </c>
      <c r="CP53" s="100">
        <v>181.33356000000001</v>
      </c>
      <c r="CQ53" s="101">
        <v>181.02912000000001</v>
      </c>
      <c r="CR53" s="99"/>
      <c r="CS53" s="101"/>
      <c r="CT53" s="99"/>
      <c r="CU53" s="101"/>
      <c r="CV53" s="99"/>
      <c r="CW53" s="100"/>
      <c r="CX53" s="102"/>
      <c r="CY53" s="99"/>
      <c r="CZ53" s="100">
        <v>6758.8023499999999</v>
      </c>
      <c r="DA53" s="100"/>
      <c r="DB53" s="101"/>
      <c r="DC53" s="99"/>
      <c r="DD53" s="100"/>
      <c r="DE53" s="100"/>
      <c r="DF53" s="100"/>
      <c r="DG53" s="100"/>
      <c r="DH53" s="100"/>
      <c r="DI53" s="100"/>
      <c r="DJ53" s="100"/>
      <c r="DK53" s="100"/>
      <c r="DL53" s="100"/>
      <c r="DM53" s="100"/>
      <c r="DN53" s="101"/>
      <c r="DO53" s="103"/>
      <c r="DP53" s="104"/>
      <c r="DQ53" s="104"/>
      <c r="DR53" s="105" t="s">
        <v>1429</v>
      </c>
      <c r="DS53" s="99">
        <v>3660.7690200000002</v>
      </c>
      <c r="DT53" s="100">
        <v>1410.66038</v>
      </c>
      <c r="DU53" s="100">
        <v>1410.66038</v>
      </c>
      <c r="DV53" s="101"/>
      <c r="DW53" s="98"/>
      <c r="DX53" s="99"/>
      <c r="DY53" s="100"/>
      <c r="DZ53" s="100"/>
      <c r="EA53" s="100"/>
      <c r="EB53" s="100"/>
      <c r="EC53" s="102">
        <v>6673.35</v>
      </c>
      <c r="ED53" s="1"/>
      <c r="EE53" s="98">
        <v>2.38483</v>
      </c>
      <c r="EF53" s="98"/>
      <c r="EG53" s="98"/>
      <c r="EH53" s="98"/>
      <c r="EI53" s="98"/>
      <c r="EJ53" s="98"/>
      <c r="EK53" s="98"/>
      <c r="EL53" s="98"/>
      <c r="EM53" s="99"/>
      <c r="EN53" s="101"/>
      <c r="EO53" s="98"/>
      <c r="EP53" s="98"/>
      <c r="EQ53" s="98"/>
      <c r="ER53" s="98"/>
      <c r="ES53" s="98"/>
      <c r="ET53" s="98"/>
      <c r="EU53" s="98"/>
      <c r="EV53" s="98"/>
      <c r="EW53" s="98"/>
      <c r="EX53" s="98"/>
      <c r="EY53" s="98"/>
      <c r="EZ53" s="98"/>
      <c r="FA53" s="98"/>
      <c r="FB53" s="98"/>
      <c r="FC53" s="98"/>
      <c r="FD53" s="98"/>
      <c r="FE53" s="98"/>
      <c r="FF53" s="98"/>
      <c r="FG53" s="98"/>
      <c r="FH53" s="98"/>
      <c r="FI53" s="98"/>
      <c r="FJ53" s="98"/>
      <c r="FK53" s="99"/>
      <c r="FL53" s="100"/>
      <c r="FM53" s="100"/>
      <c r="FN53" s="101"/>
      <c r="FO53" s="98"/>
      <c r="FP53" s="99"/>
      <c r="FQ53" s="101"/>
      <c r="FR53" s="99"/>
      <c r="FS53" s="100"/>
      <c r="FT53" s="100"/>
      <c r="FU53" s="100"/>
      <c r="FV53" s="101"/>
      <c r="FW53" s="99"/>
      <c r="FX53" s="101"/>
      <c r="FY53" s="99"/>
      <c r="FZ53" s="100"/>
      <c r="GA53" s="100"/>
      <c r="GB53" s="101"/>
      <c r="GC53" s="98"/>
      <c r="GD53" s="98"/>
      <c r="GE53" s="98"/>
      <c r="GF53" s="99"/>
      <c r="GG53" s="100"/>
      <c r="GH53" s="100"/>
      <c r="GI53" s="100"/>
      <c r="GJ53" s="101"/>
      <c r="GK53" s="99"/>
      <c r="GL53" s="100"/>
      <c r="GM53" s="100"/>
      <c r="GN53" s="101"/>
      <c r="GO53" s="98"/>
      <c r="GP53" s="99"/>
      <c r="GQ53" s="101"/>
      <c r="GR53" s="1"/>
      <c r="GS53" s="98">
        <v>2.38483</v>
      </c>
      <c r="GT53" s="99"/>
      <c r="GU53" s="101"/>
      <c r="GV53" s="98"/>
      <c r="GW53" s="98"/>
      <c r="GX53" s="98"/>
      <c r="GY53" s="98"/>
      <c r="GZ53" s="1"/>
      <c r="HA53" s="98"/>
      <c r="HB53" s="98"/>
      <c r="HC53" s="98"/>
      <c r="HD53" s="98"/>
      <c r="HE53" s="98"/>
      <c r="HF53" s="98"/>
      <c r="HG53" s="99"/>
      <c r="HH53" s="101"/>
      <c r="HI53" s="1"/>
      <c r="HJ53" s="99">
        <v>3660.7690200000002</v>
      </c>
      <c r="HK53" s="100">
        <v>3599.0104700000002</v>
      </c>
      <c r="HL53" s="101">
        <v>298.61556000000002</v>
      </c>
    </row>
    <row r="54" spans="1:220" x14ac:dyDescent="0.3">
      <c r="A54" s="1"/>
      <c r="B54" s="97" t="s">
        <v>1432</v>
      </c>
      <c r="C54" s="98"/>
      <c r="D54" s="99"/>
      <c r="E54" s="100"/>
      <c r="F54" s="100">
        <v>8.8258700000000001</v>
      </c>
      <c r="G54" s="101">
        <v>8.5166900000000005</v>
      </c>
      <c r="H54" s="99"/>
      <c r="I54" s="101"/>
      <c r="J54" s="99">
        <v>81.096100000000007</v>
      </c>
      <c r="K54" s="101"/>
      <c r="L54" s="99"/>
      <c r="M54" s="100"/>
      <c r="N54" s="100"/>
      <c r="O54" s="100"/>
      <c r="P54" s="100"/>
      <c r="Q54" s="100">
        <v>211.16728000000001</v>
      </c>
      <c r="R54" s="100"/>
      <c r="S54" s="101"/>
      <c r="T54" s="99">
        <v>18.14123</v>
      </c>
      <c r="U54" s="100">
        <v>19.191960000000002</v>
      </c>
      <c r="V54" s="100">
        <v>24.425360000000001</v>
      </c>
      <c r="W54" s="101">
        <v>1.0612699999999999</v>
      </c>
      <c r="X54" s="98"/>
      <c r="Y54" s="99"/>
      <c r="Z54" s="100"/>
      <c r="AA54" s="101">
        <v>17.279389999999999</v>
      </c>
      <c r="AB54" s="99"/>
      <c r="AC54" s="100"/>
      <c r="AD54" s="100"/>
      <c r="AE54" s="100"/>
      <c r="AF54" s="100">
        <v>12.23925</v>
      </c>
      <c r="AG54" s="100">
        <v>24.4617</v>
      </c>
      <c r="AH54" s="101">
        <v>10.27692</v>
      </c>
      <c r="AI54" s="98"/>
      <c r="AJ54" s="98"/>
      <c r="AK54" s="98"/>
      <c r="AL54" s="99">
        <v>213.71525</v>
      </c>
      <c r="AM54" s="101">
        <v>7.8466800000000001</v>
      </c>
      <c r="AN54" s="99"/>
      <c r="AO54" s="101"/>
      <c r="AP54" s="98"/>
      <c r="AQ54" s="99"/>
      <c r="AR54" s="101"/>
      <c r="AS54" s="98"/>
      <c r="AT54" s="98"/>
      <c r="AU54" s="98"/>
      <c r="AV54" s="99"/>
      <c r="AW54" s="100"/>
      <c r="AX54" s="101"/>
      <c r="AY54" s="99"/>
      <c r="AZ54" s="100"/>
      <c r="BA54" s="100"/>
      <c r="BB54" s="100"/>
      <c r="BC54" s="100"/>
      <c r="BD54" s="101"/>
      <c r="BE54" s="99"/>
      <c r="BF54" s="101"/>
      <c r="BG54" s="98"/>
      <c r="BH54" s="99"/>
      <c r="BI54" s="100"/>
      <c r="BJ54" s="101">
        <v>28.023199999999999</v>
      </c>
      <c r="BK54" s="99">
        <v>164.44227000000001</v>
      </c>
      <c r="BL54" s="100">
        <v>165.47058000000001</v>
      </c>
      <c r="BM54" s="100">
        <v>165.59853000000001</v>
      </c>
      <c r="BN54" s="100"/>
      <c r="BO54" s="100"/>
      <c r="BP54" s="100"/>
      <c r="BQ54" s="100"/>
      <c r="BR54" s="100">
        <v>260.55876999999998</v>
      </c>
      <c r="BS54" s="100"/>
      <c r="BT54" s="100">
        <v>110.49702000000001</v>
      </c>
      <c r="BU54" s="100">
        <v>206.49456000000001</v>
      </c>
      <c r="BV54" s="100">
        <v>206.11548999999999</v>
      </c>
      <c r="BW54" s="100">
        <v>205.99002999999999</v>
      </c>
      <c r="BX54" s="101"/>
      <c r="BY54" s="99">
        <v>17.41583</v>
      </c>
      <c r="BZ54" s="101">
        <v>44.053669999999997</v>
      </c>
      <c r="CA54" s="98"/>
      <c r="CB54" s="99"/>
      <c r="CC54" s="100"/>
      <c r="CD54" s="100"/>
      <c r="CE54" s="100"/>
      <c r="CF54" s="100"/>
      <c r="CG54" s="100">
        <v>118.14735</v>
      </c>
      <c r="CH54" s="100">
        <v>52.418509999999998</v>
      </c>
      <c r="CI54" s="100">
        <v>53.710120000000003</v>
      </c>
      <c r="CJ54" s="100"/>
      <c r="CK54" s="100"/>
      <c r="CL54" s="100"/>
      <c r="CM54" s="101">
        <v>191.19621000000001</v>
      </c>
      <c r="CN54" s="99">
        <v>180.55348000000001</v>
      </c>
      <c r="CO54" s="100">
        <v>180.52450999999999</v>
      </c>
      <c r="CP54" s="100">
        <v>181.33356000000001</v>
      </c>
      <c r="CQ54" s="101">
        <v>181.02912000000001</v>
      </c>
      <c r="CR54" s="99"/>
      <c r="CS54" s="101"/>
      <c r="CT54" s="99"/>
      <c r="CU54" s="101"/>
      <c r="CV54" s="99"/>
      <c r="CW54" s="100"/>
      <c r="CX54" s="102"/>
      <c r="CY54" s="99"/>
      <c r="CZ54" s="100">
        <v>6727.3797199999999</v>
      </c>
      <c r="DA54" s="100"/>
      <c r="DB54" s="101"/>
      <c r="DC54" s="99"/>
      <c r="DD54" s="100"/>
      <c r="DE54" s="100"/>
      <c r="DF54" s="100"/>
      <c r="DG54" s="100"/>
      <c r="DH54" s="100"/>
      <c r="DI54" s="100"/>
      <c r="DJ54" s="100"/>
      <c r="DK54" s="100"/>
      <c r="DL54" s="100"/>
      <c r="DM54" s="100"/>
      <c r="DN54" s="101"/>
      <c r="DO54" s="103"/>
      <c r="DP54" s="104"/>
      <c r="DQ54" s="104"/>
      <c r="DR54" s="105" t="s">
        <v>1429</v>
      </c>
      <c r="DS54" s="99">
        <v>3374.2025899999999</v>
      </c>
      <c r="DT54" s="100">
        <v>1124.0939499999999</v>
      </c>
      <c r="DU54" s="100">
        <v>1124.0939499999999</v>
      </c>
      <c r="DV54" s="101"/>
      <c r="DW54" s="98"/>
      <c r="DX54" s="99"/>
      <c r="DY54" s="100"/>
      <c r="DZ54" s="100"/>
      <c r="EA54" s="100"/>
      <c r="EB54" s="100"/>
      <c r="EC54" s="102">
        <v>6641.73</v>
      </c>
      <c r="ED54" s="1"/>
      <c r="EE54" s="98">
        <v>2.38483</v>
      </c>
      <c r="EF54" s="98"/>
      <c r="EG54" s="98"/>
      <c r="EH54" s="98"/>
      <c r="EI54" s="98"/>
      <c r="EJ54" s="98"/>
      <c r="EK54" s="98"/>
      <c r="EL54" s="98"/>
      <c r="EM54" s="99"/>
      <c r="EN54" s="101"/>
      <c r="EO54" s="98"/>
      <c r="EP54" s="98"/>
      <c r="EQ54" s="98"/>
      <c r="ER54" s="98"/>
      <c r="ES54" s="98"/>
      <c r="ET54" s="98"/>
      <c r="EU54" s="98"/>
      <c r="EV54" s="98"/>
      <c r="EW54" s="98"/>
      <c r="EX54" s="98"/>
      <c r="EY54" s="98"/>
      <c r="EZ54" s="98"/>
      <c r="FA54" s="98"/>
      <c r="FB54" s="98"/>
      <c r="FC54" s="98"/>
      <c r="FD54" s="98"/>
      <c r="FE54" s="98"/>
      <c r="FF54" s="98"/>
      <c r="FG54" s="98"/>
      <c r="FH54" s="98"/>
      <c r="FI54" s="98"/>
      <c r="FJ54" s="98"/>
      <c r="FK54" s="99"/>
      <c r="FL54" s="100"/>
      <c r="FM54" s="100"/>
      <c r="FN54" s="101"/>
      <c r="FO54" s="98"/>
      <c r="FP54" s="99"/>
      <c r="FQ54" s="101"/>
      <c r="FR54" s="99"/>
      <c r="FS54" s="100"/>
      <c r="FT54" s="100"/>
      <c r="FU54" s="100"/>
      <c r="FV54" s="101"/>
      <c r="FW54" s="99"/>
      <c r="FX54" s="101"/>
      <c r="FY54" s="99"/>
      <c r="FZ54" s="100"/>
      <c r="GA54" s="100"/>
      <c r="GB54" s="101"/>
      <c r="GC54" s="98"/>
      <c r="GD54" s="98"/>
      <c r="GE54" s="98"/>
      <c r="GF54" s="99"/>
      <c r="GG54" s="100"/>
      <c r="GH54" s="100"/>
      <c r="GI54" s="100"/>
      <c r="GJ54" s="101"/>
      <c r="GK54" s="99"/>
      <c r="GL54" s="100"/>
      <c r="GM54" s="100"/>
      <c r="GN54" s="101"/>
      <c r="GO54" s="98"/>
      <c r="GP54" s="99"/>
      <c r="GQ54" s="101"/>
      <c r="GR54" s="1"/>
      <c r="GS54" s="98">
        <v>2.38483</v>
      </c>
      <c r="GT54" s="99"/>
      <c r="GU54" s="101"/>
      <c r="GV54" s="98"/>
      <c r="GW54" s="98"/>
      <c r="GX54" s="98"/>
      <c r="GY54" s="98"/>
      <c r="GZ54" s="1"/>
      <c r="HA54" s="98"/>
      <c r="HB54" s="98"/>
      <c r="HC54" s="98"/>
      <c r="HD54" s="98"/>
      <c r="HE54" s="98"/>
      <c r="HF54" s="98"/>
      <c r="HG54" s="99"/>
      <c r="HH54" s="101"/>
      <c r="HI54" s="1"/>
      <c r="HJ54" s="99">
        <v>3374.2025899999999</v>
      </c>
      <c r="HK54" s="100">
        <v>3312.4440399999999</v>
      </c>
      <c r="HL54" s="101">
        <v>298.61556000000002</v>
      </c>
    </row>
    <row r="55" spans="1:220" x14ac:dyDescent="0.3">
      <c r="A55" s="1"/>
      <c r="B55" s="106" t="s">
        <v>931</v>
      </c>
      <c r="C55" s="107">
        <v>0</v>
      </c>
      <c r="D55" s="108">
        <v>0</v>
      </c>
      <c r="E55" s="109">
        <v>0</v>
      </c>
      <c r="F55" s="109">
        <v>211.82087999999999</v>
      </c>
      <c r="G55" s="110">
        <v>204.40056000000001</v>
      </c>
      <c r="H55" s="108">
        <v>0</v>
      </c>
      <c r="I55" s="110">
        <v>0</v>
      </c>
      <c r="J55" s="108">
        <v>1946.3063999999999</v>
      </c>
      <c r="K55" s="110">
        <v>0</v>
      </c>
      <c r="L55" s="108">
        <v>0</v>
      </c>
      <c r="M55" s="109">
        <v>0</v>
      </c>
      <c r="N55" s="109">
        <v>0</v>
      </c>
      <c r="O55" s="109">
        <v>0</v>
      </c>
      <c r="P55" s="109">
        <v>0</v>
      </c>
      <c r="Q55" s="109">
        <v>5068.0147200000001</v>
      </c>
      <c r="R55" s="109">
        <v>0</v>
      </c>
      <c r="S55" s="110">
        <v>0</v>
      </c>
      <c r="T55" s="108">
        <v>126.98860999999999</v>
      </c>
      <c r="U55" s="109">
        <v>460.60703999999998</v>
      </c>
      <c r="V55" s="109">
        <v>586.20863999999995</v>
      </c>
      <c r="W55" s="110">
        <v>25.470479999999998</v>
      </c>
      <c r="X55" s="107">
        <v>0</v>
      </c>
      <c r="Y55" s="108">
        <v>0</v>
      </c>
      <c r="Z55" s="109">
        <v>0</v>
      </c>
      <c r="AA55" s="110">
        <v>414.70535999999998</v>
      </c>
      <c r="AB55" s="108">
        <v>0</v>
      </c>
      <c r="AC55" s="109">
        <v>0</v>
      </c>
      <c r="AD55" s="109">
        <v>0</v>
      </c>
      <c r="AE55" s="109">
        <v>0</v>
      </c>
      <c r="AF55" s="109">
        <v>293.74200000000002</v>
      </c>
      <c r="AG55" s="109">
        <v>587.08079999999995</v>
      </c>
      <c r="AH55" s="110">
        <v>246.64608000000001</v>
      </c>
      <c r="AI55" s="107">
        <v>0</v>
      </c>
      <c r="AJ55" s="107">
        <v>0</v>
      </c>
      <c r="AK55" s="107">
        <v>0</v>
      </c>
      <c r="AL55" s="108">
        <v>3419.444</v>
      </c>
      <c r="AM55" s="110">
        <v>188.32032000000001</v>
      </c>
      <c r="AN55" s="108">
        <v>0</v>
      </c>
      <c r="AO55" s="110">
        <v>0</v>
      </c>
      <c r="AP55" s="107">
        <v>0</v>
      </c>
      <c r="AQ55" s="108">
        <v>0</v>
      </c>
      <c r="AR55" s="110">
        <v>0</v>
      </c>
      <c r="AS55" s="107">
        <v>0</v>
      </c>
      <c r="AT55" s="107">
        <v>0</v>
      </c>
      <c r="AU55" s="107">
        <v>0</v>
      </c>
      <c r="AV55" s="108">
        <v>0</v>
      </c>
      <c r="AW55" s="109">
        <v>0</v>
      </c>
      <c r="AX55" s="110">
        <v>8685.0900399999991</v>
      </c>
      <c r="AY55" s="108">
        <v>0</v>
      </c>
      <c r="AZ55" s="109">
        <v>0</v>
      </c>
      <c r="BA55" s="109">
        <v>0</v>
      </c>
      <c r="BB55" s="109">
        <v>0</v>
      </c>
      <c r="BC55" s="109">
        <v>0</v>
      </c>
      <c r="BD55" s="110">
        <v>0</v>
      </c>
      <c r="BE55" s="108">
        <v>0</v>
      </c>
      <c r="BF55" s="110">
        <v>0</v>
      </c>
      <c r="BG55" s="107">
        <v>0</v>
      </c>
      <c r="BH55" s="108">
        <v>0</v>
      </c>
      <c r="BI55" s="109">
        <v>0</v>
      </c>
      <c r="BJ55" s="110">
        <v>154.1276</v>
      </c>
      <c r="BK55" s="108">
        <v>3946.6144800000002</v>
      </c>
      <c r="BL55" s="109">
        <v>3971.2939200000001</v>
      </c>
      <c r="BM55" s="109">
        <v>3974.36472</v>
      </c>
      <c r="BN55" s="109">
        <v>0</v>
      </c>
      <c r="BO55" s="109">
        <v>0</v>
      </c>
      <c r="BP55" s="109">
        <v>0</v>
      </c>
      <c r="BQ55" s="109">
        <v>0</v>
      </c>
      <c r="BR55" s="109">
        <v>6253.4104799999996</v>
      </c>
      <c r="BS55" s="109">
        <v>0</v>
      </c>
      <c r="BT55" s="109">
        <v>2651.92848</v>
      </c>
      <c r="BU55" s="109">
        <v>4955.8694400000004</v>
      </c>
      <c r="BV55" s="109">
        <v>4946.7717599999996</v>
      </c>
      <c r="BW55" s="109">
        <v>4943.7607200000002</v>
      </c>
      <c r="BX55" s="110">
        <v>0</v>
      </c>
      <c r="BY55" s="108">
        <v>417.97991999999999</v>
      </c>
      <c r="BZ55" s="110">
        <v>1057.28808</v>
      </c>
      <c r="CA55" s="107">
        <v>0</v>
      </c>
      <c r="CB55" s="108">
        <v>0</v>
      </c>
      <c r="CC55" s="109">
        <v>0</v>
      </c>
      <c r="CD55" s="109">
        <v>0</v>
      </c>
      <c r="CE55" s="109">
        <v>0</v>
      </c>
      <c r="CF55" s="109">
        <v>0</v>
      </c>
      <c r="CG55" s="109">
        <v>2835.5364</v>
      </c>
      <c r="CH55" s="109">
        <v>1258.0442399999999</v>
      </c>
      <c r="CI55" s="109">
        <v>1289.04288</v>
      </c>
      <c r="CJ55" s="109">
        <v>0</v>
      </c>
      <c r="CK55" s="109">
        <v>0</v>
      </c>
      <c r="CL55" s="109">
        <v>0</v>
      </c>
      <c r="CM55" s="110">
        <v>4588.7090399999997</v>
      </c>
      <c r="CN55" s="108">
        <v>4333.28352</v>
      </c>
      <c r="CO55" s="109">
        <v>4332.58824</v>
      </c>
      <c r="CP55" s="109">
        <v>4352.0054399999999</v>
      </c>
      <c r="CQ55" s="110">
        <v>4344.6988799999999</v>
      </c>
      <c r="CR55" s="108">
        <v>0</v>
      </c>
      <c r="CS55" s="110">
        <v>0</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57.23592</v>
      </c>
      <c r="EF55" s="107">
        <v>0</v>
      </c>
      <c r="EG55" s="107">
        <v>0</v>
      </c>
      <c r="EH55" s="107">
        <v>0</v>
      </c>
      <c r="EI55" s="107">
        <v>0</v>
      </c>
      <c r="EJ55" s="107">
        <v>0</v>
      </c>
      <c r="EK55" s="107">
        <v>0</v>
      </c>
      <c r="EL55" s="107">
        <v>0</v>
      </c>
      <c r="EM55" s="108">
        <v>0</v>
      </c>
      <c r="EN55" s="110">
        <v>0</v>
      </c>
      <c r="EO55" s="107">
        <v>0</v>
      </c>
      <c r="EP55" s="107">
        <v>0</v>
      </c>
      <c r="EQ55" s="107">
        <v>0</v>
      </c>
      <c r="ER55" s="107">
        <v>0</v>
      </c>
      <c r="ES55" s="107">
        <v>0</v>
      </c>
      <c r="ET55" s="107">
        <v>0</v>
      </c>
      <c r="EU55" s="107">
        <v>0</v>
      </c>
      <c r="EV55" s="107">
        <v>0</v>
      </c>
      <c r="EW55" s="107">
        <v>0</v>
      </c>
      <c r="EX55" s="107">
        <v>0</v>
      </c>
      <c r="EY55" s="107">
        <v>0</v>
      </c>
      <c r="EZ55" s="107">
        <v>0</v>
      </c>
      <c r="FA55" s="107">
        <v>0</v>
      </c>
      <c r="FB55" s="107">
        <v>0</v>
      </c>
      <c r="FC55" s="107">
        <v>0</v>
      </c>
      <c r="FD55" s="107">
        <v>0</v>
      </c>
      <c r="FE55" s="107">
        <v>0</v>
      </c>
      <c r="FF55" s="107">
        <v>0</v>
      </c>
      <c r="FG55" s="107">
        <v>0</v>
      </c>
      <c r="FH55" s="107">
        <v>0</v>
      </c>
      <c r="FI55" s="107">
        <v>0</v>
      </c>
      <c r="FJ55" s="107">
        <v>0</v>
      </c>
      <c r="FK55" s="108">
        <v>0</v>
      </c>
      <c r="FL55" s="109">
        <v>0</v>
      </c>
      <c r="FM55" s="109">
        <v>0</v>
      </c>
      <c r="FN55" s="110">
        <v>0</v>
      </c>
      <c r="FO55" s="107">
        <v>0</v>
      </c>
      <c r="FP55" s="108">
        <v>0</v>
      </c>
      <c r="FQ55" s="110">
        <v>0</v>
      </c>
      <c r="FR55" s="108">
        <v>0</v>
      </c>
      <c r="FS55" s="109">
        <v>0</v>
      </c>
      <c r="FT55" s="109">
        <v>0</v>
      </c>
      <c r="FU55" s="109">
        <v>0</v>
      </c>
      <c r="FV55" s="110">
        <v>0</v>
      </c>
      <c r="FW55" s="108">
        <v>0</v>
      </c>
      <c r="FX55" s="110">
        <v>0</v>
      </c>
      <c r="FY55" s="108">
        <v>0</v>
      </c>
      <c r="FZ55" s="109">
        <v>0</v>
      </c>
      <c r="GA55" s="109">
        <v>0</v>
      </c>
      <c r="GB55" s="110">
        <v>0</v>
      </c>
      <c r="GC55" s="107">
        <v>0</v>
      </c>
      <c r="GD55" s="107">
        <v>0</v>
      </c>
      <c r="GE55" s="107">
        <v>0</v>
      </c>
      <c r="GF55" s="108">
        <v>0</v>
      </c>
      <c r="GG55" s="109">
        <v>0</v>
      </c>
      <c r="GH55" s="109">
        <v>0</v>
      </c>
      <c r="GI55" s="109">
        <v>0</v>
      </c>
      <c r="GJ55" s="110">
        <v>0</v>
      </c>
      <c r="GK55" s="108">
        <v>0</v>
      </c>
      <c r="GL55" s="109">
        <v>0</v>
      </c>
      <c r="GM55" s="109">
        <v>0</v>
      </c>
      <c r="GN55" s="110">
        <v>0</v>
      </c>
      <c r="GO55" s="107">
        <v>0</v>
      </c>
      <c r="GP55" s="108">
        <v>0</v>
      </c>
      <c r="GQ55" s="110">
        <v>0</v>
      </c>
      <c r="GR55" s="1"/>
      <c r="GS55" s="107">
        <v>57.23592</v>
      </c>
      <c r="GT55" s="108">
        <v>0</v>
      </c>
      <c r="GU55" s="110">
        <v>0</v>
      </c>
      <c r="GV55" s="107">
        <v>0</v>
      </c>
      <c r="GW55" s="107">
        <v>0</v>
      </c>
      <c r="GX55" s="107">
        <v>0</v>
      </c>
      <c r="GY55" s="107">
        <v>0</v>
      </c>
      <c r="GZ55" s="1"/>
      <c r="HA55" s="107">
        <v>0</v>
      </c>
      <c r="HB55" s="107">
        <v>0</v>
      </c>
      <c r="HC55" s="107">
        <v>0</v>
      </c>
      <c r="HD55" s="107">
        <v>0</v>
      </c>
      <c r="HE55" s="107">
        <v>0</v>
      </c>
      <c r="HF55" s="107">
        <v>0</v>
      </c>
      <c r="HG55" s="108">
        <v>0</v>
      </c>
      <c r="HH55" s="110">
        <v>0</v>
      </c>
      <c r="HI55" s="1"/>
      <c r="HJ55" s="111"/>
      <c r="HK55" s="112"/>
      <c r="HL55" s="113"/>
    </row>
    <row r="56" spans="1:220"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row>
    <row r="57" spans="1:220" x14ac:dyDescent="0.3">
      <c r="A57" s="1"/>
      <c r="B57" s="1"/>
      <c r="C57" s="114" t="s">
        <v>1433</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row>
    <row r="58" spans="1:22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row>
    <row r="59" spans="1:220" x14ac:dyDescent="0.3">
      <c r="A59" s="1"/>
      <c r="B59" s="1"/>
      <c r="C59" s="114" t="s">
        <v>1434</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row>
    <row r="60" spans="1:220" x14ac:dyDescent="0.3">
      <c r="A60" s="1"/>
      <c r="B60" s="1"/>
      <c r="C60" s="1"/>
      <c r="D60" s="1" t="s">
        <v>1435</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row>
    <row r="61" spans="1:22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row>
    <row r="62" spans="1:220" x14ac:dyDescent="0.3">
      <c r="A62" s="1"/>
      <c r="B62" s="1"/>
      <c r="C62" s="114" t="s">
        <v>858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row>
    <row r="63" spans="1:220" x14ac:dyDescent="0.3">
      <c r="A63" s="1"/>
      <c r="B63" s="1"/>
      <c r="C63" s="115"/>
      <c r="D63" s="1" t="s">
        <v>1436</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row>
  </sheetData>
  <mergeCells count="97">
    <mergeCell ref="B3:G3"/>
    <mergeCell ref="C4"/>
    <mergeCell ref="D4:G4"/>
    <mergeCell ref="H4:I4"/>
    <mergeCell ref="J4:K4"/>
    <mergeCell ref="L4:S4"/>
    <mergeCell ref="T4:W4"/>
    <mergeCell ref="X4"/>
    <mergeCell ref="Y4:AA4"/>
    <mergeCell ref="AB4:AH4"/>
    <mergeCell ref="AI4"/>
    <mergeCell ref="AJ4"/>
    <mergeCell ref="AK4"/>
    <mergeCell ref="AL4:AM4"/>
    <mergeCell ref="AN4:AO4"/>
    <mergeCell ref="AP4"/>
    <mergeCell ref="AQ4:AR4"/>
    <mergeCell ref="AS4"/>
    <mergeCell ref="AT4"/>
    <mergeCell ref="AU4"/>
    <mergeCell ref="AV4:AX4"/>
    <mergeCell ref="AY4:BD4"/>
    <mergeCell ref="BE4:BF4"/>
    <mergeCell ref="BG4"/>
    <mergeCell ref="BH4:BJ4"/>
    <mergeCell ref="BK4:BX4"/>
    <mergeCell ref="BY4:BZ4"/>
    <mergeCell ref="CA4"/>
    <mergeCell ref="CB4:CM4"/>
    <mergeCell ref="CN4:CQ4"/>
    <mergeCell ref="CR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
    <mergeCell ref="EM4:EN4"/>
    <mergeCell ref="EO4"/>
    <mergeCell ref="EP4"/>
    <mergeCell ref="EQ4"/>
    <mergeCell ref="ER4"/>
    <mergeCell ref="ES4"/>
    <mergeCell ref="ET4"/>
    <mergeCell ref="EU4"/>
    <mergeCell ref="EV4"/>
    <mergeCell ref="EW4"/>
    <mergeCell ref="EX4"/>
    <mergeCell ref="EY4"/>
    <mergeCell ref="EZ4"/>
    <mergeCell ref="FA4"/>
    <mergeCell ref="FB4"/>
    <mergeCell ref="FC4"/>
    <mergeCell ref="FD4"/>
    <mergeCell ref="FE4"/>
    <mergeCell ref="FF4"/>
    <mergeCell ref="FG4"/>
    <mergeCell ref="FH4"/>
    <mergeCell ref="FI4"/>
    <mergeCell ref="FJ4"/>
    <mergeCell ref="FK4:FN4"/>
    <mergeCell ref="FO4"/>
    <mergeCell ref="FP4:FQ4"/>
    <mergeCell ref="FR4:FV4"/>
    <mergeCell ref="FW4:FX4"/>
    <mergeCell ref="FY4:GB4"/>
    <mergeCell ref="GC4"/>
    <mergeCell ref="GD4"/>
    <mergeCell ref="GE4"/>
    <mergeCell ref="GF4:GJ4"/>
    <mergeCell ref="GK4:GN4"/>
    <mergeCell ref="GO4"/>
    <mergeCell ref="GP4:GQ4"/>
    <mergeCell ref="GS4"/>
    <mergeCell ref="GT4:GU4"/>
    <mergeCell ref="GV4"/>
    <mergeCell ref="GW4"/>
    <mergeCell ref="GX4"/>
    <mergeCell ref="GY4"/>
    <mergeCell ref="HA4"/>
    <mergeCell ref="HG4:HH4"/>
    <mergeCell ref="HJ4:HL4"/>
    <mergeCell ref="HB4"/>
    <mergeCell ref="HC4"/>
    <mergeCell ref="HD4"/>
    <mergeCell ref="HE4"/>
    <mergeCell ref="HF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1437</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7" t="s">
        <v>38</v>
      </c>
      <c r="C6" s="227"/>
      <c r="D6" s="227"/>
      <c r="E6" s="227"/>
      <c r="F6" s="227"/>
      <c r="G6" s="227"/>
      <c r="H6" s="227" t="s">
        <v>583</v>
      </c>
      <c r="I6" s="227"/>
      <c r="J6" s="227" t="s">
        <v>43</v>
      </c>
      <c r="K6" s="227"/>
      <c r="L6" s="227"/>
      <c r="M6" s="227" t="s">
        <v>579</v>
      </c>
      <c r="N6" s="227"/>
      <c r="O6" s="227" t="s">
        <v>219</v>
      </c>
      <c r="P6" s="227" t="s">
        <v>48</v>
      </c>
      <c r="Q6" s="227"/>
      <c r="R6" s="227"/>
      <c r="S6" s="227"/>
      <c r="T6" s="227" t="s">
        <v>581</v>
      </c>
      <c r="U6" s="227" t="s">
        <v>972</v>
      </c>
      <c r="V6" s="227" t="s">
        <v>58</v>
      </c>
      <c r="W6" s="227"/>
      <c r="X6" s="227"/>
      <c r="Y6" s="227"/>
      <c r="Z6" s="227"/>
      <c r="AA6" s="227" t="s">
        <v>70</v>
      </c>
      <c r="AB6" s="227"/>
      <c r="AC6" s="227" t="s">
        <v>80</v>
      </c>
      <c r="AD6" s="227"/>
      <c r="AE6" s="227"/>
      <c r="AF6" s="227"/>
      <c r="AG6" s="227" t="s">
        <v>103</v>
      </c>
      <c r="AH6" s="227"/>
      <c r="AI6" s="227"/>
      <c r="AJ6" s="227"/>
      <c r="AK6" s="227"/>
      <c r="AL6" s="227" t="s">
        <v>478</v>
      </c>
      <c r="AM6" s="227"/>
      <c r="AN6" s="227" t="s">
        <v>117</v>
      </c>
      <c r="AO6" s="227"/>
      <c r="AP6" s="227"/>
      <c r="AQ6" s="227"/>
      <c r="AR6" s="227"/>
      <c r="AS6" s="227"/>
      <c r="AT6" s="227"/>
      <c r="AU6" s="227"/>
      <c r="AV6" s="227"/>
      <c r="AW6" s="227" t="s">
        <v>591</v>
      </c>
    </row>
    <row r="7" spans="1:49" ht="39.6" x14ac:dyDescent="0.3">
      <c r="A7" s="116" t="s">
        <v>1438</v>
      </c>
      <c r="B7" s="116" t="s">
        <v>1439</v>
      </c>
      <c r="C7" s="116" t="s">
        <v>1439</v>
      </c>
      <c r="D7" s="116" t="s">
        <v>1439</v>
      </c>
      <c r="E7" s="116" t="s">
        <v>1439</v>
      </c>
      <c r="F7" s="116" t="s">
        <v>1439</v>
      </c>
      <c r="G7" s="116" t="s">
        <v>1439</v>
      </c>
      <c r="H7" s="116" t="s">
        <v>1440</v>
      </c>
      <c r="I7" s="116" t="s">
        <v>1441</v>
      </c>
      <c r="J7" s="116" t="s">
        <v>1442</v>
      </c>
      <c r="K7" s="116" t="s">
        <v>1442</v>
      </c>
      <c r="L7" s="116" t="s">
        <v>1442</v>
      </c>
      <c r="M7" s="116" t="s">
        <v>1443</v>
      </c>
      <c r="N7" s="116" t="s">
        <v>1443</v>
      </c>
      <c r="O7" s="116" t="s">
        <v>1444</v>
      </c>
      <c r="P7" s="116" t="s">
        <v>636</v>
      </c>
      <c r="Q7" s="116" t="s">
        <v>636</v>
      </c>
      <c r="R7" s="116" t="s">
        <v>636</v>
      </c>
      <c r="S7" s="116" t="s">
        <v>636</v>
      </c>
      <c r="T7" s="116" t="s">
        <v>1445</v>
      </c>
      <c r="U7" s="116" t="s">
        <v>1446</v>
      </c>
      <c r="V7" s="116" t="s">
        <v>1447</v>
      </c>
      <c r="W7" s="116" t="s">
        <v>1448</v>
      </c>
      <c r="X7" s="116" t="s">
        <v>1448</v>
      </c>
      <c r="Y7" s="116" t="s">
        <v>1449</v>
      </c>
      <c r="Z7" s="116" t="s">
        <v>1450</v>
      </c>
      <c r="AA7" s="116" t="s">
        <v>636</v>
      </c>
      <c r="AB7" s="116" t="s">
        <v>636</v>
      </c>
      <c r="AC7" s="116" t="s">
        <v>1451</v>
      </c>
      <c r="AD7" s="116" t="s">
        <v>1452</v>
      </c>
      <c r="AE7" s="116" t="s">
        <v>1453</v>
      </c>
      <c r="AF7" s="116" t="s">
        <v>1451</v>
      </c>
      <c r="AG7" s="116" t="s">
        <v>1454</v>
      </c>
      <c r="AH7" s="116" t="s">
        <v>1454</v>
      </c>
      <c r="AI7" s="116" t="s">
        <v>1455</v>
      </c>
      <c r="AJ7" s="116" t="s">
        <v>1456</v>
      </c>
      <c r="AK7" s="116" t="s">
        <v>1456</v>
      </c>
      <c r="AL7" s="116" t="s">
        <v>478</v>
      </c>
      <c r="AM7" s="116" t="s">
        <v>478</v>
      </c>
      <c r="AN7" s="116" t="s">
        <v>1457</v>
      </c>
      <c r="AO7" s="116" t="s">
        <v>636</v>
      </c>
      <c r="AP7" s="116" t="s">
        <v>636</v>
      </c>
      <c r="AQ7" s="116" t="s">
        <v>636</v>
      </c>
      <c r="AR7" s="116" t="s">
        <v>1448</v>
      </c>
      <c r="AS7" s="116" t="s">
        <v>1458</v>
      </c>
      <c r="AT7" s="116" t="s">
        <v>1447</v>
      </c>
      <c r="AU7" s="116" t="s">
        <v>1448</v>
      </c>
      <c r="AV7" s="116" t="s">
        <v>1459</v>
      </c>
      <c r="AW7" s="116" t="s">
        <v>1016</v>
      </c>
    </row>
    <row r="8" spans="1:49" ht="26.4" x14ac:dyDescent="0.3">
      <c r="A8" s="116" t="s">
        <v>1460</v>
      </c>
      <c r="B8" s="116" t="s">
        <v>1461</v>
      </c>
      <c r="C8" s="116" t="s">
        <v>1461</v>
      </c>
      <c r="D8" s="116" t="s">
        <v>1462</v>
      </c>
      <c r="E8" s="116" t="s">
        <v>1462</v>
      </c>
      <c r="F8" s="116" t="s">
        <v>1463</v>
      </c>
      <c r="G8" s="116" t="s">
        <v>1462</v>
      </c>
      <c r="H8" s="116" t="s">
        <v>1462</v>
      </c>
      <c r="I8" s="116" t="s">
        <v>1462</v>
      </c>
      <c r="J8" s="116" t="s">
        <v>1461</v>
      </c>
      <c r="K8" s="116" t="s">
        <v>1461</v>
      </c>
      <c r="L8" s="116" t="s">
        <v>1463</v>
      </c>
      <c r="M8" s="116" t="s">
        <v>1462</v>
      </c>
      <c r="N8" s="116" t="s">
        <v>1462</v>
      </c>
      <c r="O8" s="116" t="s">
        <v>1462</v>
      </c>
      <c r="P8" s="116" t="s">
        <v>1462</v>
      </c>
      <c r="Q8" s="116" t="s">
        <v>1462</v>
      </c>
      <c r="R8" s="116" t="s">
        <v>1462</v>
      </c>
      <c r="S8" s="116" t="s">
        <v>1462</v>
      </c>
      <c r="T8" s="116" t="s">
        <v>1462</v>
      </c>
      <c r="U8" s="116" t="s">
        <v>1462</v>
      </c>
      <c r="V8" s="116" t="s">
        <v>1462</v>
      </c>
      <c r="W8" s="116" t="s">
        <v>1462</v>
      </c>
      <c r="X8" s="116" t="s">
        <v>1462</v>
      </c>
      <c r="Y8" s="116" t="s">
        <v>1462</v>
      </c>
      <c r="Z8" s="116" t="s">
        <v>1462</v>
      </c>
      <c r="AA8" s="116" t="s">
        <v>1462</v>
      </c>
      <c r="AB8" s="116" t="s">
        <v>1462</v>
      </c>
      <c r="AC8" s="116" t="s">
        <v>1462</v>
      </c>
      <c r="AD8" s="116" t="s">
        <v>1463</v>
      </c>
      <c r="AE8" s="116" t="s">
        <v>1461</v>
      </c>
      <c r="AF8" s="116" t="s">
        <v>1462</v>
      </c>
      <c r="AG8" s="116" t="s">
        <v>1462</v>
      </c>
      <c r="AH8" s="116" t="s">
        <v>1462</v>
      </c>
      <c r="AI8" s="116" t="s">
        <v>1461</v>
      </c>
      <c r="AJ8" s="116" t="s">
        <v>1462</v>
      </c>
      <c r="AK8" s="116" t="s">
        <v>1462</v>
      </c>
      <c r="AL8" s="116" t="s">
        <v>1462</v>
      </c>
      <c r="AM8" s="116" t="s">
        <v>1462</v>
      </c>
      <c r="AN8" s="116" t="s">
        <v>1462</v>
      </c>
      <c r="AO8" s="116" t="s">
        <v>1462</v>
      </c>
      <c r="AP8" s="116" t="s">
        <v>1462</v>
      </c>
      <c r="AQ8" s="116" t="s">
        <v>1462</v>
      </c>
      <c r="AR8" s="116" t="s">
        <v>1462</v>
      </c>
      <c r="AS8" s="116" t="s">
        <v>1462</v>
      </c>
      <c r="AT8" s="116" t="s">
        <v>1462</v>
      </c>
      <c r="AU8" s="116" t="s">
        <v>1462</v>
      </c>
      <c r="AV8" s="116" t="s">
        <v>1462</v>
      </c>
      <c r="AW8" s="116" t="s">
        <v>1462</v>
      </c>
    </row>
    <row r="9" spans="1:49" ht="39.6" x14ac:dyDescent="0.3">
      <c r="A9" s="116" t="s">
        <v>6</v>
      </c>
      <c r="B9" s="116" t="s">
        <v>1464</v>
      </c>
      <c r="C9" s="116" t="s">
        <v>1465</v>
      </c>
      <c r="D9" s="116" t="s">
        <v>1466</v>
      </c>
      <c r="E9" s="116" t="s">
        <v>1466</v>
      </c>
      <c r="F9" s="116" t="s">
        <v>39</v>
      </c>
      <c r="G9" s="116" t="s">
        <v>1466</v>
      </c>
      <c r="H9" s="116" t="s">
        <v>670</v>
      </c>
      <c r="I9" s="116" t="s">
        <v>669</v>
      </c>
      <c r="J9" s="116" t="s">
        <v>1467</v>
      </c>
      <c r="K9" s="116" t="s">
        <v>1468</v>
      </c>
      <c r="L9" s="116" t="s">
        <v>957</v>
      </c>
      <c r="M9" s="116" t="s">
        <v>1469</v>
      </c>
      <c r="N9" s="116" t="s">
        <v>1469</v>
      </c>
      <c r="O9" s="116" t="s">
        <v>1470</v>
      </c>
      <c r="P9" s="116" t="s">
        <v>1471</v>
      </c>
      <c r="Q9" s="116" t="s">
        <v>1472</v>
      </c>
      <c r="R9" s="116" t="s">
        <v>1473</v>
      </c>
      <c r="S9" s="116" t="s">
        <v>1474</v>
      </c>
      <c r="T9" s="116" t="s">
        <v>668</v>
      </c>
      <c r="U9" s="116" t="s">
        <v>1475</v>
      </c>
      <c r="V9" s="116" t="s">
        <v>1476</v>
      </c>
      <c r="W9" s="116" t="s">
        <v>1477</v>
      </c>
      <c r="X9" s="116" t="s">
        <v>1477</v>
      </c>
      <c r="Y9" s="116" t="s">
        <v>1478</v>
      </c>
      <c r="Z9" s="116" t="s">
        <v>1479</v>
      </c>
      <c r="AA9" s="116" t="s">
        <v>1480</v>
      </c>
      <c r="AB9" s="116" t="s">
        <v>648</v>
      </c>
      <c r="AC9" s="116" t="s">
        <v>1481</v>
      </c>
      <c r="AD9" s="116" t="s">
        <v>994</v>
      </c>
      <c r="AE9" s="116" t="s">
        <v>1482</v>
      </c>
      <c r="AF9" s="116" t="s">
        <v>1481</v>
      </c>
      <c r="AG9" s="116" t="s">
        <v>1483</v>
      </c>
      <c r="AH9" s="116" t="s">
        <v>1483</v>
      </c>
      <c r="AI9" s="116" t="s">
        <v>1484</v>
      </c>
      <c r="AJ9" s="116" t="s">
        <v>1485</v>
      </c>
      <c r="AK9" s="116" t="s">
        <v>1485</v>
      </c>
      <c r="AL9" s="116" t="s">
        <v>478</v>
      </c>
      <c r="AM9" s="116" t="s">
        <v>1486</v>
      </c>
      <c r="AN9" s="116" t="s">
        <v>1487</v>
      </c>
      <c r="AO9" s="116" t="s">
        <v>1488</v>
      </c>
      <c r="AP9" s="116" t="s">
        <v>1488</v>
      </c>
      <c r="AQ9" s="116" t="s">
        <v>1489</v>
      </c>
      <c r="AR9" s="116" t="s">
        <v>1490</v>
      </c>
      <c r="AS9" s="116" t="s">
        <v>1491</v>
      </c>
      <c r="AT9" s="116" t="s">
        <v>1492</v>
      </c>
      <c r="AU9" s="116" t="s">
        <v>1493</v>
      </c>
      <c r="AV9" s="116" t="s">
        <v>1494</v>
      </c>
      <c r="AW9" s="116" t="s">
        <v>1495</v>
      </c>
    </row>
    <row r="10" spans="1:49" ht="52.8" x14ac:dyDescent="0.3">
      <c r="A10" s="116" t="s">
        <v>1101</v>
      </c>
      <c r="B10" s="116" t="s">
        <v>1496</v>
      </c>
      <c r="C10" s="116" t="s">
        <v>1496</v>
      </c>
      <c r="D10" s="116" t="s">
        <v>1497</v>
      </c>
      <c r="E10" s="116" t="s">
        <v>1498</v>
      </c>
      <c r="F10" s="116" t="s">
        <v>1499</v>
      </c>
      <c r="G10" s="116" t="s">
        <v>1500</v>
      </c>
      <c r="H10" s="116" t="s">
        <v>1497</v>
      </c>
      <c r="I10" s="116" t="s">
        <v>1497</v>
      </c>
      <c r="J10" s="116" t="s">
        <v>1496</v>
      </c>
      <c r="K10" s="116" t="s">
        <v>1496</v>
      </c>
      <c r="L10" s="116" t="s">
        <v>1499</v>
      </c>
      <c r="M10" s="116" t="s">
        <v>1498</v>
      </c>
      <c r="N10" s="116" t="s">
        <v>1500</v>
      </c>
      <c r="O10" s="116" t="s">
        <v>1497</v>
      </c>
      <c r="P10" s="116" t="s">
        <v>1500</v>
      </c>
      <c r="Q10" s="116" t="s">
        <v>1500</v>
      </c>
      <c r="R10" s="116" t="s">
        <v>1500</v>
      </c>
      <c r="S10" s="116" t="s">
        <v>1497</v>
      </c>
      <c r="T10" s="116" t="s">
        <v>1500</v>
      </c>
      <c r="U10" s="116" t="s">
        <v>1497</v>
      </c>
      <c r="V10" s="116" t="s">
        <v>1500</v>
      </c>
      <c r="W10" s="116" t="s">
        <v>1500</v>
      </c>
      <c r="X10" s="116" t="s">
        <v>1498</v>
      </c>
      <c r="Y10" s="116" t="s">
        <v>1500</v>
      </c>
      <c r="Z10" s="116" t="s">
        <v>1500</v>
      </c>
      <c r="AA10" s="116" t="s">
        <v>1497</v>
      </c>
      <c r="AB10" s="116" t="s">
        <v>1500</v>
      </c>
      <c r="AC10" s="116" t="s">
        <v>1497</v>
      </c>
      <c r="AD10" s="116" t="s">
        <v>1499</v>
      </c>
      <c r="AE10" s="116" t="s">
        <v>1497</v>
      </c>
      <c r="AF10" s="116" t="s">
        <v>1497</v>
      </c>
      <c r="AG10" s="116" t="s">
        <v>1497</v>
      </c>
      <c r="AH10" s="116" t="s">
        <v>1500</v>
      </c>
      <c r="AI10" s="116" t="s">
        <v>1500</v>
      </c>
      <c r="AJ10" s="116" t="s">
        <v>1497</v>
      </c>
      <c r="AK10" s="116" t="s">
        <v>1500</v>
      </c>
      <c r="AL10" s="116" t="s">
        <v>1497</v>
      </c>
      <c r="AM10" s="116" t="s">
        <v>1500</v>
      </c>
      <c r="AN10" s="116" t="s">
        <v>1500</v>
      </c>
      <c r="AO10" s="116" t="s">
        <v>1497</v>
      </c>
      <c r="AP10" s="116" t="s">
        <v>1500</v>
      </c>
      <c r="AQ10" s="116" t="s">
        <v>1497</v>
      </c>
      <c r="AR10" s="116" t="s">
        <v>1497</v>
      </c>
      <c r="AS10" s="116" t="s">
        <v>1497</v>
      </c>
      <c r="AT10" s="116" t="s">
        <v>1497</v>
      </c>
      <c r="AU10" s="116" t="s">
        <v>1497</v>
      </c>
      <c r="AV10" s="116" t="s">
        <v>1500</v>
      </c>
      <c r="AW10" s="116" t="s">
        <v>1500</v>
      </c>
    </row>
    <row r="11" spans="1:49" x14ac:dyDescent="0.3">
      <c r="A11" s="116" t="s">
        <v>31</v>
      </c>
      <c r="B11" s="116" t="s">
        <v>1501</v>
      </c>
      <c r="C11" s="116" t="s">
        <v>1501</v>
      </c>
      <c r="D11" s="116" t="s">
        <v>1501</v>
      </c>
      <c r="E11" s="116" t="s">
        <v>1501</v>
      </c>
      <c r="F11" s="116" t="s">
        <v>1501</v>
      </c>
      <c r="G11" s="116" t="s">
        <v>1501</v>
      </c>
      <c r="H11" s="116" t="s">
        <v>1501</v>
      </c>
      <c r="I11" s="116" t="s">
        <v>1501</v>
      </c>
      <c r="J11" s="116" t="s">
        <v>1501</v>
      </c>
      <c r="K11" s="116" t="s">
        <v>1501</v>
      </c>
      <c r="L11" s="116" t="s">
        <v>1501</v>
      </c>
      <c r="M11" s="116" t="s">
        <v>1501</v>
      </c>
      <c r="N11" s="116" t="s">
        <v>1501</v>
      </c>
      <c r="O11" s="116" t="s">
        <v>1501</v>
      </c>
      <c r="P11" s="116" t="s">
        <v>1501</v>
      </c>
      <c r="Q11" s="116" t="s">
        <v>1501</v>
      </c>
      <c r="R11" s="116" t="s">
        <v>1501</v>
      </c>
      <c r="S11" s="116" t="s">
        <v>1501</v>
      </c>
      <c r="T11" s="116" t="s">
        <v>1501</v>
      </c>
      <c r="U11" s="116" t="s">
        <v>1501</v>
      </c>
      <c r="V11" s="116" t="s">
        <v>1501</v>
      </c>
      <c r="W11" s="116" t="s">
        <v>1501</v>
      </c>
      <c r="X11" s="116" t="s">
        <v>1501</v>
      </c>
      <c r="Y11" s="116" t="s">
        <v>1501</v>
      </c>
      <c r="Z11" s="116" t="s">
        <v>1501</v>
      </c>
      <c r="AA11" s="116" t="s">
        <v>1501</v>
      </c>
      <c r="AB11" s="116" t="s">
        <v>1501</v>
      </c>
      <c r="AC11" s="116" t="s">
        <v>1501</v>
      </c>
      <c r="AD11" s="116" t="s">
        <v>1501</v>
      </c>
      <c r="AE11" s="116" t="s">
        <v>1501</v>
      </c>
      <c r="AF11" s="116" t="s">
        <v>1501</v>
      </c>
      <c r="AG11" s="116" t="s">
        <v>1501</v>
      </c>
      <c r="AH11" s="116" t="s">
        <v>1501</v>
      </c>
      <c r="AI11" s="116" t="s">
        <v>1501</v>
      </c>
      <c r="AJ11" s="116" t="s">
        <v>1501</v>
      </c>
      <c r="AK11" s="116" t="s">
        <v>1501</v>
      </c>
      <c r="AL11" s="116" t="s">
        <v>1501</v>
      </c>
      <c r="AM11" s="116" t="s">
        <v>1501</v>
      </c>
      <c r="AN11" s="116" t="s">
        <v>1501</v>
      </c>
      <c r="AO11" s="116" t="s">
        <v>1501</v>
      </c>
      <c r="AP11" s="116" t="s">
        <v>1501</v>
      </c>
      <c r="AQ11" s="116" t="s">
        <v>1501</v>
      </c>
      <c r="AR11" s="116" t="s">
        <v>1501</v>
      </c>
      <c r="AS11" s="116" t="s">
        <v>1501</v>
      </c>
      <c r="AT11" s="116" t="s">
        <v>1501</v>
      </c>
      <c r="AU11" s="116" t="s">
        <v>1501</v>
      </c>
      <c r="AV11" s="116" t="s">
        <v>1501</v>
      </c>
      <c r="AW11" s="116" t="s">
        <v>1501</v>
      </c>
    </row>
    <row r="12" spans="1:49" x14ac:dyDescent="0.3">
      <c r="A12" s="117" t="s">
        <v>36</v>
      </c>
      <c r="B12" s="118">
        <v>4</v>
      </c>
      <c r="C12" s="119">
        <v>15.5</v>
      </c>
      <c r="D12" s="119">
        <v>13.4</v>
      </c>
      <c r="E12" s="119">
        <v>2</v>
      </c>
      <c r="F12" s="119">
        <v>16.3</v>
      </c>
      <c r="G12" s="120">
        <v>17.5</v>
      </c>
      <c r="H12" s="118">
        <v>10.1</v>
      </c>
      <c r="I12" s="120">
        <v>70</v>
      </c>
      <c r="J12" s="118">
        <v>13.02</v>
      </c>
      <c r="K12" s="119">
        <v>12.5</v>
      </c>
      <c r="L12" s="120">
        <v>13.912000000000001</v>
      </c>
      <c r="M12" s="121" t="s">
        <v>1502</v>
      </c>
      <c r="N12" s="122" t="s">
        <v>1502</v>
      </c>
      <c r="O12" s="123">
        <v>1.9179999999999999</v>
      </c>
      <c r="P12" s="118">
        <v>62.8</v>
      </c>
      <c r="Q12" s="119">
        <v>79.180000000000007</v>
      </c>
      <c r="R12" s="119">
        <v>100.11</v>
      </c>
      <c r="S12" s="120">
        <v>48.92</v>
      </c>
      <c r="T12" s="123">
        <v>46.027000000000001</v>
      </c>
      <c r="U12" s="123">
        <v>11</v>
      </c>
      <c r="V12" s="118">
        <v>16.260000000000002</v>
      </c>
      <c r="W12" s="119">
        <v>6.984</v>
      </c>
      <c r="X12" s="119">
        <v>0.44</v>
      </c>
      <c r="Y12" s="124" t="s">
        <v>1502</v>
      </c>
      <c r="Z12" s="122" t="s">
        <v>1502</v>
      </c>
      <c r="AA12" s="118">
        <v>14.29</v>
      </c>
      <c r="AB12" s="120">
        <v>107.61</v>
      </c>
      <c r="AC12" s="118">
        <v>50.29</v>
      </c>
      <c r="AD12" s="119">
        <v>32.878999999999998</v>
      </c>
      <c r="AE12" s="119">
        <v>78.45</v>
      </c>
      <c r="AF12" s="120">
        <v>9</v>
      </c>
      <c r="AG12" s="118">
        <v>2.6777799999999998</v>
      </c>
      <c r="AH12" s="119">
        <v>18.2</v>
      </c>
      <c r="AI12" s="119">
        <v>5.1712800000000003</v>
      </c>
      <c r="AJ12" s="119">
        <v>6.4333299999999998</v>
      </c>
      <c r="AK12" s="120">
        <v>10</v>
      </c>
      <c r="AL12" s="118">
        <v>24.71</v>
      </c>
      <c r="AM12" s="120">
        <v>25</v>
      </c>
      <c r="AN12" s="118">
        <v>21.134</v>
      </c>
      <c r="AO12" s="124" t="s">
        <v>1502</v>
      </c>
      <c r="AP12" s="119">
        <v>39.267000000000003</v>
      </c>
      <c r="AQ12" s="124" t="s">
        <v>1502</v>
      </c>
      <c r="AR12" s="119">
        <v>4.8520399999999997</v>
      </c>
      <c r="AS12" s="119">
        <v>7.0315899999999996</v>
      </c>
      <c r="AT12" s="119">
        <v>17.765999999999998</v>
      </c>
      <c r="AU12" s="119">
        <v>5.6189999999999998</v>
      </c>
      <c r="AV12" s="120">
        <v>13.907</v>
      </c>
      <c r="AW12" s="123">
        <v>7.0640000000000001</v>
      </c>
    </row>
    <row r="13" spans="1:49" x14ac:dyDescent="0.3">
      <c r="A13" s="125" t="s">
        <v>795</v>
      </c>
      <c r="B13" s="118">
        <v>4</v>
      </c>
      <c r="C13" s="119">
        <v>15.5</v>
      </c>
      <c r="D13" s="119">
        <v>13.4</v>
      </c>
      <c r="E13" s="119">
        <v>2</v>
      </c>
      <c r="F13" s="119">
        <v>16.3</v>
      </c>
      <c r="G13" s="120">
        <v>17.5</v>
      </c>
      <c r="H13" s="118">
        <v>10.1</v>
      </c>
      <c r="I13" s="120">
        <v>70</v>
      </c>
      <c r="J13" s="118">
        <v>13.02</v>
      </c>
      <c r="K13" s="119">
        <v>12.5</v>
      </c>
      <c r="L13" s="120">
        <v>13.912000000000001</v>
      </c>
      <c r="M13" s="121" t="s">
        <v>1502</v>
      </c>
      <c r="N13" s="122" t="s">
        <v>1502</v>
      </c>
      <c r="O13" s="123">
        <v>1.9179999999999999</v>
      </c>
      <c r="P13" s="118">
        <v>62.8</v>
      </c>
      <c r="Q13" s="119">
        <v>79.180000000000007</v>
      </c>
      <c r="R13" s="119">
        <v>100.11</v>
      </c>
      <c r="S13" s="120">
        <v>48.92</v>
      </c>
      <c r="T13" s="123">
        <v>46.027000000000001</v>
      </c>
      <c r="U13" s="123">
        <v>11</v>
      </c>
      <c r="V13" s="118">
        <v>16.260000000000002</v>
      </c>
      <c r="W13" s="119">
        <v>6.984</v>
      </c>
      <c r="X13" s="119">
        <v>0.44</v>
      </c>
      <c r="Y13" s="124" t="s">
        <v>1502</v>
      </c>
      <c r="Z13" s="122" t="s">
        <v>1502</v>
      </c>
      <c r="AA13" s="118">
        <v>14.29</v>
      </c>
      <c r="AB13" s="120">
        <v>107.61</v>
      </c>
      <c r="AC13" s="118">
        <v>50.29</v>
      </c>
      <c r="AD13" s="119">
        <v>32.878999999999998</v>
      </c>
      <c r="AE13" s="119">
        <v>78.45</v>
      </c>
      <c r="AF13" s="120">
        <v>9</v>
      </c>
      <c r="AG13" s="118">
        <v>2.6777799999999998</v>
      </c>
      <c r="AH13" s="119">
        <v>18.2</v>
      </c>
      <c r="AI13" s="119">
        <v>5.1712800000000003</v>
      </c>
      <c r="AJ13" s="119">
        <v>6.4333299999999998</v>
      </c>
      <c r="AK13" s="120">
        <v>10</v>
      </c>
      <c r="AL13" s="118">
        <v>24.71</v>
      </c>
      <c r="AM13" s="120">
        <v>25</v>
      </c>
      <c r="AN13" s="118">
        <v>21.134</v>
      </c>
      <c r="AO13" s="124" t="s">
        <v>1502</v>
      </c>
      <c r="AP13" s="119">
        <v>39.267000000000003</v>
      </c>
      <c r="AQ13" s="124" t="s">
        <v>1502</v>
      </c>
      <c r="AR13" s="119">
        <v>4.8520399999999997</v>
      </c>
      <c r="AS13" s="119">
        <v>7.0315899999999996</v>
      </c>
      <c r="AT13" s="119">
        <v>17.765999999999998</v>
      </c>
      <c r="AU13" s="119">
        <v>5.6189999999999998</v>
      </c>
      <c r="AV13" s="120">
        <v>13.907</v>
      </c>
      <c r="AW13" s="123">
        <v>7.0640000000000001</v>
      </c>
    </row>
    <row r="14" spans="1:49" x14ac:dyDescent="0.3">
      <c r="A14" s="125" t="s">
        <v>796</v>
      </c>
      <c r="B14" s="118">
        <v>4</v>
      </c>
      <c r="C14" s="119">
        <v>15.5</v>
      </c>
      <c r="D14" s="119">
        <v>13.4</v>
      </c>
      <c r="E14" s="119">
        <v>2</v>
      </c>
      <c r="F14" s="119">
        <v>16.399999999999999</v>
      </c>
      <c r="G14" s="120">
        <v>17.5</v>
      </c>
      <c r="H14" s="118">
        <v>10.1</v>
      </c>
      <c r="I14" s="120">
        <v>70</v>
      </c>
      <c r="J14" s="118">
        <v>12.97</v>
      </c>
      <c r="K14" s="119">
        <v>12.39</v>
      </c>
      <c r="L14" s="120">
        <v>9.9719999999999995</v>
      </c>
      <c r="M14" s="121" t="s">
        <v>1502</v>
      </c>
      <c r="N14" s="122" t="s">
        <v>1502</v>
      </c>
      <c r="O14" s="123">
        <v>1.9179999999999999</v>
      </c>
      <c r="P14" s="118">
        <v>63.52</v>
      </c>
      <c r="Q14" s="119">
        <v>75.819999999999993</v>
      </c>
      <c r="R14" s="119">
        <v>100.11</v>
      </c>
      <c r="S14" s="120">
        <v>42.95</v>
      </c>
      <c r="T14" s="123">
        <v>49.923000000000002</v>
      </c>
      <c r="U14" s="123">
        <v>10.93</v>
      </c>
      <c r="V14" s="118">
        <v>16.260000000000002</v>
      </c>
      <c r="W14" s="119">
        <v>7.67</v>
      </c>
      <c r="X14" s="119">
        <v>0.45</v>
      </c>
      <c r="Y14" s="124" t="s">
        <v>1502</v>
      </c>
      <c r="Z14" s="122" t="s">
        <v>1502</v>
      </c>
      <c r="AA14" s="118">
        <v>22.74</v>
      </c>
      <c r="AB14" s="120">
        <v>116.06</v>
      </c>
      <c r="AC14" s="118">
        <v>49.27</v>
      </c>
      <c r="AD14" s="119">
        <v>36.465000000000003</v>
      </c>
      <c r="AE14" s="119">
        <v>76</v>
      </c>
      <c r="AF14" s="120">
        <v>10.5</v>
      </c>
      <c r="AG14" s="118">
        <v>2.6777799999999998</v>
      </c>
      <c r="AH14" s="119">
        <v>14.9</v>
      </c>
      <c r="AI14" s="119">
        <v>5.0199100000000003</v>
      </c>
      <c r="AJ14" s="119">
        <v>6.4333299999999998</v>
      </c>
      <c r="AK14" s="120">
        <v>10</v>
      </c>
      <c r="AL14" s="118">
        <v>24.39</v>
      </c>
      <c r="AM14" s="120">
        <v>24.68</v>
      </c>
      <c r="AN14" s="118">
        <v>21.134</v>
      </c>
      <c r="AO14" s="124" t="s">
        <v>1502</v>
      </c>
      <c r="AP14" s="124" t="s">
        <v>1502</v>
      </c>
      <c r="AQ14" s="124" t="s">
        <v>1502</v>
      </c>
      <c r="AR14" s="119">
        <v>4.8331600000000003</v>
      </c>
      <c r="AS14" s="119">
        <v>7.0315899999999996</v>
      </c>
      <c r="AT14" s="119">
        <v>17.690000000000001</v>
      </c>
      <c r="AU14" s="119">
        <v>5.6040000000000001</v>
      </c>
      <c r="AV14" s="120">
        <v>13.815</v>
      </c>
      <c r="AW14" s="123">
        <v>7.0640000000000001</v>
      </c>
    </row>
    <row r="15" spans="1:49" x14ac:dyDescent="0.3">
      <c r="A15" s="125" t="s">
        <v>797</v>
      </c>
      <c r="B15" s="118">
        <v>4</v>
      </c>
      <c r="C15" s="119">
        <v>15.5</v>
      </c>
      <c r="D15" s="119">
        <v>13.4</v>
      </c>
      <c r="E15" s="119">
        <v>2</v>
      </c>
      <c r="F15" s="119">
        <v>16.399999999999999</v>
      </c>
      <c r="G15" s="120">
        <v>17.5</v>
      </c>
      <c r="H15" s="118">
        <v>10.1</v>
      </c>
      <c r="I15" s="120">
        <v>70</v>
      </c>
      <c r="J15" s="118">
        <v>12.97</v>
      </c>
      <c r="K15" s="119">
        <v>12.39</v>
      </c>
      <c r="L15" s="120">
        <v>9.9719999999999995</v>
      </c>
      <c r="M15" s="121" t="s">
        <v>1502</v>
      </c>
      <c r="N15" s="122" t="s">
        <v>1502</v>
      </c>
      <c r="O15" s="123">
        <v>1.9179999999999999</v>
      </c>
      <c r="P15" s="118">
        <v>63.52</v>
      </c>
      <c r="Q15" s="119">
        <v>75.819999999999993</v>
      </c>
      <c r="R15" s="119">
        <v>100.11</v>
      </c>
      <c r="S15" s="120">
        <v>42.95</v>
      </c>
      <c r="T15" s="123">
        <v>49.923000000000002</v>
      </c>
      <c r="U15" s="123">
        <v>10.93</v>
      </c>
      <c r="V15" s="118">
        <v>16.260000000000002</v>
      </c>
      <c r="W15" s="119">
        <v>7.67</v>
      </c>
      <c r="X15" s="119">
        <v>0.45</v>
      </c>
      <c r="Y15" s="124" t="s">
        <v>1502</v>
      </c>
      <c r="Z15" s="122" t="s">
        <v>1502</v>
      </c>
      <c r="AA15" s="118">
        <v>22.74</v>
      </c>
      <c r="AB15" s="120">
        <v>116.06</v>
      </c>
      <c r="AC15" s="118">
        <v>49.27</v>
      </c>
      <c r="AD15" s="119">
        <v>36.465000000000003</v>
      </c>
      <c r="AE15" s="119">
        <v>76</v>
      </c>
      <c r="AF15" s="120">
        <v>10.5</v>
      </c>
      <c r="AG15" s="118">
        <v>2.6777799999999998</v>
      </c>
      <c r="AH15" s="119">
        <v>14.9</v>
      </c>
      <c r="AI15" s="119">
        <v>5.0199100000000003</v>
      </c>
      <c r="AJ15" s="119">
        <v>6.4333299999999998</v>
      </c>
      <c r="AK15" s="120">
        <v>10</v>
      </c>
      <c r="AL15" s="118">
        <v>24.39</v>
      </c>
      <c r="AM15" s="120">
        <v>24.68</v>
      </c>
      <c r="AN15" s="118">
        <v>21.134</v>
      </c>
      <c r="AO15" s="124" t="s">
        <v>1502</v>
      </c>
      <c r="AP15" s="124" t="s">
        <v>1502</v>
      </c>
      <c r="AQ15" s="124" t="s">
        <v>1502</v>
      </c>
      <c r="AR15" s="119">
        <v>4.8331600000000003</v>
      </c>
      <c r="AS15" s="119">
        <v>7.0315899999999996</v>
      </c>
      <c r="AT15" s="119">
        <v>17.690000000000001</v>
      </c>
      <c r="AU15" s="119">
        <v>5.6040000000000001</v>
      </c>
      <c r="AV15" s="120">
        <v>13.815</v>
      </c>
      <c r="AW15" s="123">
        <v>7.0640000000000001</v>
      </c>
    </row>
    <row r="16" spans="1:49" x14ac:dyDescent="0.3">
      <c r="A16" s="125" t="s">
        <v>798</v>
      </c>
      <c r="B16" s="118">
        <v>4</v>
      </c>
      <c r="C16" s="119">
        <v>15.5</v>
      </c>
      <c r="D16" s="119">
        <v>13.4</v>
      </c>
      <c r="E16" s="119">
        <v>2</v>
      </c>
      <c r="F16" s="119">
        <v>16.3</v>
      </c>
      <c r="G16" s="120">
        <v>17.5</v>
      </c>
      <c r="H16" s="118">
        <v>10.1</v>
      </c>
      <c r="I16" s="120">
        <v>70</v>
      </c>
      <c r="J16" s="118">
        <v>11.96</v>
      </c>
      <c r="K16" s="119">
        <v>12.5</v>
      </c>
      <c r="L16" s="120">
        <v>10.016999999999999</v>
      </c>
      <c r="M16" s="121" t="s">
        <v>1502</v>
      </c>
      <c r="N16" s="122" t="s">
        <v>1502</v>
      </c>
      <c r="O16" s="123">
        <v>1.9179999999999999</v>
      </c>
      <c r="P16" s="118">
        <v>52.48</v>
      </c>
      <c r="Q16" s="119">
        <v>79.180000000000007</v>
      </c>
      <c r="R16" s="119">
        <v>101.02</v>
      </c>
      <c r="S16" s="120">
        <v>46.56</v>
      </c>
      <c r="T16" s="123">
        <v>50.465000000000003</v>
      </c>
      <c r="U16" s="123">
        <v>11.02</v>
      </c>
      <c r="V16" s="118">
        <v>16.899999999999999</v>
      </c>
      <c r="W16" s="119">
        <v>4.5990000000000002</v>
      </c>
      <c r="X16" s="119">
        <v>0.46</v>
      </c>
      <c r="Y16" s="124" t="s">
        <v>1502</v>
      </c>
      <c r="Z16" s="122" t="s">
        <v>1502</v>
      </c>
      <c r="AA16" s="118">
        <v>22.64</v>
      </c>
      <c r="AB16" s="120">
        <v>115.96</v>
      </c>
      <c r="AC16" s="118">
        <v>51.07</v>
      </c>
      <c r="AD16" s="119">
        <v>35.351999999999997</v>
      </c>
      <c r="AE16" s="119">
        <v>76.599999999999994</v>
      </c>
      <c r="AF16" s="120">
        <v>13.1</v>
      </c>
      <c r="AG16" s="118">
        <v>2.6777799999999998</v>
      </c>
      <c r="AH16" s="119">
        <v>14.6</v>
      </c>
      <c r="AI16" s="119">
        <v>4.91995</v>
      </c>
      <c r="AJ16" s="119">
        <v>6.4333299999999998</v>
      </c>
      <c r="AK16" s="120">
        <v>10</v>
      </c>
      <c r="AL16" s="118">
        <v>24.37</v>
      </c>
      <c r="AM16" s="120">
        <v>24.65</v>
      </c>
      <c r="AN16" s="118">
        <v>21.134</v>
      </c>
      <c r="AO16" s="124" t="s">
        <v>1502</v>
      </c>
      <c r="AP16" s="124" t="s">
        <v>1502</v>
      </c>
      <c r="AQ16" s="124" t="s">
        <v>1502</v>
      </c>
      <c r="AR16" s="119">
        <v>4.8238300000000001</v>
      </c>
      <c r="AS16" s="119">
        <v>7.0315899999999996</v>
      </c>
      <c r="AT16" s="119">
        <v>17.690000000000001</v>
      </c>
      <c r="AU16" s="119">
        <v>5.5590000000000002</v>
      </c>
      <c r="AV16" s="120">
        <v>13.79</v>
      </c>
      <c r="AW16" s="123">
        <v>7.0640000000000001</v>
      </c>
    </row>
    <row r="17" spans="1:49" x14ac:dyDescent="0.3">
      <c r="A17" s="125" t="s">
        <v>799</v>
      </c>
      <c r="B17" s="118">
        <v>4</v>
      </c>
      <c r="C17" s="119">
        <v>15.5</v>
      </c>
      <c r="D17" s="119">
        <v>13.4</v>
      </c>
      <c r="E17" s="119">
        <v>2</v>
      </c>
      <c r="F17" s="119">
        <v>16.3</v>
      </c>
      <c r="G17" s="120">
        <v>17.5</v>
      </c>
      <c r="H17" s="118">
        <v>10.1</v>
      </c>
      <c r="I17" s="120">
        <v>70</v>
      </c>
      <c r="J17" s="118">
        <v>11.96</v>
      </c>
      <c r="K17" s="119">
        <v>12.5</v>
      </c>
      <c r="L17" s="120">
        <v>10.016999999999999</v>
      </c>
      <c r="M17" s="121" t="s">
        <v>1502</v>
      </c>
      <c r="N17" s="122" t="s">
        <v>1502</v>
      </c>
      <c r="O17" s="123">
        <v>1.9179999999999999</v>
      </c>
      <c r="P17" s="118">
        <v>52.48</v>
      </c>
      <c r="Q17" s="119">
        <v>79.180000000000007</v>
      </c>
      <c r="R17" s="119">
        <v>101.02</v>
      </c>
      <c r="S17" s="120">
        <v>46.56</v>
      </c>
      <c r="T17" s="123">
        <v>50.465000000000003</v>
      </c>
      <c r="U17" s="123">
        <v>11.02</v>
      </c>
      <c r="V17" s="118">
        <v>16.899999999999999</v>
      </c>
      <c r="W17" s="119">
        <v>4.5990000000000002</v>
      </c>
      <c r="X17" s="119">
        <v>0.46</v>
      </c>
      <c r="Y17" s="124" t="s">
        <v>1502</v>
      </c>
      <c r="Z17" s="122" t="s">
        <v>1502</v>
      </c>
      <c r="AA17" s="118">
        <v>22.64</v>
      </c>
      <c r="AB17" s="120">
        <v>115.96</v>
      </c>
      <c r="AC17" s="118">
        <v>51.07</v>
      </c>
      <c r="AD17" s="119">
        <v>35.351999999999997</v>
      </c>
      <c r="AE17" s="119">
        <v>76.599999999999994</v>
      </c>
      <c r="AF17" s="120">
        <v>13.1</v>
      </c>
      <c r="AG17" s="118">
        <v>2.6777799999999998</v>
      </c>
      <c r="AH17" s="119">
        <v>14.6</v>
      </c>
      <c r="AI17" s="119">
        <v>4.91995</v>
      </c>
      <c r="AJ17" s="119">
        <v>6.4333299999999998</v>
      </c>
      <c r="AK17" s="120">
        <v>10</v>
      </c>
      <c r="AL17" s="118">
        <v>24.37</v>
      </c>
      <c r="AM17" s="120">
        <v>24.65</v>
      </c>
      <c r="AN17" s="118">
        <v>21.134</v>
      </c>
      <c r="AO17" s="124" t="s">
        <v>1502</v>
      </c>
      <c r="AP17" s="124" t="s">
        <v>1502</v>
      </c>
      <c r="AQ17" s="124" t="s">
        <v>1502</v>
      </c>
      <c r="AR17" s="119">
        <v>4.8238300000000001</v>
      </c>
      <c r="AS17" s="119">
        <v>7.0315899999999996</v>
      </c>
      <c r="AT17" s="119">
        <v>17.690000000000001</v>
      </c>
      <c r="AU17" s="119">
        <v>5.5590000000000002</v>
      </c>
      <c r="AV17" s="120">
        <v>13.79</v>
      </c>
      <c r="AW17" s="123">
        <v>7.0640000000000001</v>
      </c>
    </row>
    <row r="18" spans="1:49" x14ac:dyDescent="0.3">
      <c r="A18" s="125" t="s">
        <v>800</v>
      </c>
      <c r="B18" s="118">
        <v>4</v>
      </c>
      <c r="C18" s="119">
        <v>15.5</v>
      </c>
      <c r="D18" s="119">
        <v>13.4</v>
      </c>
      <c r="E18" s="119">
        <v>2</v>
      </c>
      <c r="F18" s="119">
        <v>16</v>
      </c>
      <c r="G18" s="120">
        <v>17.5</v>
      </c>
      <c r="H18" s="118">
        <v>10.5</v>
      </c>
      <c r="I18" s="120">
        <v>70</v>
      </c>
      <c r="J18" s="118">
        <v>10.94</v>
      </c>
      <c r="K18" s="119">
        <v>12.53</v>
      </c>
      <c r="L18" s="120">
        <v>8.4039999999999999</v>
      </c>
      <c r="M18" s="121" t="s">
        <v>1502</v>
      </c>
      <c r="N18" s="122" t="s">
        <v>1502</v>
      </c>
      <c r="O18" s="123">
        <v>1.9179999999999999</v>
      </c>
      <c r="P18" s="118">
        <v>57.16</v>
      </c>
      <c r="Q18" s="119">
        <v>81.75</v>
      </c>
      <c r="R18" s="119">
        <v>102.87</v>
      </c>
      <c r="S18" s="120">
        <v>41.52</v>
      </c>
      <c r="T18" s="123">
        <v>52.018999999999998</v>
      </c>
      <c r="U18" s="123">
        <v>10.99</v>
      </c>
      <c r="V18" s="118">
        <v>17.54</v>
      </c>
      <c r="W18" s="119">
        <v>3.8220000000000001</v>
      </c>
      <c r="X18" s="119">
        <v>0.46</v>
      </c>
      <c r="Y18" s="124" t="s">
        <v>1502</v>
      </c>
      <c r="Z18" s="122" t="s">
        <v>1502</v>
      </c>
      <c r="AA18" s="118">
        <v>20.9</v>
      </c>
      <c r="AB18" s="120">
        <v>114.22</v>
      </c>
      <c r="AC18" s="118">
        <v>52.61</v>
      </c>
      <c r="AD18" s="119">
        <v>34.542000000000002</v>
      </c>
      <c r="AE18" s="119">
        <v>76.28</v>
      </c>
      <c r="AF18" s="120">
        <v>14</v>
      </c>
      <c r="AG18" s="118">
        <v>2.6777799999999998</v>
      </c>
      <c r="AH18" s="119">
        <v>14.5</v>
      </c>
      <c r="AI18" s="119">
        <v>4.9003699999999997</v>
      </c>
      <c r="AJ18" s="119">
        <v>6.4333299999999998</v>
      </c>
      <c r="AK18" s="120">
        <v>10</v>
      </c>
      <c r="AL18" s="118">
        <v>24.52</v>
      </c>
      <c r="AM18" s="120">
        <v>24.81</v>
      </c>
      <c r="AN18" s="118">
        <v>19.449000000000002</v>
      </c>
      <c r="AO18" s="124" t="s">
        <v>1502</v>
      </c>
      <c r="AP18" s="124" t="s">
        <v>1502</v>
      </c>
      <c r="AQ18" s="124" t="s">
        <v>1502</v>
      </c>
      <c r="AR18" s="119">
        <v>4.8207100000000001</v>
      </c>
      <c r="AS18" s="119">
        <v>7.0315899999999996</v>
      </c>
      <c r="AT18" s="119">
        <v>17.690000000000001</v>
      </c>
      <c r="AU18" s="119">
        <v>5.5439999999999996</v>
      </c>
      <c r="AV18" s="120">
        <v>13.79</v>
      </c>
      <c r="AW18" s="123">
        <v>7.0640000000000001</v>
      </c>
    </row>
    <row r="19" spans="1:49" x14ac:dyDescent="0.3">
      <c r="A19" s="125" t="s">
        <v>801</v>
      </c>
      <c r="B19" s="118">
        <v>4</v>
      </c>
      <c r="C19" s="119">
        <v>15.5</v>
      </c>
      <c r="D19" s="119">
        <v>13.4</v>
      </c>
      <c r="E19" s="119">
        <v>2</v>
      </c>
      <c r="F19" s="119">
        <v>16</v>
      </c>
      <c r="G19" s="120">
        <v>17.5</v>
      </c>
      <c r="H19" s="118">
        <v>10.5</v>
      </c>
      <c r="I19" s="120">
        <v>70</v>
      </c>
      <c r="J19" s="118">
        <v>10.94</v>
      </c>
      <c r="K19" s="119">
        <v>12.53</v>
      </c>
      <c r="L19" s="120">
        <v>8.4039999999999999</v>
      </c>
      <c r="M19" s="121" t="s">
        <v>1502</v>
      </c>
      <c r="N19" s="122" t="s">
        <v>1502</v>
      </c>
      <c r="O19" s="123">
        <v>1.9179999999999999</v>
      </c>
      <c r="P19" s="118">
        <v>57.16</v>
      </c>
      <c r="Q19" s="119">
        <v>81.75</v>
      </c>
      <c r="R19" s="119">
        <v>102.87</v>
      </c>
      <c r="S19" s="120">
        <v>41.52</v>
      </c>
      <c r="T19" s="123">
        <v>52.018999999999998</v>
      </c>
      <c r="U19" s="123">
        <v>10.99</v>
      </c>
      <c r="V19" s="118">
        <v>17.54</v>
      </c>
      <c r="W19" s="119">
        <v>3.8220000000000001</v>
      </c>
      <c r="X19" s="119">
        <v>0.46</v>
      </c>
      <c r="Y19" s="124" t="s">
        <v>1502</v>
      </c>
      <c r="Z19" s="122" t="s">
        <v>1502</v>
      </c>
      <c r="AA19" s="118">
        <v>20.9</v>
      </c>
      <c r="AB19" s="120">
        <v>114.22</v>
      </c>
      <c r="AC19" s="118">
        <v>52.61</v>
      </c>
      <c r="AD19" s="119">
        <v>34.542000000000002</v>
      </c>
      <c r="AE19" s="119">
        <v>76.28</v>
      </c>
      <c r="AF19" s="120">
        <v>14</v>
      </c>
      <c r="AG19" s="118">
        <v>2.6777799999999998</v>
      </c>
      <c r="AH19" s="119">
        <v>14.5</v>
      </c>
      <c r="AI19" s="119">
        <v>4.9003699999999997</v>
      </c>
      <c r="AJ19" s="119">
        <v>6.4333299999999998</v>
      </c>
      <c r="AK19" s="120">
        <v>10</v>
      </c>
      <c r="AL19" s="118">
        <v>24.52</v>
      </c>
      <c r="AM19" s="120">
        <v>24.81</v>
      </c>
      <c r="AN19" s="118">
        <v>19.449000000000002</v>
      </c>
      <c r="AO19" s="124" t="s">
        <v>1502</v>
      </c>
      <c r="AP19" s="124" t="s">
        <v>1502</v>
      </c>
      <c r="AQ19" s="124" t="s">
        <v>1502</v>
      </c>
      <c r="AR19" s="119">
        <v>4.8207100000000001</v>
      </c>
      <c r="AS19" s="119">
        <v>7.0315899999999996</v>
      </c>
      <c r="AT19" s="119">
        <v>17.690000000000001</v>
      </c>
      <c r="AU19" s="119">
        <v>5.5439999999999996</v>
      </c>
      <c r="AV19" s="120">
        <v>13.79</v>
      </c>
      <c r="AW19" s="123">
        <v>7.0640000000000001</v>
      </c>
    </row>
    <row r="20" spans="1:49" x14ac:dyDescent="0.3">
      <c r="A20" s="125" t="s">
        <v>802</v>
      </c>
      <c r="B20" s="118">
        <v>4</v>
      </c>
      <c r="C20" s="119">
        <v>15.5</v>
      </c>
      <c r="D20" s="119">
        <v>13.4</v>
      </c>
      <c r="E20" s="119">
        <v>2</v>
      </c>
      <c r="F20" s="119">
        <v>15.4</v>
      </c>
      <c r="G20" s="120">
        <v>17.5</v>
      </c>
      <c r="H20" s="118">
        <v>10.5</v>
      </c>
      <c r="I20" s="120">
        <v>70</v>
      </c>
      <c r="J20" s="118">
        <v>10.98</v>
      </c>
      <c r="K20" s="119">
        <v>12.5</v>
      </c>
      <c r="L20" s="120">
        <v>8.4269999999999996</v>
      </c>
      <c r="M20" s="121" t="s">
        <v>1502</v>
      </c>
      <c r="N20" s="122" t="s">
        <v>1502</v>
      </c>
      <c r="O20" s="123">
        <v>1.9179999999999999</v>
      </c>
      <c r="P20" s="118">
        <v>46.83</v>
      </c>
      <c r="Q20" s="119">
        <v>80.03</v>
      </c>
      <c r="R20" s="119">
        <v>103.8</v>
      </c>
      <c r="S20" s="120">
        <v>37.31</v>
      </c>
      <c r="T20" s="123">
        <v>56.713999999999999</v>
      </c>
      <c r="U20" s="123">
        <v>10.99</v>
      </c>
      <c r="V20" s="118">
        <v>17.54</v>
      </c>
      <c r="W20" s="119">
        <v>4.2439999999999998</v>
      </c>
      <c r="X20" s="119">
        <v>0.46</v>
      </c>
      <c r="Y20" s="124" t="s">
        <v>1502</v>
      </c>
      <c r="Z20" s="122" t="s">
        <v>1502</v>
      </c>
      <c r="AA20" s="118">
        <v>21.2</v>
      </c>
      <c r="AB20" s="120">
        <v>114.52</v>
      </c>
      <c r="AC20" s="118">
        <v>52.61</v>
      </c>
      <c r="AD20" s="119">
        <v>35.002000000000002</v>
      </c>
      <c r="AE20" s="119">
        <v>75.650000000000006</v>
      </c>
      <c r="AF20" s="120">
        <v>16</v>
      </c>
      <c r="AG20" s="118">
        <v>2.6777799999999998</v>
      </c>
      <c r="AH20" s="119">
        <v>14.6</v>
      </c>
      <c r="AI20" s="119">
        <v>4.8661099999999999</v>
      </c>
      <c r="AJ20" s="119">
        <v>6.4333299999999998</v>
      </c>
      <c r="AK20" s="120">
        <v>10</v>
      </c>
      <c r="AL20" s="118">
        <v>24.41</v>
      </c>
      <c r="AM20" s="120">
        <v>24.7</v>
      </c>
      <c r="AN20" s="118">
        <v>21.134</v>
      </c>
      <c r="AO20" s="124" t="s">
        <v>1502</v>
      </c>
      <c r="AP20" s="124" t="s">
        <v>1502</v>
      </c>
      <c r="AQ20" s="124" t="s">
        <v>1502</v>
      </c>
      <c r="AR20" s="119">
        <v>4.8207100000000001</v>
      </c>
      <c r="AS20" s="119">
        <v>7.0315899999999996</v>
      </c>
      <c r="AT20" s="119">
        <v>17.690000000000001</v>
      </c>
      <c r="AU20" s="119">
        <v>5.5439999999999996</v>
      </c>
      <c r="AV20" s="120">
        <v>13.79</v>
      </c>
      <c r="AW20" s="123">
        <v>7.0640000000000001</v>
      </c>
    </row>
    <row r="21" spans="1:49" x14ac:dyDescent="0.3">
      <c r="A21" s="125" t="s">
        <v>803</v>
      </c>
      <c r="B21" s="118">
        <v>4</v>
      </c>
      <c r="C21" s="119">
        <v>15.5</v>
      </c>
      <c r="D21" s="119">
        <v>13.4</v>
      </c>
      <c r="E21" s="119">
        <v>2</v>
      </c>
      <c r="F21" s="119">
        <v>15.4</v>
      </c>
      <c r="G21" s="120">
        <v>17.5</v>
      </c>
      <c r="H21" s="118">
        <v>10.5</v>
      </c>
      <c r="I21" s="120">
        <v>70</v>
      </c>
      <c r="J21" s="118">
        <v>10.98</v>
      </c>
      <c r="K21" s="119">
        <v>12.5</v>
      </c>
      <c r="L21" s="120">
        <v>8.4269999999999996</v>
      </c>
      <c r="M21" s="121" t="s">
        <v>1502</v>
      </c>
      <c r="N21" s="122" t="s">
        <v>1502</v>
      </c>
      <c r="O21" s="123">
        <v>1.9179999999999999</v>
      </c>
      <c r="P21" s="118">
        <v>46.83</v>
      </c>
      <c r="Q21" s="119">
        <v>80.03</v>
      </c>
      <c r="R21" s="119">
        <v>103.8</v>
      </c>
      <c r="S21" s="120">
        <v>37.31</v>
      </c>
      <c r="T21" s="123">
        <v>56.713999999999999</v>
      </c>
      <c r="U21" s="123">
        <v>10.99</v>
      </c>
      <c r="V21" s="118">
        <v>17.54</v>
      </c>
      <c r="W21" s="119">
        <v>4.2439999999999998</v>
      </c>
      <c r="X21" s="119">
        <v>0.46</v>
      </c>
      <c r="Y21" s="124" t="s">
        <v>1502</v>
      </c>
      <c r="Z21" s="122" t="s">
        <v>1502</v>
      </c>
      <c r="AA21" s="118">
        <v>21.2</v>
      </c>
      <c r="AB21" s="120">
        <v>114.52</v>
      </c>
      <c r="AC21" s="118">
        <v>52.61</v>
      </c>
      <c r="AD21" s="119">
        <v>35.002000000000002</v>
      </c>
      <c r="AE21" s="119">
        <v>75.650000000000006</v>
      </c>
      <c r="AF21" s="120">
        <v>16</v>
      </c>
      <c r="AG21" s="118">
        <v>2.6777799999999998</v>
      </c>
      <c r="AH21" s="119">
        <v>14.6</v>
      </c>
      <c r="AI21" s="119">
        <v>4.8661099999999999</v>
      </c>
      <c r="AJ21" s="119">
        <v>6.4333299999999998</v>
      </c>
      <c r="AK21" s="120">
        <v>10</v>
      </c>
      <c r="AL21" s="118">
        <v>24.41</v>
      </c>
      <c r="AM21" s="120">
        <v>24.7</v>
      </c>
      <c r="AN21" s="118">
        <v>21.134</v>
      </c>
      <c r="AO21" s="124" t="s">
        <v>1502</v>
      </c>
      <c r="AP21" s="124" t="s">
        <v>1502</v>
      </c>
      <c r="AQ21" s="124" t="s">
        <v>1502</v>
      </c>
      <c r="AR21" s="119">
        <v>4.8207100000000001</v>
      </c>
      <c r="AS21" s="119">
        <v>7.0315899999999996</v>
      </c>
      <c r="AT21" s="119">
        <v>17.690000000000001</v>
      </c>
      <c r="AU21" s="119">
        <v>5.5439999999999996</v>
      </c>
      <c r="AV21" s="120">
        <v>13.79</v>
      </c>
      <c r="AW21" s="123">
        <v>7.0640000000000001</v>
      </c>
    </row>
    <row r="22" spans="1:49" x14ac:dyDescent="0.3">
      <c r="A22" s="125" t="s">
        <v>804</v>
      </c>
      <c r="B22" s="118">
        <v>4</v>
      </c>
      <c r="C22" s="119">
        <v>15.5</v>
      </c>
      <c r="D22" s="119">
        <v>13.4</v>
      </c>
      <c r="E22" s="119">
        <v>2</v>
      </c>
      <c r="F22" s="119">
        <v>15.4</v>
      </c>
      <c r="G22" s="120">
        <v>17.5</v>
      </c>
      <c r="H22" s="118">
        <v>10.5</v>
      </c>
      <c r="I22" s="120">
        <v>70</v>
      </c>
      <c r="J22" s="118">
        <v>10.94</v>
      </c>
      <c r="K22" s="119">
        <v>12.37</v>
      </c>
      <c r="L22" s="120">
        <v>8.4890000000000008</v>
      </c>
      <c r="M22" s="121" t="s">
        <v>1502</v>
      </c>
      <c r="N22" s="122" t="s">
        <v>1502</v>
      </c>
      <c r="O22" s="123">
        <v>1.9179999999999999</v>
      </c>
      <c r="P22" s="118">
        <v>46.23</v>
      </c>
      <c r="Q22" s="119">
        <v>82.61</v>
      </c>
      <c r="R22" s="119">
        <v>104.73</v>
      </c>
      <c r="S22" s="120">
        <v>44.8</v>
      </c>
      <c r="T22" s="123">
        <v>57.457000000000001</v>
      </c>
      <c r="U22" s="123">
        <v>11.02</v>
      </c>
      <c r="V22" s="118">
        <v>17.54</v>
      </c>
      <c r="W22" s="119">
        <v>4.2359999999999998</v>
      </c>
      <c r="X22" s="119">
        <v>0.46</v>
      </c>
      <c r="Y22" s="124" t="s">
        <v>1502</v>
      </c>
      <c r="Z22" s="122" t="s">
        <v>1502</v>
      </c>
      <c r="AA22" s="118">
        <v>23.94</v>
      </c>
      <c r="AB22" s="120">
        <v>117.26</v>
      </c>
      <c r="AC22" s="118">
        <v>55.01</v>
      </c>
      <c r="AD22" s="119">
        <v>35.53</v>
      </c>
      <c r="AE22" s="119">
        <v>76.17</v>
      </c>
      <c r="AF22" s="120">
        <v>17.399999999999999</v>
      </c>
      <c r="AG22" s="118">
        <v>2.6777799999999998</v>
      </c>
      <c r="AH22" s="119">
        <v>14.4</v>
      </c>
      <c r="AI22" s="119">
        <v>4.8280700000000003</v>
      </c>
      <c r="AJ22" s="119">
        <v>6.4333299999999998</v>
      </c>
      <c r="AK22" s="120">
        <v>10</v>
      </c>
      <c r="AL22" s="118">
        <v>24.57</v>
      </c>
      <c r="AM22" s="120">
        <v>24.86</v>
      </c>
      <c r="AN22" s="118">
        <v>21.134</v>
      </c>
      <c r="AO22" s="124" t="s">
        <v>1502</v>
      </c>
      <c r="AP22" s="124" t="s">
        <v>1502</v>
      </c>
      <c r="AQ22" s="124" t="s">
        <v>1502</v>
      </c>
      <c r="AR22" s="119">
        <v>4.8086799999999998</v>
      </c>
      <c r="AS22" s="119">
        <v>7.0315899999999996</v>
      </c>
      <c r="AT22" s="119">
        <v>17.690000000000001</v>
      </c>
      <c r="AU22" s="119">
        <v>5.4859999999999998</v>
      </c>
      <c r="AV22" s="120">
        <v>13.63</v>
      </c>
      <c r="AW22" s="123">
        <v>6.9969999999999999</v>
      </c>
    </row>
    <row r="23" spans="1:49" x14ac:dyDescent="0.3">
      <c r="A23" s="125" t="s">
        <v>805</v>
      </c>
      <c r="B23" s="118">
        <v>4</v>
      </c>
      <c r="C23" s="119">
        <v>15.5</v>
      </c>
      <c r="D23" s="119">
        <v>13.4</v>
      </c>
      <c r="E23" s="119">
        <v>2</v>
      </c>
      <c r="F23" s="119">
        <v>15.4</v>
      </c>
      <c r="G23" s="120">
        <v>17.5</v>
      </c>
      <c r="H23" s="118">
        <v>10.5</v>
      </c>
      <c r="I23" s="120">
        <v>70</v>
      </c>
      <c r="J23" s="118">
        <v>10.94</v>
      </c>
      <c r="K23" s="119">
        <v>12.37</v>
      </c>
      <c r="L23" s="120">
        <v>8.4890000000000008</v>
      </c>
      <c r="M23" s="121" t="s">
        <v>1502</v>
      </c>
      <c r="N23" s="122" t="s">
        <v>1502</v>
      </c>
      <c r="O23" s="123">
        <v>1.9179999999999999</v>
      </c>
      <c r="P23" s="118">
        <v>46.23</v>
      </c>
      <c r="Q23" s="119">
        <v>82.61</v>
      </c>
      <c r="R23" s="119">
        <v>104.73</v>
      </c>
      <c r="S23" s="120">
        <v>44.8</v>
      </c>
      <c r="T23" s="123">
        <v>57.457000000000001</v>
      </c>
      <c r="U23" s="123">
        <v>11.02</v>
      </c>
      <c r="V23" s="118">
        <v>17.54</v>
      </c>
      <c r="W23" s="119">
        <v>4.2359999999999998</v>
      </c>
      <c r="X23" s="119">
        <v>0.46</v>
      </c>
      <c r="Y23" s="124" t="s">
        <v>1502</v>
      </c>
      <c r="Z23" s="122" t="s">
        <v>1502</v>
      </c>
      <c r="AA23" s="118">
        <v>23.94</v>
      </c>
      <c r="AB23" s="120">
        <v>117.26</v>
      </c>
      <c r="AC23" s="118">
        <v>55.01</v>
      </c>
      <c r="AD23" s="119">
        <v>35.53</v>
      </c>
      <c r="AE23" s="119">
        <v>76.17</v>
      </c>
      <c r="AF23" s="120">
        <v>17.399999999999999</v>
      </c>
      <c r="AG23" s="118">
        <v>2.6777799999999998</v>
      </c>
      <c r="AH23" s="119">
        <v>14.4</v>
      </c>
      <c r="AI23" s="119">
        <v>4.8280700000000003</v>
      </c>
      <c r="AJ23" s="119">
        <v>6.4333299999999998</v>
      </c>
      <c r="AK23" s="120">
        <v>10</v>
      </c>
      <c r="AL23" s="118">
        <v>24.57</v>
      </c>
      <c r="AM23" s="120">
        <v>24.86</v>
      </c>
      <c r="AN23" s="118">
        <v>21.134</v>
      </c>
      <c r="AO23" s="124" t="s">
        <v>1502</v>
      </c>
      <c r="AP23" s="124" t="s">
        <v>1502</v>
      </c>
      <c r="AQ23" s="124" t="s">
        <v>1502</v>
      </c>
      <c r="AR23" s="119">
        <v>4.8086799999999998</v>
      </c>
      <c r="AS23" s="119">
        <v>7.0315899999999996</v>
      </c>
      <c r="AT23" s="119">
        <v>17.690000000000001</v>
      </c>
      <c r="AU23" s="119">
        <v>5.4859999999999998</v>
      </c>
      <c r="AV23" s="120">
        <v>13.63</v>
      </c>
      <c r="AW23" s="123">
        <v>6.9969999999999999</v>
      </c>
    </row>
    <row r="24" spans="1:49" x14ac:dyDescent="0.3">
      <c r="A24" s="125" t="s">
        <v>806</v>
      </c>
      <c r="B24" s="118">
        <v>4</v>
      </c>
      <c r="C24" s="119">
        <v>15.5</v>
      </c>
      <c r="D24" s="119">
        <v>13.4</v>
      </c>
      <c r="E24" s="119">
        <v>2</v>
      </c>
      <c r="F24" s="119">
        <v>15.4</v>
      </c>
      <c r="G24" s="120">
        <v>17.5</v>
      </c>
      <c r="H24" s="118">
        <v>10.9</v>
      </c>
      <c r="I24" s="120">
        <v>70</v>
      </c>
      <c r="J24" s="118">
        <v>10.94</v>
      </c>
      <c r="K24" s="119">
        <v>12.34</v>
      </c>
      <c r="L24" s="120">
        <v>8.5860000000000003</v>
      </c>
      <c r="M24" s="118">
        <v>1.07</v>
      </c>
      <c r="N24" s="120">
        <v>63.08</v>
      </c>
      <c r="O24" s="123">
        <v>1.9179999999999999</v>
      </c>
      <c r="P24" s="118">
        <v>49.3</v>
      </c>
      <c r="Q24" s="119">
        <v>78.34</v>
      </c>
      <c r="R24" s="119">
        <v>106.61</v>
      </c>
      <c r="S24" s="120">
        <v>44.54</v>
      </c>
      <c r="T24" s="123">
        <v>55.325000000000003</v>
      </c>
      <c r="U24" s="123">
        <v>10.98</v>
      </c>
      <c r="V24" s="118">
        <v>16.899999999999999</v>
      </c>
      <c r="W24" s="119">
        <v>2.8039999999999998</v>
      </c>
      <c r="X24" s="119">
        <v>0.47</v>
      </c>
      <c r="Y24" s="124" t="s">
        <v>1502</v>
      </c>
      <c r="Z24" s="122" t="s">
        <v>1502</v>
      </c>
      <c r="AA24" s="118">
        <v>13.5</v>
      </c>
      <c r="AB24" s="120">
        <v>106.82</v>
      </c>
      <c r="AC24" s="118">
        <v>56.98</v>
      </c>
      <c r="AD24" s="119">
        <v>35.630000000000003</v>
      </c>
      <c r="AE24" s="119">
        <v>75.599999999999994</v>
      </c>
      <c r="AF24" s="120">
        <v>13.9</v>
      </c>
      <c r="AG24" s="118">
        <v>2.6777799999999998</v>
      </c>
      <c r="AH24" s="119">
        <v>14.6</v>
      </c>
      <c r="AI24" s="119">
        <v>4.8477499999999996</v>
      </c>
      <c r="AJ24" s="119">
        <v>6.4333299999999998</v>
      </c>
      <c r="AK24" s="120">
        <v>10</v>
      </c>
      <c r="AL24" s="118">
        <v>24.85</v>
      </c>
      <c r="AM24" s="120">
        <v>25.14</v>
      </c>
      <c r="AN24" s="118">
        <v>21.134</v>
      </c>
      <c r="AO24" s="124" t="s">
        <v>1502</v>
      </c>
      <c r="AP24" s="124" t="s">
        <v>1502</v>
      </c>
      <c r="AQ24" s="124" t="s">
        <v>1502</v>
      </c>
      <c r="AR24" s="119">
        <v>4.80246</v>
      </c>
      <c r="AS24" s="119">
        <v>7.0315899999999996</v>
      </c>
      <c r="AT24" s="119">
        <v>17.690000000000001</v>
      </c>
      <c r="AU24" s="119">
        <v>5.4560000000000004</v>
      </c>
      <c r="AV24" s="120">
        <v>13.678000000000001</v>
      </c>
      <c r="AW24" s="123">
        <v>6.0640000000000001</v>
      </c>
    </row>
    <row r="25" spans="1:49" x14ac:dyDescent="0.3">
      <c r="A25" s="125" t="s">
        <v>807</v>
      </c>
      <c r="B25" s="118">
        <v>4</v>
      </c>
      <c r="C25" s="119">
        <v>15.5</v>
      </c>
      <c r="D25" s="119">
        <v>13.4</v>
      </c>
      <c r="E25" s="119">
        <v>2</v>
      </c>
      <c r="F25" s="119">
        <v>15.4</v>
      </c>
      <c r="G25" s="120">
        <v>17.5</v>
      </c>
      <c r="H25" s="118">
        <v>10.9</v>
      </c>
      <c r="I25" s="120">
        <v>70</v>
      </c>
      <c r="J25" s="118">
        <v>10.94</v>
      </c>
      <c r="K25" s="119">
        <v>12.34</v>
      </c>
      <c r="L25" s="120">
        <v>8.5860000000000003</v>
      </c>
      <c r="M25" s="118">
        <v>1.07</v>
      </c>
      <c r="N25" s="120">
        <v>63.08</v>
      </c>
      <c r="O25" s="123">
        <v>1.9179999999999999</v>
      </c>
      <c r="P25" s="118">
        <v>49.3</v>
      </c>
      <c r="Q25" s="119">
        <v>78.34</v>
      </c>
      <c r="R25" s="119">
        <v>106.61</v>
      </c>
      <c r="S25" s="120">
        <v>44.54</v>
      </c>
      <c r="T25" s="123">
        <v>55.325000000000003</v>
      </c>
      <c r="U25" s="123">
        <v>10.98</v>
      </c>
      <c r="V25" s="118">
        <v>16.899999999999999</v>
      </c>
      <c r="W25" s="119">
        <v>2.8039999999999998</v>
      </c>
      <c r="X25" s="119">
        <v>0.47</v>
      </c>
      <c r="Y25" s="124" t="s">
        <v>1502</v>
      </c>
      <c r="Z25" s="122" t="s">
        <v>1502</v>
      </c>
      <c r="AA25" s="118">
        <v>13.5</v>
      </c>
      <c r="AB25" s="120">
        <v>106.82</v>
      </c>
      <c r="AC25" s="118">
        <v>56.98</v>
      </c>
      <c r="AD25" s="119">
        <v>35.630000000000003</v>
      </c>
      <c r="AE25" s="119">
        <v>75.599999999999994</v>
      </c>
      <c r="AF25" s="120">
        <v>13.9</v>
      </c>
      <c r="AG25" s="118">
        <v>2.6777799999999998</v>
      </c>
      <c r="AH25" s="119">
        <v>14.6</v>
      </c>
      <c r="AI25" s="119">
        <v>4.8477499999999996</v>
      </c>
      <c r="AJ25" s="119">
        <v>6.4333299999999998</v>
      </c>
      <c r="AK25" s="120">
        <v>10</v>
      </c>
      <c r="AL25" s="118">
        <v>24.85</v>
      </c>
      <c r="AM25" s="120">
        <v>25.14</v>
      </c>
      <c r="AN25" s="118">
        <v>21.134</v>
      </c>
      <c r="AO25" s="124" t="s">
        <v>1502</v>
      </c>
      <c r="AP25" s="124" t="s">
        <v>1502</v>
      </c>
      <c r="AQ25" s="124" t="s">
        <v>1502</v>
      </c>
      <c r="AR25" s="119">
        <v>4.80246</v>
      </c>
      <c r="AS25" s="119">
        <v>7.0315899999999996</v>
      </c>
      <c r="AT25" s="119">
        <v>17.690000000000001</v>
      </c>
      <c r="AU25" s="119">
        <v>5.4560000000000004</v>
      </c>
      <c r="AV25" s="120">
        <v>13.678000000000001</v>
      </c>
      <c r="AW25" s="123">
        <v>6.0640000000000001</v>
      </c>
    </row>
    <row r="26" spans="1:49" x14ac:dyDescent="0.3">
      <c r="A26" s="125" t="s">
        <v>808</v>
      </c>
      <c r="B26" s="118">
        <v>4</v>
      </c>
      <c r="C26" s="119">
        <v>15.5</v>
      </c>
      <c r="D26" s="119">
        <v>13.4</v>
      </c>
      <c r="E26" s="119">
        <v>2</v>
      </c>
      <c r="F26" s="119">
        <v>12.9</v>
      </c>
      <c r="G26" s="120">
        <v>17.5</v>
      </c>
      <c r="H26" s="118">
        <v>10.9</v>
      </c>
      <c r="I26" s="120">
        <v>68</v>
      </c>
      <c r="J26" s="118">
        <v>10.96</v>
      </c>
      <c r="K26" s="119">
        <v>12.35</v>
      </c>
      <c r="L26" s="120">
        <v>8.6880000000000006</v>
      </c>
      <c r="M26" s="121" t="s">
        <v>1502</v>
      </c>
      <c r="N26" s="122" t="s">
        <v>1502</v>
      </c>
      <c r="O26" s="123">
        <v>1.9179999999999999</v>
      </c>
      <c r="P26" s="118">
        <v>48.05</v>
      </c>
      <c r="Q26" s="119">
        <v>72.52</v>
      </c>
      <c r="R26" s="119">
        <v>108.52</v>
      </c>
      <c r="S26" s="120">
        <v>35.06</v>
      </c>
      <c r="T26" s="123">
        <v>55.305</v>
      </c>
      <c r="U26" s="123">
        <v>10.97</v>
      </c>
      <c r="V26" s="118">
        <v>16.899999999999999</v>
      </c>
      <c r="W26" s="119">
        <v>3.9489999999999998</v>
      </c>
      <c r="X26" s="119">
        <v>0.46</v>
      </c>
      <c r="Y26" s="124" t="s">
        <v>1502</v>
      </c>
      <c r="Z26" s="122" t="s">
        <v>1502</v>
      </c>
      <c r="AA26" s="118">
        <v>34.72</v>
      </c>
      <c r="AB26" s="120">
        <v>112.81</v>
      </c>
      <c r="AC26" s="118">
        <v>53.6</v>
      </c>
      <c r="AD26" s="119">
        <v>34.087000000000003</v>
      </c>
      <c r="AE26" s="119">
        <v>74.94</v>
      </c>
      <c r="AF26" s="120">
        <v>14.9</v>
      </c>
      <c r="AG26" s="118">
        <v>2.6777799999999998</v>
      </c>
      <c r="AH26" s="119">
        <v>14</v>
      </c>
      <c r="AI26" s="119">
        <v>4.8470599999999999</v>
      </c>
      <c r="AJ26" s="119">
        <v>6.4333299999999998</v>
      </c>
      <c r="AK26" s="120">
        <v>10</v>
      </c>
      <c r="AL26" s="118">
        <v>24.9</v>
      </c>
      <c r="AM26" s="120">
        <v>25.18</v>
      </c>
      <c r="AN26" s="118">
        <v>21.134</v>
      </c>
      <c r="AO26" s="124" t="s">
        <v>1502</v>
      </c>
      <c r="AP26" s="124" t="s">
        <v>1502</v>
      </c>
      <c r="AQ26" s="124" t="s">
        <v>1502</v>
      </c>
      <c r="AR26" s="119">
        <v>4.78233</v>
      </c>
      <c r="AS26" s="119">
        <v>7.0315899999999996</v>
      </c>
      <c r="AT26" s="119">
        <v>17.690000000000001</v>
      </c>
      <c r="AU26" s="119">
        <v>5.359</v>
      </c>
      <c r="AV26" s="120">
        <v>14.023999999999999</v>
      </c>
      <c r="AW26" s="123">
        <v>6.0640000000000001</v>
      </c>
    </row>
    <row r="27" spans="1:49" x14ac:dyDescent="0.3">
      <c r="A27" s="125" t="s">
        <v>809</v>
      </c>
      <c r="B27" s="118">
        <v>4</v>
      </c>
      <c r="C27" s="119">
        <v>15.5</v>
      </c>
      <c r="D27" s="119">
        <v>13.4</v>
      </c>
      <c r="E27" s="119">
        <v>2</v>
      </c>
      <c r="F27" s="119">
        <v>12.9</v>
      </c>
      <c r="G27" s="120">
        <v>17.5</v>
      </c>
      <c r="H27" s="118">
        <v>10.9</v>
      </c>
      <c r="I27" s="120">
        <v>68</v>
      </c>
      <c r="J27" s="118">
        <v>10.96</v>
      </c>
      <c r="K27" s="119">
        <v>12.35</v>
      </c>
      <c r="L27" s="120">
        <v>8.6880000000000006</v>
      </c>
      <c r="M27" s="121" t="s">
        <v>1502</v>
      </c>
      <c r="N27" s="122" t="s">
        <v>1502</v>
      </c>
      <c r="O27" s="123">
        <v>1.9179999999999999</v>
      </c>
      <c r="P27" s="118">
        <v>48.05</v>
      </c>
      <c r="Q27" s="119">
        <v>72.52</v>
      </c>
      <c r="R27" s="119">
        <v>108.52</v>
      </c>
      <c r="S27" s="120">
        <v>35.06</v>
      </c>
      <c r="T27" s="123">
        <v>55.305</v>
      </c>
      <c r="U27" s="123">
        <v>10.97</v>
      </c>
      <c r="V27" s="118">
        <v>16.899999999999999</v>
      </c>
      <c r="W27" s="119">
        <v>3.9489999999999998</v>
      </c>
      <c r="X27" s="119">
        <v>0.46</v>
      </c>
      <c r="Y27" s="124" t="s">
        <v>1502</v>
      </c>
      <c r="Z27" s="122" t="s">
        <v>1502</v>
      </c>
      <c r="AA27" s="118">
        <v>34.72</v>
      </c>
      <c r="AB27" s="120">
        <v>112.81</v>
      </c>
      <c r="AC27" s="118">
        <v>53.6</v>
      </c>
      <c r="AD27" s="119">
        <v>34.087000000000003</v>
      </c>
      <c r="AE27" s="119">
        <v>74.94</v>
      </c>
      <c r="AF27" s="120">
        <v>14.9</v>
      </c>
      <c r="AG27" s="118">
        <v>2.6777799999999998</v>
      </c>
      <c r="AH27" s="119">
        <v>14</v>
      </c>
      <c r="AI27" s="119">
        <v>4.8470599999999999</v>
      </c>
      <c r="AJ27" s="119">
        <v>6.4333299999999998</v>
      </c>
      <c r="AK27" s="120">
        <v>10</v>
      </c>
      <c r="AL27" s="118">
        <v>24.9</v>
      </c>
      <c r="AM27" s="120">
        <v>25.18</v>
      </c>
      <c r="AN27" s="118">
        <v>21.134</v>
      </c>
      <c r="AO27" s="124" t="s">
        <v>1502</v>
      </c>
      <c r="AP27" s="124" t="s">
        <v>1502</v>
      </c>
      <c r="AQ27" s="124" t="s">
        <v>1502</v>
      </c>
      <c r="AR27" s="119">
        <v>4.78233</v>
      </c>
      <c r="AS27" s="119">
        <v>7.0315899999999996</v>
      </c>
      <c r="AT27" s="119">
        <v>17.690000000000001</v>
      </c>
      <c r="AU27" s="119">
        <v>5.359</v>
      </c>
      <c r="AV27" s="120">
        <v>14.023999999999999</v>
      </c>
      <c r="AW27" s="123">
        <v>6.0640000000000001</v>
      </c>
    </row>
    <row r="28" spans="1:49" x14ac:dyDescent="0.3">
      <c r="A28" s="125" t="s">
        <v>810</v>
      </c>
      <c r="B28" s="118">
        <v>4</v>
      </c>
      <c r="C28" s="119">
        <v>15.5</v>
      </c>
      <c r="D28" s="119">
        <v>13.4</v>
      </c>
      <c r="E28" s="119">
        <v>2</v>
      </c>
      <c r="F28" s="119">
        <v>5.3</v>
      </c>
      <c r="G28" s="120">
        <v>17.5</v>
      </c>
      <c r="H28" s="118">
        <v>10.3</v>
      </c>
      <c r="I28" s="120">
        <v>68</v>
      </c>
      <c r="J28" s="118">
        <v>13.46</v>
      </c>
      <c r="K28" s="119">
        <v>12.48</v>
      </c>
      <c r="L28" s="120">
        <v>8.5210000000000008</v>
      </c>
      <c r="M28" s="121" t="s">
        <v>1502</v>
      </c>
      <c r="N28" s="122" t="s">
        <v>1502</v>
      </c>
      <c r="O28" s="123">
        <v>1.9179999999999999</v>
      </c>
      <c r="P28" s="118">
        <v>49.92</v>
      </c>
      <c r="Q28" s="119">
        <v>70.89</v>
      </c>
      <c r="R28" s="119">
        <v>109.48</v>
      </c>
      <c r="S28" s="120">
        <v>36.020000000000003</v>
      </c>
      <c r="T28" s="123">
        <v>55.432000000000002</v>
      </c>
      <c r="U28" s="123">
        <v>10.92</v>
      </c>
      <c r="V28" s="118">
        <v>16.899999999999999</v>
      </c>
      <c r="W28" s="119">
        <v>4.4589999999999996</v>
      </c>
      <c r="X28" s="119">
        <v>0.45</v>
      </c>
      <c r="Y28" s="124" t="s">
        <v>1502</v>
      </c>
      <c r="Z28" s="122" t="s">
        <v>1502</v>
      </c>
      <c r="AA28" s="118">
        <v>26.84</v>
      </c>
      <c r="AB28" s="120">
        <v>95.87</v>
      </c>
      <c r="AC28" s="118">
        <v>52.8</v>
      </c>
      <c r="AD28" s="119">
        <v>55.686</v>
      </c>
      <c r="AE28" s="119">
        <v>75.209999999999994</v>
      </c>
      <c r="AF28" s="120">
        <v>4</v>
      </c>
      <c r="AG28" s="118">
        <v>2.6777799999999998</v>
      </c>
      <c r="AH28" s="119">
        <v>14</v>
      </c>
      <c r="AI28" s="119">
        <v>4.84701</v>
      </c>
      <c r="AJ28" s="119">
        <v>6.4333299999999998</v>
      </c>
      <c r="AK28" s="120">
        <v>10</v>
      </c>
      <c r="AL28" s="118">
        <v>24.6</v>
      </c>
      <c r="AM28" s="120">
        <v>24.89</v>
      </c>
      <c r="AN28" s="118">
        <v>19.449000000000002</v>
      </c>
      <c r="AO28" s="124" t="s">
        <v>1502</v>
      </c>
      <c r="AP28" s="124" t="s">
        <v>1502</v>
      </c>
      <c r="AQ28" s="124" t="s">
        <v>1502</v>
      </c>
      <c r="AR28" s="119">
        <v>4.7752699999999999</v>
      </c>
      <c r="AS28" s="119">
        <v>7.0315899999999996</v>
      </c>
      <c r="AT28" s="119">
        <v>17.690000000000001</v>
      </c>
      <c r="AU28" s="119">
        <v>5.3250000000000002</v>
      </c>
      <c r="AV28" s="120">
        <v>13.952</v>
      </c>
      <c r="AW28" s="123">
        <v>6.0640000000000001</v>
      </c>
    </row>
    <row r="29" spans="1:49" x14ac:dyDescent="0.3">
      <c r="A29" s="125" t="s">
        <v>811</v>
      </c>
      <c r="B29" s="118">
        <v>4</v>
      </c>
      <c r="C29" s="119">
        <v>15.5</v>
      </c>
      <c r="D29" s="119">
        <v>13.4</v>
      </c>
      <c r="E29" s="119">
        <v>2</v>
      </c>
      <c r="F29" s="119">
        <v>5.3</v>
      </c>
      <c r="G29" s="120">
        <v>17.5</v>
      </c>
      <c r="H29" s="118">
        <v>10.3</v>
      </c>
      <c r="I29" s="120">
        <v>68</v>
      </c>
      <c r="J29" s="118">
        <v>13.46</v>
      </c>
      <c r="K29" s="119">
        <v>12.48</v>
      </c>
      <c r="L29" s="120">
        <v>8.5210000000000008</v>
      </c>
      <c r="M29" s="121" t="s">
        <v>1502</v>
      </c>
      <c r="N29" s="122" t="s">
        <v>1502</v>
      </c>
      <c r="O29" s="123">
        <v>1.9179999999999999</v>
      </c>
      <c r="P29" s="118">
        <v>49.92</v>
      </c>
      <c r="Q29" s="119">
        <v>70.89</v>
      </c>
      <c r="R29" s="119">
        <v>109.48</v>
      </c>
      <c r="S29" s="120">
        <v>36.020000000000003</v>
      </c>
      <c r="T29" s="123">
        <v>55.432000000000002</v>
      </c>
      <c r="U29" s="123">
        <v>10.92</v>
      </c>
      <c r="V29" s="118">
        <v>16.899999999999999</v>
      </c>
      <c r="W29" s="119">
        <v>4.4589999999999996</v>
      </c>
      <c r="X29" s="119">
        <v>0.45</v>
      </c>
      <c r="Y29" s="124" t="s">
        <v>1502</v>
      </c>
      <c r="Z29" s="122" t="s">
        <v>1502</v>
      </c>
      <c r="AA29" s="118">
        <v>26.84</v>
      </c>
      <c r="AB29" s="120">
        <v>95.87</v>
      </c>
      <c r="AC29" s="118">
        <v>52.8</v>
      </c>
      <c r="AD29" s="119">
        <v>55.686</v>
      </c>
      <c r="AE29" s="119">
        <v>75.209999999999994</v>
      </c>
      <c r="AF29" s="120">
        <v>4</v>
      </c>
      <c r="AG29" s="118">
        <v>2.6777799999999998</v>
      </c>
      <c r="AH29" s="119">
        <v>14</v>
      </c>
      <c r="AI29" s="119">
        <v>4.84701</v>
      </c>
      <c r="AJ29" s="119">
        <v>6.4333299999999998</v>
      </c>
      <c r="AK29" s="120">
        <v>10</v>
      </c>
      <c r="AL29" s="118">
        <v>24.6</v>
      </c>
      <c r="AM29" s="120">
        <v>24.89</v>
      </c>
      <c r="AN29" s="118">
        <v>19.449000000000002</v>
      </c>
      <c r="AO29" s="124" t="s">
        <v>1502</v>
      </c>
      <c r="AP29" s="124" t="s">
        <v>1502</v>
      </c>
      <c r="AQ29" s="124" t="s">
        <v>1502</v>
      </c>
      <c r="AR29" s="119">
        <v>4.7752699999999999</v>
      </c>
      <c r="AS29" s="119">
        <v>7.0315899999999996</v>
      </c>
      <c r="AT29" s="119">
        <v>17.690000000000001</v>
      </c>
      <c r="AU29" s="119">
        <v>5.3250000000000002</v>
      </c>
      <c r="AV29" s="120">
        <v>13.952</v>
      </c>
      <c r="AW29" s="123">
        <v>6.0640000000000001</v>
      </c>
    </row>
    <row r="30" spans="1:49" x14ac:dyDescent="0.3">
      <c r="A30" s="125" t="s">
        <v>812</v>
      </c>
      <c r="B30" s="118">
        <v>4</v>
      </c>
      <c r="C30" s="119">
        <v>15.5</v>
      </c>
      <c r="D30" s="119">
        <v>13.4</v>
      </c>
      <c r="E30" s="119">
        <v>2</v>
      </c>
      <c r="F30" s="119">
        <v>5.3</v>
      </c>
      <c r="G30" s="120">
        <v>17.5</v>
      </c>
      <c r="H30" s="118">
        <v>10.3</v>
      </c>
      <c r="I30" s="120">
        <v>68</v>
      </c>
      <c r="J30" s="118">
        <v>13.43</v>
      </c>
      <c r="K30" s="119">
        <v>12.52</v>
      </c>
      <c r="L30" s="120">
        <v>8.1579999999999995</v>
      </c>
      <c r="M30" s="121" t="s">
        <v>1502</v>
      </c>
      <c r="N30" s="122" t="s">
        <v>1502</v>
      </c>
      <c r="O30" s="123">
        <v>1.9179999999999999</v>
      </c>
      <c r="P30" s="118">
        <v>46.83</v>
      </c>
      <c r="Q30" s="119">
        <v>77.5</v>
      </c>
      <c r="R30" s="119">
        <v>110.44</v>
      </c>
      <c r="S30" s="120">
        <v>36.18</v>
      </c>
      <c r="T30" s="123">
        <v>55.37</v>
      </c>
      <c r="U30" s="123">
        <v>10.86</v>
      </c>
      <c r="V30" s="118">
        <v>16.260000000000002</v>
      </c>
      <c r="W30" s="119">
        <v>2.601</v>
      </c>
      <c r="X30" s="119">
        <v>0.45</v>
      </c>
      <c r="Y30" s="124" t="s">
        <v>1502</v>
      </c>
      <c r="Z30" s="122" t="s">
        <v>1502</v>
      </c>
      <c r="AA30" s="118">
        <v>19.04</v>
      </c>
      <c r="AB30" s="120">
        <v>88.07</v>
      </c>
      <c r="AC30" s="118">
        <v>52.41</v>
      </c>
      <c r="AD30" s="119">
        <v>55.167000000000002</v>
      </c>
      <c r="AE30" s="119">
        <v>76.22</v>
      </c>
      <c r="AF30" s="120">
        <v>0</v>
      </c>
      <c r="AG30" s="118">
        <v>2.6777799999999998</v>
      </c>
      <c r="AH30" s="119">
        <v>14</v>
      </c>
      <c r="AI30" s="119">
        <v>4.96922</v>
      </c>
      <c r="AJ30" s="119">
        <v>6.4333299999999998</v>
      </c>
      <c r="AK30" s="120">
        <v>10.1</v>
      </c>
      <c r="AL30" s="118">
        <v>24.47</v>
      </c>
      <c r="AM30" s="120">
        <v>24.76</v>
      </c>
      <c r="AN30" s="118">
        <v>19.449000000000002</v>
      </c>
      <c r="AO30" s="124" t="s">
        <v>1502</v>
      </c>
      <c r="AP30" s="124" t="s">
        <v>1502</v>
      </c>
      <c r="AQ30" s="124" t="s">
        <v>1502</v>
      </c>
      <c r="AR30" s="119">
        <v>4.7576400000000003</v>
      </c>
      <c r="AS30" s="119">
        <v>7.0315899999999996</v>
      </c>
      <c r="AT30" s="119">
        <v>17.459</v>
      </c>
      <c r="AU30" s="119">
        <v>5.4710000000000001</v>
      </c>
      <c r="AV30" s="120">
        <v>14.068</v>
      </c>
      <c r="AW30" s="123">
        <v>6.0640000000000001</v>
      </c>
    </row>
    <row r="31" spans="1:49" x14ac:dyDescent="0.3">
      <c r="A31" s="125" t="s">
        <v>813</v>
      </c>
      <c r="B31" s="118">
        <v>4</v>
      </c>
      <c r="C31" s="119">
        <v>15.5</v>
      </c>
      <c r="D31" s="119">
        <v>13.4</v>
      </c>
      <c r="E31" s="119">
        <v>2</v>
      </c>
      <c r="F31" s="119">
        <v>5.3</v>
      </c>
      <c r="G31" s="120">
        <v>17.5</v>
      </c>
      <c r="H31" s="118">
        <v>10.3</v>
      </c>
      <c r="I31" s="120">
        <v>68</v>
      </c>
      <c r="J31" s="118">
        <v>13.43</v>
      </c>
      <c r="K31" s="119">
        <v>12.52</v>
      </c>
      <c r="L31" s="120">
        <v>8.1579999999999995</v>
      </c>
      <c r="M31" s="121" t="s">
        <v>1502</v>
      </c>
      <c r="N31" s="122" t="s">
        <v>1502</v>
      </c>
      <c r="O31" s="123">
        <v>1.9179999999999999</v>
      </c>
      <c r="P31" s="118">
        <v>46.83</v>
      </c>
      <c r="Q31" s="119">
        <v>77.5</v>
      </c>
      <c r="R31" s="119">
        <v>110.44</v>
      </c>
      <c r="S31" s="120">
        <v>36.18</v>
      </c>
      <c r="T31" s="123">
        <v>55.37</v>
      </c>
      <c r="U31" s="123">
        <v>10.86</v>
      </c>
      <c r="V31" s="118">
        <v>16.260000000000002</v>
      </c>
      <c r="W31" s="119">
        <v>2.601</v>
      </c>
      <c r="X31" s="119">
        <v>0.45</v>
      </c>
      <c r="Y31" s="124" t="s">
        <v>1502</v>
      </c>
      <c r="Z31" s="122" t="s">
        <v>1502</v>
      </c>
      <c r="AA31" s="118">
        <v>19.04</v>
      </c>
      <c r="AB31" s="120">
        <v>88.07</v>
      </c>
      <c r="AC31" s="118">
        <v>52.41</v>
      </c>
      <c r="AD31" s="119">
        <v>55.167000000000002</v>
      </c>
      <c r="AE31" s="119">
        <v>76.22</v>
      </c>
      <c r="AF31" s="120">
        <v>0</v>
      </c>
      <c r="AG31" s="118">
        <v>2.6777799999999998</v>
      </c>
      <c r="AH31" s="119">
        <v>14</v>
      </c>
      <c r="AI31" s="119">
        <v>4.96922</v>
      </c>
      <c r="AJ31" s="119">
        <v>6.4333299999999998</v>
      </c>
      <c r="AK31" s="120">
        <v>10.1</v>
      </c>
      <c r="AL31" s="118">
        <v>24.47</v>
      </c>
      <c r="AM31" s="120">
        <v>24.76</v>
      </c>
      <c r="AN31" s="118">
        <v>19.449000000000002</v>
      </c>
      <c r="AO31" s="124" t="s">
        <v>1502</v>
      </c>
      <c r="AP31" s="124" t="s">
        <v>1502</v>
      </c>
      <c r="AQ31" s="124" t="s">
        <v>1502</v>
      </c>
      <c r="AR31" s="119">
        <v>4.7576400000000003</v>
      </c>
      <c r="AS31" s="119">
        <v>7.0315899999999996</v>
      </c>
      <c r="AT31" s="119">
        <v>17.459</v>
      </c>
      <c r="AU31" s="119">
        <v>5.4710000000000001</v>
      </c>
      <c r="AV31" s="120">
        <v>14.068</v>
      </c>
      <c r="AW31" s="123">
        <v>6.0640000000000001</v>
      </c>
    </row>
    <row r="32" spans="1:49" x14ac:dyDescent="0.3">
      <c r="A32" s="125" t="s">
        <v>814</v>
      </c>
      <c r="B32" s="118">
        <v>4</v>
      </c>
      <c r="C32" s="119">
        <v>15.5</v>
      </c>
      <c r="D32" s="119">
        <v>13.4</v>
      </c>
      <c r="E32" s="119">
        <v>2</v>
      </c>
      <c r="F32" s="119">
        <v>5.3</v>
      </c>
      <c r="G32" s="120">
        <v>17.5</v>
      </c>
      <c r="H32" s="118">
        <v>10.3</v>
      </c>
      <c r="I32" s="120">
        <v>68</v>
      </c>
      <c r="J32" s="118">
        <v>13.47</v>
      </c>
      <c r="K32" s="119">
        <v>12.48</v>
      </c>
      <c r="L32" s="120">
        <v>8.516</v>
      </c>
      <c r="M32" s="121" t="s">
        <v>1502</v>
      </c>
      <c r="N32" s="122" t="s">
        <v>1502</v>
      </c>
      <c r="O32" s="123">
        <v>1.9179999999999999</v>
      </c>
      <c r="P32" s="118">
        <v>55.8</v>
      </c>
      <c r="Q32" s="119">
        <v>74.16</v>
      </c>
      <c r="R32" s="119">
        <v>110.44</v>
      </c>
      <c r="S32" s="120">
        <v>36.979999999999997</v>
      </c>
      <c r="T32" s="123">
        <v>55.243000000000002</v>
      </c>
      <c r="U32" s="123">
        <v>10.78</v>
      </c>
      <c r="V32" s="118">
        <v>16.899999999999999</v>
      </c>
      <c r="W32" s="119">
        <v>3.39</v>
      </c>
      <c r="X32" s="119">
        <v>0.44</v>
      </c>
      <c r="Y32" s="124" t="s">
        <v>1502</v>
      </c>
      <c r="Z32" s="122" t="s">
        <v>1502</v>
      </c>
      <c r="AA32" s="118">
        <v>2.06</v>
      </c>
      <c r="AB32" s="120">
        <v>87.96</v>
      </c>
      <c r="AC32" s="118">
        <v>50.142000000000003</v>
      </c>
      <c r="AD32" s="119">
        <v>54.746000000000002</v>
      </c>
      <c r="AE32" s="119">
        <v>76.131</v>
      </c>
      <c r="AF32" s="120">
        <v>0</v>
      </c>
      <c r="AG32" s="118">
        <v>2.6777799999999998</v>
      </c>
      <c r="AH32" s="119">
        <v>14</v>
      </c>
      <c r="AI32" s="119">
        <v>4.9731699999999996</v>
      </c>
      <c r="AJ32" s="119">
        <v>6.4333299999999998</v>
      </c>
      <c r="AK32" s="120">
        <v>10.1</v>
      </c>
      <c r="AL32" s="118">
        <v>23.95</v>
      </c>
      <c r="AM32" s="120">
        <v>24.24</v>
      </c>
      <c r="AN32" s="118">
        <v>19.449000000000002</v>
      </c>
      <c r="AO32" s="124" t="s">
        <v>1502</v>
      </c>
      <c r="AP32" s="124" t="s">
        <v>1502</v>
      </c>
      <c r="AQ32" s="124" t="s">
        <v>1502</v>
      </c>
      <c r="AR32" s="119">
        <v>4.6976800000000001</v>
      </c>
      <c r="AS32" s="119">
        <v>7.0315899999999996</v>
      </c>
      <c r="AT32" s="119">
        <v>17.388999999999999</v>
      </c>
      <c r="AU32" s="119">
        <v>5.2519999999999998</v>
      </c>
      <c r="AV32" s="120">
        <v>14.113</v>
      </c>
      <c r="AW32" s="123">
        <v>6.1470000000000002</v>
      </c>
    </row>
    <row r="33" spans="1:49" x14ac:dyDescent="0.3">
      <c r="A33" s="125" t="s">
        <v>815</v>
      </c>
      <c r="B33" s="118">
        <v>4</v>
      </c>
      <c r="C33" s="119">
        <v>15.5</v>
      </c>
      <c r="D33" s="119">
        <v>13.4</v>
      </c>
      <c r="E33" s="119">
        <v>2</v>
      </c>
      <c r="F33" s="119">
        <v>5.3</v>
      </c>
      <c r="G33" s="120">
        <v>17.5</v>
      </c>
      <c r="H33" s="118">
        <v>10.3</v>
      </c>
      <c r="I33" s="120">
        <v>68</v>
      </c>
      <c r="J33" s="118">
        <v>13.47</v>
      </c>
      <c r="K33" s="119">
        <v>12.48</v>
      </c>
      <c r="L33" s="120">
        <v>8.516</v>
      </c>
      <c r="M33" s="121" t="s">
        <v>1502</v>
      </c>
      <c r="N33" s="122" t="s">
        <v>1502</v>
      </c>
      <c r="O33" s="123">
        <v>1.9179999999999999</v>
      </c>
      <c r="P33" s="118">
        <v>55.8</v>
      </c>
      <c r="Q33" s="119">
        <v>74.16</v>
      </c>
      <c r="R33" s="119">
        <v>110.44</v>
      </c>
      <c r="S33" s="120">
        <v>36.979999999999997</v>
      </c>
      <c r="T33" s="123">
        <v>55.243000000000002</v>
      </c>
      <c r="U33" s="123">
        <v>10.78</v>
      </c>
      <c r="V33" s="118">
        <v>16.899999999999999</v>
      </c>
      <c r="W33" s="119">
        <v>3.39</v>
      </c>
      <c r="X33" s="119">
        <v>0.44</v>
      </c>
      <c r="Y33" s="124" t="s">
        <v>1502</v>
      </c>
      <c r="Z33" s="122" t="s">
        <v>1502</v>
      </c>
      <c r="AA33" s="118">
        <v>2.06</v>
      </c>
      <c r="AB33" s="120">
        <v>87.96</v>
      </c>
      <c r="AC33" s="118">
        <v>50.142000000000003</v>
      </c>
      <c r="AD33" s="119">
        <v>54.746000000000002</v>
      </c>
      <c r="AE33" s="119">
        <v>76.131</v>
      </c>
      <c r="AF33" s="120">
        <v>0</v>
      </c>
      <c r="AG33" s="118">
        <v>2.6777799999999998</v>
      </c>
      <c r="AH33" s="119">
        <v>14</v>
      </c>
      <c r="AI33" s="119">
        <v>4.9731699999999996</v>
      </c>
      <c r="AJ33" s="119">
        <v>6.4333299999999998</v>
      </c>
      <c r="AK33" s="120">
        <v>10.1</v>
      </c>
      <c r="AL33" s="118">
        <v>23.95</v>
      </c>
      <c r="AM33" s="120">
        <v>24.24</v>
      </c>
      <c r="AN33" s="118">
        <v>19.449000000000002</v>
      </c>
      <c r="AO33" s="124" t="s">
        <v>1502</v>
      </c>
      <c r="AP33" s="124" t="s">
        <v>1502</v>
      </c>
      <c r="AQ33" s="124" t="s">
        <v>1502</v>
      </c>
      <c r="AR33" s="119">
        <v>4.6976800000000001</v>
      </c>
      <c r="AS33" s="119">
        <v>7.0315899999999996</v>
      </c>
      <c r="AT33" s="119">
        <v>17.388999999999999</v>
      </c>
      <c r="AU33" s="119">
        <v>5.2519999999999998</v>
      </c>
      <c r="AV33" s="120">
        <v>14.113</v>
      </c>
      <c r="AW33" s="123">
        <v>6.1470000000000002</v>
      </c>
    </row>
    <row r="34" spans="1:49" x14ac:dyDescent="0.3">
      <c r="A34" s="125" t="s">
        <v>816</v>
      </c>
      <c r="B34" s="118">
        <v>4</v>
      </c>
      <c r="C34" s="119">
        <v>15.5</v>
      </c>
      <c r="D34" s="119">
        <v>13.4</v>
      </c>
      <c r="E34" s="119">
        <v>2</v>
      </c>
      <c r="F34" s="119">
        <v>5.3</v>
      </c>
      <c r="G34" s="120">
        <v>17.5</v>
      </c>
      <c r="H34" s="118">
        <v>10.3</v>
      </c>
      <c r="I34" s="120">
        <v>65</v>
      </c>
      <c r="J34" s="118">
        <v>13.49</v>
      </c>
      <c r="K34" s="119">
        <v>12.42</v>
      </c>
      <c r="L34" s="120">
        <v>8.2189999999999994</v>
      </c>
      <c r="M34" s="121" t="s">
        <v>1502</v>
      </c>
      <c r="N34" s="122" t="s">
        <v>1502</v>
      </c>
      <c r="O34" s="123">
        <v>1.9179999999999999</v>
      </c>
      <c r="P34" s="118">
        <v>42.71</v>
      </c>
      <c r="Q34" s="119">
        <v>69.28</v>
      </c>
      <c r="R34" s="119">
        <v>109.48</v>
      </c>
      <c r="S34" s="120">
        <v>35.22</v>
      </c>
      <c r="T34" s="123">
        <v>55.021000000000001</v>
      </c>
      <c r="U34" s="123">
        <v>10.65</v>
      </c>
      <c r="V34" s="118">
        <v>16.239999999999998</v>
      </c>
      <c r="W34" s="119">
        <v>1.86</v>
      </c>
      <c r="X34" s="119">
        <v>0.44</v>
      </c>
      <c r="Y34" s="124" t="s">
        <v>1502</v>
      </c>
      <c r="Z34" s="122" t="s">
        <v>1502</v>
      </c>
      <c r="AA34" s="118">
        <v>0.79</v>
      </c>
      <c r="AB34" s="120">
        <v>86.69</v>
      </c>
      <c r="AC34" s="118">
        <v>44.884999999999998</v>
      </c>
      <c r="AD34" s="119">
        <v>60.305</v>
      </c>
      <c r="AE34" s="119">
        <v>71.692999999999998</v>
      </c>
      <c r="AF34" s="120">
        <v>0</v>
      </c>
      <c r="AG34" s="118">
        <v>2.6777799999999998</v>
      </c>
      <c r="AH34" s="119">
        <v>13.5</v>
      </c>
      <c r="AI34" s="119">
        <v>5.0033599999999998</v>
      </c>
      <c r="AJ34" s="119">
        <v>6.4333299999999998</v>
      </c>
      <c r="AK34" s="120">
        <v>10.1</v>
      </c>
      <c r="AL34" s="118">
        <v>24.54</v>
      </c>
      <c r="AM34" s="120">
        <v>24.83</v>
      </c>
      <c r="AN34" s="118">
        <v>19.449000000000002</v>
      </c>
      <c r="AO34" s="124" t="s">
        <v>1502</v>
      </c>
      <c r="AP34" s="124" t="s">
        <v>1502</v>
      </c>
      <c r="AQ34" s="124" t="s">
        <v>1502</v>
      </c>
      <c r="AR34" s="119">
        <v>4.6976800000000001</v>
      </c>
      <c r="AS34" s="119">
        <v>7.0315899999999996</v>
      </c>
      <c r="AT34" s="119">
        <v>17.388999999999999</v>
      </c>
      <c r="AU34" s="119">
        <v>5.2519999999999998</v>
      </c>
      <c r="AV34" s="120">
        <v>14.113</v>
      </c>
      <c r="AW34" s="123">
        <v>7.0640000000000001</v>
      </c>
    </row>
    <row r="35" spans="1:49" x14ac:dyDescent="0.3">
      <c r="A35" s="125" t="s">
        <v>817</v>
      </c>
      <c r="B35" s="118">
        <v>4</v>
      </c>
      <c r="C35" s="119">
        <v>15.5</v>
      </c>
      <c r="D35" s="119">
        <v>13.4</v>
      </c>
      <c r="E35" s="119">
        <v>2</v>
      </c>
      <c r="F35" s="119">
        <v>5.3</v>
      </c>
      <c r="G35" s="120">
        <v>17.5</v>
      </c>
      <c r="H35" s="118">
        <v>10.3</v>
      </c>
      <c r="I35" s="120">
        <v>65</v>
      </c>
      <c r="J35" s="118">
        <v>13.49</v>
      </c>
      <c r="K35" s="119">
        <v>12.42</v>
      </c>
      <c r="L35" s="120">
        <v>8.2189999999999994</v>
      </c>
      <c r="M35" s="121" t="s">
        <v>1502</v>
      </c>
      <c r="N35" s="122" t="s">
        <v>1502</v>
      </c>
      <c r="O35" s="123">
        <v>1.9179999999999999</v>
      </c>
      <c r="P35" s="118">
        <v>42.71</v>
      </c>
      <c r="Q35" s="119">
        <v>69.28</v>
      </c>
      <c r="R35" s="119">
        <v>109.48</v>
      </c>
      <c r="S35" s="120">
        <v>35.22</v>
      </c>
      <c r="T35" s="123">
        <v>55.021000000000001</v>
      </c>
      <c r="U35" s="123">
        <v>10.65</v>
      </c>
      <c r="V35" s="118">
        <v>16.239999999999998</v>
      </c>
      <c r="W35" s="119">
        <v>1.86</v>
      </c>
      <c r="X35" s="119">
        <v>0.44</v>
      </c>
      <c r="Y35" s="124" t="s">
        <v>1502</v>
      </c>
      <c r="Z35" s="122" t="s">
        <v>1502</v>
      </c>
      <c r="AA35" s="118">
        <v>0.79</v>
      </c>
      <c r="AB35" s="120">
        <v>86.69</v>
      </c>
      <c r="AC35" s="118">
        <v>44.884999999999998</v>
      </c>
      <c r="AD35" s="119">
        <v>60.305</v>
      </c>
      <c r="AE35" s="119">
        <v>71.692999999999998</v>
      </c>
      <c r="AF35" s="120">
        <v>0</v>
      </c>
      <c r="AG35" s="118">
        <v>2.6777799999999998</v>
      </c>
      <c r="AH35" s="119">
        <v>13.5</v>
      </c>
      <c r="AI35" s="119">
        <v>5.0033599999999998</v>
      </c>
      <c r="AJ35" s="119">
        <v>6.4333299999999998</v>
      </c>
      <c r="AK35" s="120">
        <v>10.1</v>
      </c>
      <c r="AL35" s="118">
        <v>24.54</v>
      </c>
      <c r="AM35" s="120">
        <v>24.83</v>
      </c>
      <c r="AN35" s="118">
        <v>19.449000000000002</v>
      </c>
      <c r="AO35" s="124" t="s">
        <v>1502</v>
      </c>
      <c r="AP35" s="124" t="s">
        <v>1502</v>
      </c>
      <c r="AQ35" s="124" t="s">
        <v>1502</v>
      </c>
      <c r="AR35" s="119">
        <v>4.6976800000000001</v>
      </c>
      <c r="AS35" s="119">
        <v>7.0315899999999996</v>
      </c>
      <c r="AT35" s="119">
        <v>17.388999999999999</v>
      </c>
      <c r="AU35" s="119">
        <v>5.2519999999999998</v>
      </c>
      <c r="AV35" s="120">
        <v>14.113</v>
      </c>
      <c r="AW35" s="123">
        <v>7.0640000000000001</v>
      </c>
    </row>
    <row r="36" spans="1:49" x14ac:dyDescent="0.3">
      <c r="A36" s="125" t="s">
        <v>818</v>
      </c>
      <c r="B36" s="118">
        <v>4</v>
      </c>
      <c r="C36" s="119">
        <v>15.5</v>
      </c>
      <c r="D36" s="119">
        <v>13.4</v>
      </c>
      <c r="E36" s="119">
        <v>2</v>
      </c>
      <c r="F36" s="119">
        <v>2.7</v>
      </c>
      <c r="G36" s="120">
        <v>17.5</v>
      </c>
      <c r="H36" s="118">
        <v>9.6999999999999993</v>
      </c>
      <c r="I36" s="120">
        <v>65</v>
      </c>
      <c r="J36" s="118">
        <v>13.5</v>
      </c>
      <c r="K36" s="119">
        <v>12.54</v>
      </c>
      <c r="L36" s="120">
        <v>13.566000000000001</v>
      </c>
      <c r="M36" s="121" t="s">
        <v>1502</v>
      </c>
      <c r="N36" s="122" t="s">
        <v>1502</v>
      </c>
      <c r="O36" s="123">
        <v>1.9179999999999999</v>
      </c>
      <c r="P36" s="118">
        <v>53.79</v>
      </c>
      <c r="Q36" s="119">
        <v>69.28</v>
      </c>
      <c r="R36" s="119">
        <v>107.59</v>
      </c>
      <c r="S36" s="120">
        <v>41.85</v>
      </c>
      <c r="T36" s="123">
        <v>54.959000000000003</v>
      </c>
      <c r="U36" s="123">
        <v>10.55</v>
      </c>
      <c r="V36" s="118">
        <v>16.25</v>
      </c>
      <c r="W36" s="119">
        <v>3.68</v>
      </c>
      <c r="X36" s="119">
        <v>0.44</v>
      </c>
      <c r="Y36" s="124" t="s">
        <v>1502</v>
      </c>
      <c r="Z36" s="122" t="s">
        <v>1502</v>
      </c>
      <c r="AA36" s="118">
        <v>16.260000000000002</v>
      </c>
      <c r="AB36" s="120">
        <v>113.09</v>
      </c>
      <c r="AC36" s="118">
        <v>47.902999999999999</v>
      </c>
      <c r="AD36" s="119">
        <v>48.006</v>
      </c>
      <c r="AE36" s="119">
        <v>72.057000000000002</v>
      </c>
      <c r="AF36" s="120">
        <v>0</v>
      </c>
      <c r="AG36" s="118">
        <v>2.6777799999999998</v>
      </c>
      <c r="AH36" s="119">
        <v>12.3</v>
      </c>
      <c r="AI36" s="119">
        <v>5.0150300000000003</v>
      </c>
      <c r="AJ36" s="119">
        <v>6.4333299999999998</v>
      </c>
      <c r="AK36" s="120">
        <v>10.1</v>
      </c>
      <c r="AL36" s="118">
        <v>24.95</v>
      </c>
      <c r="AM36" s="120">
        <v>25.23</v>
      </c>
      <c r="AN36" s="118">
        <v>19.449000000000002</v>
      </c>
      <c r="AO36" s="124" t="s">
        <v>1502</v>
      </c>
      <c r="AP36" s="124" t="s">
        <v>1502</v>
      </c>
      <c r="AQ36" s="124" t="s">
        <v>1502</v>
      </c>
      <c r="AR36" s="119">
        <v>4.6976800000000001</v>
      </c>
      <c r="AS36" s="119">
        <v>7.0315899999999996</v>
      </c>
      <c r="AT36" s="119">
        <v>17.388999999999999</v>
      </c>
      <c r="AU36" s="119">
        <v>5.2519999999999998</v>
      </c>
      <c r="AV36" s="120">
        <v>14.113</v>
      </c>
      <c r="AW36" s="123">
        <v>7.0640000000000001</v>
      </c>
    </row>
    <row r="37" spans="1:49" x14ac:dyDescent="0.3">
      <c r="A37" s="125" t="s">
        <v>819</v>
      </c>
      <c r="B37" s="118">
        <v>4</v>
      </c>
      <c r="C37" s="119">
        <v>15.5</v>
      </c>
      <c r="D37" s="119">
        <v>13.4</v>
      </c>
      <c r="E37" s="119">
        <v>2</v>
      </c>
      <c r="F37" s="119">
        <v>2.7</v>
      </c>
      <c r="G37" s="120">
        <v>17.5</v>
      </c>
      <c r="H37" s="118">
        <v>9.6999999999999993</v>
      </c>
      <c r="I37" s="120">
        <v>65</v>
      </c>
      <c r="J37" s="118">
        <v>13.5</v>
      </c>
      <c r="K37" s="119">
        <v>12.54</v>
      </c>
      <c r="L37" s="120">
        <v>13.566000000000001</v>
      </c>
      <c r="M37" s="121" t="s">
        <v>1502</v>
      </c>
      <c r="N37" s="122" t="s">
        <v>1502</v>
      </c>
      <c r="O37" s="123">
        <v>1.9179999999999999</v>
      </c>
      <c r="P37" s="118">
        <v>53.79</v>
      </c>
      <c r="Q37" s="119">
        <v>69.28</v>
      </c>
      <c r="R37" s="119">
        <v>107.59</v>
      </c>
      <c r="S37" s="120">
        <v>41.85</v>
      </c>
      <c r="T37" s="123">
        <v>54.959000000000003</v>
      </c>
      <c r="U37" s="123">
        <v>10.55</v>
      </c>
      <c r="V37" s="118">
        <v>16.25</v>
      </c>
      <c r="W37" s="119">
        <v>3.68</v>
      </c>
      <c r="X37" s="119">
        <v>0.44</v>
      </c>
      <c r="Y37" s="124" t="s">
        <v>1502</v>
      </c>
      <c r="Z37" s="122" t="s">
        <v>1502</v>
      </c>
      <c r="AA37" s="118">
        <v>16.260000000000002</v>
      </c>
      <c r="AB37" s="120">
        <v>113.09</v>
      </c>
      <c r="AC37" s="118">
        <v>47.902999999999999</v>
      </c>
      <c r="AD37" s="119">
        <v>48.006</v>
      </c>
      <c r="AE37" s="119">
        <v>72.057000000000002</v>
      </c>
      <c r="AF37" s="120">
        <v>0</v>
      </c>
      <c r="AG37" s="118">
        <v>2.6777799999999998</v>
      </c>
      <c r="AH37" s="119">
        <v>12.3</v>
      </c>
      <c r="AI37" s="119">
        <v>5.0150300000000003</v>
      </c>
      <c r="AJ37" s="119">
        <v>6.4333299999999998</v>
      </c>
      <c r="AK37" s="120">
        <v>10.1</v>
      </c>
      <c r="AL37" s="118">
        <v>24.95</v>
      </c>
      <c r="AM37" s="120">
        <v>25.23</v>
      </c>
      <c r="AN37" s="118">
        <v>19.449000000000002</v>
      </c>
      <c r="AO37" s="124" t="s">
        <v>1502</v>
      </c>
      <c r="AP37" s="124" t="s">
        <v>1502</v>
      </c>
      <c r="AQ37" s="124" t="s">
        <v>1502</v>
      </c>
      <c r="AR37" s="119">
        <v>4.6976800000000001</v>
      </c>
      <c r="AS37" s="119">
        <v>7.0315899999999996</v>
      </c>
      <c r="AT37" s="119">
        <v>17.388999999999999</v>
      </c>
      <c r="AU37" s="119">
        <v>5.2519999999999998</v>
      </c>
      <c r="AV37" s="120">
        <v>14.113</v>
      </c>
      <c r="AW37" s="123">
        <v>7.0640000000000001</v>
      </c>
    </row>
    <row r="38" spans="1:49" x14ac:dyDescent="0.3">
      <c r="A38" s="125" t="s">
        <v>820</v>
      </c>
      <c r="B38" s="118">
        <v>4</v>
      </c>
      <c r="C38" s="119">
        <v>15.5</v>
      </c>
      <c r="D38" s="119">
        <v>13.4</v>
      </c>
      <c r="E38" s="119">
        <v>2</v>
      </c>
      <c r="F38" s="119">
        <v>0</v>
      </c>
      <c r="G38" s="120">
        <v>17.5</v>
      </c>
      <c r="H38" s="118">
        <v>9.6999999999999993</v>
      </c>
      <c r="I38" s="120">
        <v>65</v>
      </c>
      <c r="J38" s="118">
        <v>14.46</v>
      </c>
      <c r="K38" s="119">
        <v>12.38</v>
      </c>
      <c r="L38" s="120">
        <v>13.499000000000001</v>
      </c>
      <c r="M38" s="121" t="s">
        <v>1502</v>
      </c>
      <c r="N38" s="122" t="s">
        <v>1502</v>
      </c>
      <c r="O38" s="123">
        <v>1.9179999999999999</v>
      </c>
      <c r="P38" s="118">
        <v>54.46</v>
      </c>
      <c r="Q38" s="119">
        <v>67.680000000000007</v>
      </c>
      <c r="R38" s="119">
        <v>106.61</v>
      </c>
      <c r="S38" s="120">
        <v>47.38</v>
      </c>
      <c r="T38" s="123">
        <v>54.823999999999998</v>
      </c>
      <c r="U38" s="123">
        <v>10.61</v>
      </c>
      <c r="V38" s="118">
        <v>16.260000000000002</v>
      </c>
      <c r="W38" s="119">
        <v>3.22</v>
      </c>
      <c r="X38" s="119">
        <v>0.43</v>
      </c>
      <c r="Y38" s="124" t="s">
        <v>1502</v>
      </c>
      <c r="Z38" s="122" t="s">
        <v>1502</v>
      </c>
      <c r="AA38" s="118">
        <v>28.63</v>
      </c>
      <c r="AB38" s="120">
        <v>125.46</v>
      </c>
      <c r="AC38" s="118">
        <v>48.61</v>
      </c>
      <c r="AD38" s="119">
        <v>39.313000000000002</v>
      </c>
      <c r="AE38" s="119">
        <v>70.98</v>
      </c>
      <c r="AF38" s="120">
        <v>2.1</v>
      </c>
      <c r="AG38" s="118">
        <v>2.6777799999999998</v>
      </c>
      <c r="AH38" s="119">
        <v>7.3</v>
      </c>
      <c r="AI38" s="119">
        <v>4.9885900000000003</v>
      </c>
      <c r="AJ38" s="119">
        <v>6.4333299999999998</v>
      </c>
      <c r="AK38" s="120">
        <v>10.1</v>
      </c>
      <c r="AL38" s="118">
        <v>26.13</v>
      </c>
      <c r="AM38" s="120">
        <v>26.42</v>
      </c>
      <c r="AN38" s="118">
        <v>17.763999999999999</v>
      </c>
      <c r="AO38" s="124" t="s">
        <v>1502</v>
      </c>
      <c r="AP38" s="124" t="s">
        <v>1502</v>
      </c>
      <c r="AQ38" s="124" t="s">
        <v>1502</v>
      </c>
      <c r="AR38" s="119">
        <v>4.64975</v>
      </c>
      <c r="AS38" s="119">
        <v>7.0315899999999996</v>
      </c>
      <c r="AT38" s="119">
        <v>17.158000000000001</v>
      </c>
      <c r="AU38" s="119">
        <v>5.2519999999999998</v>
      </c>
      <c r="AV38" s="120">
        <v>13.952</v>
      </c>
      <c r="AW38" s="123">
        <v>7.0640000000000001</v>
      </c>
    </row>
    <row r="39" spans="1:49" x14ac:dyDescent="0.3">
      <c r="A39" s="125" t="s">
        <v>821</v>
      </c>
      <c r="B39" s="118">
        <v>4</v>
      </c>
      <c r="C39" s="119">
        <v>15.5</v>
      </c>
      <c r="D39" s="119">
        <v>13.4</v>
      </c>
      <c r="E39" s="119">
        <v>2</v>
      </c>
      <c r="F39" s="119">
        <v>0</v>
      </c>
      <c r="G39" s="120">
        <v>17.5</v>
      </c>
      <c r="H39" s="118">
        <v>9.6999999999999993</v>
      </c>
      <c r="I39" s="120">
        <v>65</v>
      </c>
      <c r="J39" s="118">
        <v>14.46</v>
      </c>
      <c r="K39" s="119">
        <v>12.38</v>
      </c>
      <c r="L39" s="120">
        <v>13.499000000000001</v>
      </c>
      <c r="M39" s="121" t="s">
        <v>1502</v>
      </c>
      <c r="N39" s="122" t="s">
        <v>1502</v>
      </c>
      <c r="O39" s="123">
        <v>1.9179999999999999</v>
      </c>
      <c r="P39" s="118">
        <v>54.46</v>
      </c>
      <c r="Q39" s="119">
        <v>67.680000000000007</v>
      </c>
      <c r="R39" s="119">
        <v>106.61</v>
      </c>
      <c r="S39" s="120">
        <v>47.38</v>
      </c>
      <c r="T39" s="123">
        <v>54.823999999999998</v>
      </c>
      <c r="U39" s="123">
        <v>10.61</v>
      </c>
      <c r="V39" s="118">
        <v>16.260000000000002</v>
      </c>
      <c r="W39" s="119">
        <v>3.22</v>
      </c>
      <c r="X39" s="119">
        <v>0.43</v>
      </c>
      <c r="Y39" s="124" t="s">
        <v>1502</v>
      </c>
      <c r="Z39" s="122" t="s">
        <v>1502</v>
      </c>
      <c r="AA39" s="118">
        <v>28.63</v>
      </c>
      <c r="AB39" s="120">
        <v>125.46</v>
      </c>
      <c r="AC39" s="118">
        <v>48.61</v>
      </c>
      <c r="AD39" s="119">
        <v>39.313000000000002</v>
      </c>
      <c r="AE39" s="119">
        <v>70.98</v>
      </c>
      <c r="AF39" s="120">
        <v>2.1</v>
      </c>
      <c r="AG39" s="118">
        <v>2.6777799999999998</v>
      </c>
      <c r="AH39" s="119">
        <v>7.3</v>
      </c>
      <c r="AI39" s="119">
        <v>4.9885900000000003</v>
      </c>
      <c r="AJ39" s="119">
        <v>6.4333299999999998</v>
      </c>
      <c r="AK39" s="120">
        <v>10.1</v>
      </c>
      <c r="AL39" s="118">
        <v>26.13</v>
      </c>
      <c r="AM39" s="120">
        <v>26.42</v>
      </c>
      <c r="AN39" s="118">
        <v>17.763999999999999</v>
      </c>
      <c r="AO39" s="124" t="s">
        <v>1502</v>
      </c>
      <c r="AP39" s="124" t="s">
        <v>1502</v>
      </c>
      <c r="AQ39" s="124" t="s">
        <v>1502</v>
      </c>
      <c r="AR39" s="119">
        <v>4.64975</v>
      </c>
      <c r="AS39" s="119">
        <v>7.0315899999999996</v>
      </c>
      <c r="AT39" s="119">
        <v>17.158000000000001</v>
      </c>
      <c r="AU39" s="119">
        <v>5.2519999999999998</v>
      </c>
      <c r="AV39" s="120">
        <v>13.952</v>
      </c>
      <c r="AW39" s="123">
        <v>7.0640000000000001</v>
      </c>
    </row>
    <row r="40" spans="1:49" x14ac:dyDescent="0.3">
      <c r="A40" s="125" t="s">
        <v>822</v>
      </c>
      <c r="B40" s="118">
        <v>4</v>
      </c>
      <c r="C40" s="119">
        <v>15.5</v>
      </c>
      <c r="D40" s="119">
        <v>13.4</v>
      </c>
      <c r="E40" s="119">
        <v>2</v>
      </c>
      <c r="F40" s="119">
        <v>0</v>
      </c>
      <c r="G40" s="120">
        <v>17.5</v>
      </c>
      <c r="H40" s="118">
        <v>9.6999999999999993</v>
      </c>
      <c r="I40" s="120">
        <v>65</v>
      </c>
      <c r="J40" s="118">
        <v>14.45</v>
      </c>
      <c r="K40" s="119">
        <v>12.38</v>
      </c>
      <c r="L40" s="120">
        <v>13.603999999999999</v>
      </c>
      <c r="M40" s="121" t="s">
        <v>1502</v>
      </c>
      <c r="N40" s="122" t="s">
        <v>1502</v>
      </c>
      <c r="O40" s="123">
        <v>1.9179999999999999</v>
      </c>
      <c r="P40" s="118">
        <v>48.67</v>
      </c>
      <c r="Q40" s="119">
        <v>67.680000000000007</v>
      </c>
      <c r="R40" s="119">
        <v>107.56</v>
      </c>
      <c r="S40" s="120">
        <v>47.63</v>
      </c>
      <c r="T40" s="123">
        <v>54.918999999999997</v>
      </c>
      <c r="U40" s="123">
        <v>10.68</v>
      </c>
      <c r="V40" s="118">
        <v>16.260000000000002</v>
      </c>
      <c r="W40" s="119">
        <v>3.27</v>
      </c>
      <c r="X40" s="119">
        <v>0.43</v>
      </c>
      <c r="Y40" s="124" t="s">
        <v>1502</v>
      </c>
      <c r="Z40" s="122" t="s">
        <v>1502</v>
      </c>
      <c r="AA40" s="118">
        <v>20.39</v>
      </c>
      <c r="AB40" s="120">
        <v>117.22</v>
      </c>
      <c r="AC40" s="118">
        <v>45.43</v>
      </c>
      <c r="AD40" s="119">
        <v>37.078000000000003</v>
      </c>
      <c r="AE40" s="119">
        <v>70.37</v>
      </c>
      <c r="AF40" s="120">
        <v>6.3</v>
      </c>
      <c r="AG40" s="118">
        <v>2.6777799999999998</v>
      </c>
      <c r="AH40" s="119">
        <v>7.5</v>
      </c>
      <c r="AI40" s="119">
        <v>4.9804399999999998</v>
      </c>
      <c r="AJ40" s="119">
        <v>6.4333299999999998</v>
      </c>
      <c r="AK40" s="120">
        <v>10.1</v>
      </c>
      <c r="AL40" s="118">
        <v>25.89</v>
      </c>
      <c r="AM40" s="120">
        <v>26.18</v>
      </c>
      <c r="AN40" s="118">
        <v>19.449000000000002</v>
      </c>
      <c r="AO40" s="124" t="s">
        <v>1502</v>
      </c>
      <c r="AP40" s="124" t="s">
        <v>1502</v>
      </c>
      <c r="AQ40" s="124" t="s">
        <v>1502</v>
      </c>
      <c r="AR40" s="119">
        <v>4.7134400000000003</v>
      </c>
      <c r="AS40" s="119">
        <v>7.0315899999999996</v>
      </c>
      <c r="AT40" s="119">
        <v>17.318999999999999</v>
      </c>
      <c r="AU40" s="119">
        <v>5.3979999999999997</v>
      </c>
      <c r="AV40" s="120">
        <v>13.747</v>
      </c>
      <c r="AW40" s="123">
        <v>7.0640000000000001</v>
      </c>
    </row>
    <row r="41" spans="1:49" x14ac:dyDescent="0.3">
      <c r="A41" s="125" t="s">
        <v>823</v>
      </c>
      <c r="B41" s="118">
        <v>4</v>
      </c>
      <c r="C41" s="119">
        <v>15.5</v>
      </c>
      <c r="D41" s="119">
        <v>13.4</v>
      </c>
      <c r="E41" s="119">
        <v>2</v>
      </c>
      <c r="F41" s="119">
        <v>0</v>
      </c>
      <c r="G41" s="120">
        <v>17.5</v>
      </c>
      <c r="H41" s="118">
        <v>9.6999999999999993</v>
      </c>
      <c r="I41" s="120">
        <v>65</v>
      </c>
      <c r="J41" s="118">
        <v>14.45</v>
      </c>
      <c r="K41" s="119">
        <v>12.38</v>
      </c>
      <c r="L41" s="120">
        <v>13.603999999999999</v>
      </c>
      <c r="M41" s="121" t="s">
        <v>1502</v>
      </c>
      <c r="N41" s="122" t="s">
        <v>1502</v>
      </c>
      <c r="O41" s="123">
        <v>1.9179999999999999</v>
      </c>
      <c r="P41" s="118">
        <v>48.67</v>
      </c>
      <c r="Q41" s="119">
        <v>67.680000000000007</v>
      </c>
      <c r="R41" s="119">
        <v>107.56</v>
      </c>
      <c r="S41" s="120">
        <v>47.63</v>
      </c>
      <c r="T41" s="123">
        <v>54.918999999999997</v>
      </c>
      <c r="U41" s="123">
        <v>10.68</v>
      </c>
      <c r="V41" s="118">
        <v>16.260000000000002</v>
      </c>
      <c r="W41" s="119">
        <v>3.27</v>
      </c>
      <c r="X41" s="119">
        <v>0.43</v>
      </c>
      <c r="Y41" s="124" t="s">
        <v>1502</v>
      </c>
      <c r="Z41" s="122" t="s">
        <v>1502</v>
      </c>
      <c r="AA41" s="118">
        <v>20.39</v>
      </c>
      <c r="AB41" s="120">
        <v>117.22</v>
      </c>
      <c r="AC41" s="118">
        <v>45.43</v>
      </c>
      <c r="AD41" s="119">
        <v>37.078000000000003</v>
      </c>
      <c r="AE41" s="119">
        <v>70.37</v>
      </c>
      <c r="AF41" s="120">
        <v>6.3</v>
      </c>
      <c r="AG41" s="118">
        <v>2.6777799999999998</v>
      </c>
      <c r="AH41" s="119">
        <v>7.5</v>
      </c>
      <c r="AI41" s="119">
        <v>4.9804399999999998</v>
      </c>
      <c r="AJ41" s="119">
        <v>6.4333299999999998</v>
      </c>
      <c r="AK41" s="120">
        <v>10.1</v>
      </c>
      <c r="AL41" s="118">
        <v>25.89</v>
      </c>
      <c r="AM41" s="120">
        <v>26.18</v>
      </c>
      <c r="AN41" s="118">
        <v>19.449000000000002</v>
      </c>
      <c r="AO41" s="124" t="s">
        <v>1502</v>
      </c>
      <c r="AP41" s="124" t="s">
        <v>1502</v>
      </c>
      <c r="AQ41" s="124" t="s">
        <v>1502</v>
      </c>
      <c r="AR41" s="119">
        <v>4.7134400000000003</v>
      </c>
      <c r="AS41" s="119">
        <v>7.0315899999999996</v>
      </c>
      <c r="AT41" s="119">
        <v>17.318999999999999</v>
      </c>
      <c r="AU41" s="119">
        <v>5.3979999999999997</v>
      </c>
      <c r="AV41" s="120">
        <v>13.747</v>
      </c>
      <c r="AW41" s="123">
        <v>7.0640000000000001</v>
      </c>
    </row>
    <row r="42" spans="1:49" x14ac:dyDescent="0.3">
      <c r="A42" s="125" t="s">
        <v>824</v>
      </c>
      <c r="B42" s="118">
        <v>4</v>
      </c>
      <c r="C42" s="119">
        <v>15.5</v>
      </c>
      <c r="D42" s="119">
        <v>13.4</v>
      </c>
      <c r="E42" s="119">
        <v>2</v>
      </c>
      <c r="F42" s="119">
        <v>0</v>
      </c>
      <c r="G42" s="120">
        <v>17.5</v>
      </c>
      <c r="H42" s="118">
        <v>9.6999999999999993</v>
      </c>
      <c r="I42" s="120">
        <v>65</v>
      </c>
      <c r="J42" s="118">
        <v>14.42</v>
      </c>
      <c r="K42" s="119">
        <v>12.47</v>
      </c>
      <c r="L42" s="120">
        <v>13.659000000000001</v>
      </c>
      <c r="M42" s="121" t="s">
        <v>1502</v>
      </c>
      <c r="N42" s="122" t="s">
        <v>1502</v>
      </c>
      <c r="O42" s="123">
        <v>1.9179999999999999</v>
      </c>
      <c r="P42" s="118">
        <v>42.13</v>
      </c>
      <c r="Q42" s="119">
        <v>67.680000000000007</v>
      </c>
      <c r="R42" s="119">
        <v>107.56</v>
      </c>
      <c r="S42" s="120">
        <v>38.03</v>
      </c>
      <c r="T42" s="123">
        <v>55.024000000000001</v>
      </c>
      <c r="U42" s="123">
        <v>10.8</v>
      </c>
      <c r="V42" s="118">
        <v>16.260000000000002</v>
      </c>
      <c r="W42" s="119">
        <v>2.1800000000000002</v>
      </c>
      <c r="X42" s="119">
        <v>0.43</v>
      </c>
      <c r="Y42" s="124" t="s">
        <v>1502</v>
      </c>
      <c r="Z42" s="122" t="s">
        <v>1502</v>
      </c>
      <c r="AA42" s="118">
        <v>29.46</v>
      </c>
      <c r="AB42" s="120">
        <v>126.29</v>
      </c>
      <c r="AC42" s="118">
        <v>46.22</v>
      </c>
      <c r="AD42" s="119">
        <v>34.831000000000003</v>
      </c>
      <c r="AE42" s="119">
        <v>70.319999999999993</v>
      </c>
      <c r="AF42" s="120">
        <v>6.1</v>
      </c>
      <c r="AG42" s="118">
        <v>2.6777799999999998</v>
      </c>
      <c r="AH42" s="119">
        <v>5.2</v>
      </c>
      <c r="AI42" s="119">
        <v>4.8539000000000003</v>
      </c>
      <c r="AJ42" s="119">
        <v>6.4333299999999998</v>
      </c>
      <c r="AK42" s="120">
        <v>10.1</v>
      </c>
      <c r="AL42" s="118">
        <v>25.88</v>
      </c>
      <c r="AM42" s="120">
        <v>26.16</v>
      </c>
      <c r="AN42" s="118">
        <v>19.449000000000002</v>
      </c>
      <c r="AO42" s="124" t="s">
        <v>1502</v>
      </c>
      <c r="AP42" s="124" t="s">
        <v>1502</v>
      </c>
      <c r="AQ42" s="124" t="s">
        <v>1502</v>
      </c>
      <c r="AR42" s="119">
        <v>4.6976800000000001</v>
      </c>
      <c r="AS42" s="119">
        <v>7.0315899999999996</v>
      </c>
      <c r="AT42" s="119">
        <v>17.388999999999999</v>
      </c>
      <c r="AU42" s="119">
        <v>5.2519999999999998</v>
      </c>
      <c r="AV42" s="120">
        <v>13.702999999999999</v>
      </c>
      <c r="AW42" s="123">
        <v>7.0640000000000001</v>
      </c>
    </row>
    <row r="43" spans="1:49" x14ac:dyDescent="0.3">
      <c r="A43" s="125" t="s">
        <v>825</v>
      </c>
      <c r="B43" s="118">
        <v>4</v>
      </c>
      <c r="C43" s="119">
        <v>15.5</v>
      </c>
      <c r="D43" s="119">
        <v>13.4</v>
      </c>
      <c r="E43" s="119">
        <v>2</v>
      </c>
      <c r="F43" s="119">
        <v>0</v>
      </c>
      <c r="G43" s="120">
        <v>17.5</v>
      </c>
      <c r="H43" s="118">
        <v>9.6999999999999993</v>
      </c>
      <c r="I43" s="120">
        <v>65</v>
      </c>
      <c r="J43" s="118">
        <v>14.42</v>
      </c>
      <c r="K43" s="119">
        <v>12.47</v>
      </c>
      <c r="L43" s="120">
        <v>13.659000000000001</v>
      </c>
      <c r="M43" s="121" t="s">
        <v>1502</v>
      </c>
      <c r="N43" s="122" t="s">
        <v>1502</v>
      </c>
      <c r="O43" s="123">
        <v>1.9179999999999999</v>
      </c>
      <c r="P43" s="118">
        <v>42.13</v>
      </c>
      <c r="Q43" s="119">
        <v>67.680000000000007</v>
      </c>
      <c r="R43" s="119">
        <v>107.56</v>
      </c>
      <c r="S43" s="120">
        <v>38.03</v>
      </c>
      <c r="T43" s="123">
        <v>55.024000000000001</v>
      </c>
      <c r="U43" s="123">
        <v>10.8</v>
      </c>
      <c r="V43" s="118">
        <v>16.260000000000002</v>
      </c>
      <c r="W43" s="119">
        <v>2.1800000000000002</v>
      </c>
      <c r="X43" s="119">
        <v>0.43</v>
      </c>
      <c r="Y43" s="124" t="s">
        <v>1502</v>
      </c>
      <c r="Z43" s="122" t="s">
        <v>1502</v>
      </c>
      <c r="AA43" s="118">
        <v>29.46</v>
      </c>
      <c r="AB43" s="120">
        <v>126.29</v>
      </c>
      <c r="AC43" s="118">
        <v>46.22</v>
      </c>
      <c r="AD43" s="119">
        <v>34.831000000000003</v>
      </c>
      <c r="AE43" s="119">
        <v>70.319999999999993</v>
      </c>
      <c r="AF43" s="120">
        <v>6.1</v>
      </c>
      <c r="AG43" s="118">
        <v>2.6777799999999998</v>
      </c>
      <c r="AH43" s="119">
        <v>5.2</v>
      </c>
      <c r="AI43" s="119">
        <v>4.8539000000000003</v>
      </c>
      <c r="AJ43" s="119">
        <v>6.4333299999999998</v>
      </c>
      <c r="AK43" s="120">
        <v>10.1</v>
      </c>
      <c r="AL43" s="118">
        <v>25.88</v>
      </c>
      <c r="AM43" s="120">
        <v>26.16</v>
      </c>
      <c r="AN43" s="118">
        <v>19.449000000000002</v>
      </c>
      <c r="AO43" s="124" t="s">
        <v>1502</v>
      </c>
      <c r="AP43" s="124" t="s">
        <v>1502</v>
      </c>
      <c r="AQ43" s="124" t="s">
        <v>1502</v>
      </c>
      <c r="AR43" s="119">
        <v>4.6976800000000001</v>
      </c>
      <c r="AS43" s="119">
        <v>7.0315899999999996</v>
      </c>
      <c r="AT43" s="119">
        <v>17.388999999999999</v>
      </c>
      <c r="AU43" s="119">
        <v>5.2519999999999998</v>
      </c>
      <c r="AV43" s="120">
        <v>13.702999999999999</v>
      </c>
      <c r="AW43" s="123">
        <v>7.0640000000000001</v>
      </c>
    </row>
    <row r="44" spans="1:49" x14ac:dyDescent="0.3">
      <c r="A44" s="125" t="s">
        <v>826</v>
      </c>
      <c r="B44" s="118">
        <v>4</v>
      </c>
      <c r="C44" s="119">
        <v>15.5</v>
      </c>
      <c r="D44" s="119">
        <v>13.4</v>
      </c>
      <c r="E44" s="119">
        <v>2</v>
      </c>
      <c r="F44" s="119">
        <v>6.8</v>
      </c>
      <c r="G44" s="120">
        <v>17.5</v>
      </c>
      <c r="H44" s="118">
        <v>9</v>
      </c>
      <c r="I44" s="120">
        <v>65</v>
      </c>
      <c r="J44" s="118">
        <v>14.46</v>
      </c>
      <c r="K44" s="119">
        <v>12.37</v>
      </c>
      <c r="L44" s="120">
        <v>13.462</v>
      </c>
      <c r="M44" s="121" t="s">
        <v>1502</v>
      </c>
      <c r="N44" s="122" t="s">
        <v>1502</v>
      </c>
      <c r="O44" s="123">
        <v>1.9179999999999999</v>
      </c>
      <c r="P44" s="118">
        <v>46.23</v>
      </c>
      <c r="Q44" s="119">
        <v>67.680000000000007</v>
      </c>
      <c r="R44" s="119">
        <v>107.56</v>
      </c>
      <c r="S44" s="120">
        <v>40.32</v>
      </c>
      <c r="T44" s="123">
        <v>50.287999999999997</v>
      </c>
      <c r="U44" s="123">
        <v>10.75</v>
      </c>
      <c r="V44" s="118">
        <v>15.02</v>
      </c>
      <c r="W44" s="119">
        <v>3.03</v>
      </c>
      <c r="X44" s="119">
        <v>0.43</v>
      </c>
      <c r="Y44" s="124" t="s">
        <v>1502</v>
      </c>
      <c r="Z44" s="122" t="s">
        <v>1502</v>
      </c>
      <c r="AA44" s="118">
        <v>25.25</v>
      </c>
      <c r="AB44" s="120">
        <v>122.05</v>
      </c>
      <c r="AC44" s="118">
        <v>44.56</v>
      </c>
      <c r="AD44" s="119">
        <v>33.463999999999999</v>
      </c>
      <c r="AE44" s="119">
        <v>69.88</v>
      </c>
      <c r="AF44" s="120">
        <v>7.3</v>
      </c>
      <c r="AG44" s="118">
        <v>2.6777799999999998</v>
      </c>
      <c r="AH44" s="119">
        <v>5.2</v>
      </c>
      <c r="AI44" s="119">
        <v>4.8464999999999998</v>
      </c>
      <c r="AJ44" s="119">
        <v>6.4333299999999998</v>
      </c>
      <c r="AK44" s="120">
        <v>10.1</v>
      </c>
      <c r="AL44" s="118">
        <v>25.31</v>
      </c>
      <c r="AM44" s="120">
        <v>25.59</v>
      </c>
      <c r="AN44" s="118">
        <v>19.449000000000002</v>
      </c>
      <c r="AO44" s="124" t="s">
        <v>1502</v>
      </c>
      <c r="AP44" s="124" t="s">
        <v>1502</v>
      </c>
      <c r="AQ44" s="124" t="s">
        <v>1502</v>
      </c>
      <c r="AR44" s="119">
        <v>4.6020200000000004</v>
      </c>
      <c r="AS44" s="119">
        <v>7.0315899999999996</v>
      </c>
      <c r="AT44" s="119">
        <v>16.928000000000001</v>
      </c>
      <c r="AU44" s="119">
        <v>5.2519999999999998</v>
      </c>
      <c r="AV44" s="120">
        <v>13.863</v>
      </c>
      <c r="AW44" s="123">
        <v>7.032</v>
      </c>
    </row>
    <row r="45" spans="1:49" x14ac:dyDescent="0.3">
      <c r="A45" s="125" t="s">
        <v>827</v>
      </c>
      <c r="B45" s="118">
        <v>4</v>
      </c>
      <c r="C45" s="119">
        <v>15.5</v>
      </c>
      <c r="D45" s="119">
        <v>13.4</v>
      </c>
      <c r="E45" s="119">
        <v>2</v>
      </c>
      <c r="F45" s="119">
        <v>6.8</v>
      </c>
      <c r="G45" s="120">
        <v>17.5</v>
      </c>
      <c r="H45" s="118">
        <v>9</v>
      </c>
      <c r="I45" s="120">
        <v>65</v>
      </c>
      <c r="J45" s="118">
        <v>14.46</v>
      </c>
      <c r="K45" s="119">
        <v>12.37</v>
      </c>
      <c r="L45" s="120">
        <v>13.462</v>
      </c>
      <c r="M45" s="121" t="s">
        <v>1502</v>
      </c>
      <c r="N45" s="122" t="s">
        <v>1502</v>
      </c>
      <c r="O45" s="123">
        <v>1.9179999999999999</v>
      </c>
      <c r="P45" s="118">
        <v>46.23</v>
      </c>
      <c r="Q45" s="119">
        <v>67.680000000000007</v>
      </c>
      <c r="R45" s="119">
        <v>107.56</v>
      </c>
      <c r="S45" s="120">
        <v>40.32</v>
      </c>
      <c r="T45" s="123">
        <v>50.287999999999997</v>
      </c>
      <c r="U45" s="123">
        <v>10.75</v>
      </c>
      <c r="V45" s="118">
        <v>15.02</v>
      </c>
      <c r="W45" s="119">
        <v>3.03</v>
      </c>
      <c r="X45" s="119">
        <v>0.43</v>
      </c>
      <c r="Y45" s="124" t="s">
        <v>1502</v>
      </c>
      <c r="Z45" s="122" t="s">
        <v>1502</v>
      </c>
      <c r="AA45" s="118">
        <v>25.25</v>
      </c>
      <c r="AB45" s="120">
        <v>122.05</v>
      </c>
      <c r="AC45" s="118">
        <v>44.56</v>
      </c>
      <c r="AD45" s="119">
        <v>33.463999999999999</v>
      </c>
      <c r="AE45" s="119">
        <v>69.88</v>
      </c>
      <c r="AF45" s="120">
        <v>7.3</v>
      </c>
      <c r="AG45" s="118">
        <v>2.6777799999999998</v>
      </c>
      <c r="AH45" s="119">
        <v>5.2</v>
      </c>
      <c r="AI45" s="119">
        <v>4.8464999999999998</v>
      </c>
      <c r="AJ45" s="119">
        <v>6.4333299999999998</v>
      </c>
      <c r="AK45" s="120">
        <v>10.1</v>
      </c>
      <c r="AL45" s="118">
        <v>25.31</v>
      </c>
      <c r="AM45" s="120">
        <v>25.59</v>
      </c>
      <c r="AN45" s="118">
        <v>19.449000000000002</v>
      </c>
      <c r="AO45" s="124" t="s">
        <v>1502</v>
      </c>
      <c r="AP45" s="124" t="s">
        <v>1502</v>
      </c>
      <c r="AQ45" s="124" t="s">
        <v>1502</v>
      </c>
      <c r="AR45" s="119">
        <v>4.6020200000000004</v>
      </c>
      <c r="AS45" s="119">
        <v>7.0315899999999996</v>
      </c>
      <c r="AT45" s="119">
        <v>16.928000000000001</v>
      </c>
      <c r="AU45" s="119">
        <v>5.2519999999999998</v>
      </c>
      <c r="AV45" s="120">
        <v>13.863</v>
      </c>
      <c r="AW45" s="123">
        <v>7.032</v>
      </c>
    </row>
    <row r="46" spans="1:49" x14ac:dyDescent="0.3">
      <c r="A46" s="125" t="s">
        <v>828</v>
      </c>
      <c r="B46" s="118">
        <v>4</v>
      </c>
      <c r="C46" s="119">
        <v>15.5</v>
      </c>
      <c r="D46" s="119">
        <v>13.4</v>
      </c>
      <c r="E46" s="119">
        <v>2</v>
      </c>
      <c r="F46" s="119">
        <v>19.8</v>
      </c>
      <c r="G46" s="120">
        <v>17.5</v>
      </c>
      <c r="H46" s="118">
        <v>9</v>
      </c>
      <c r="I46" s="120">
        <v>65</v>
      </c>
      <c r="J46" s="118">
        <v>14.56</v>
      </c>
      <c r="K46" s="119">
        <v>12.4</v>
      </c>
      <c r="L46" s="120">
        <v>15.102</v>
      </c>
      <c r="M46" s="121" t="s">
        <v>1502</v>
      </c>
      <c r="N46" s="122" t="s">
        <v>1502</v>
      </c>
      <c r="O46" s="123">
        <v>1.9179999999999999</v>
      </c>
      <c r="P46" s="118">
        <v>67.239999999999995</v>
      </c>
      <c r="Q46" s="119">
        <v>67.680000000000007</v>
      </c>
      <c r="R46" s="119">
        <v>106.61</v>
      </c>
      <c r="S46" s="120">
        <v>48.08</v>
      </c>
      <c r="T46" s="123">
        <v>44.429000000000002</v>
      </c>
      <c r="U46" s="123">
        <v>10.82</v>
      </c>
      <c r="V46" s="118">
        <v>15.02</v>
      </c>
      <c r="W46" s="119">
        <v>4.22</v>
      </c>
      <c r="X46" s="119">
        <v>0.43</v>
      </c>
      <c r="Y46" s="124" t="s">
        <v>1502</v>
      </c>
      <c r="Z46" s="122" t="s">
        <v>1502</v>
      </c>
      <c r="AA46" s="118">
        <v>15.5</v>
      </c>
      <c r="AB46" s="120">
        <v>111.74</v>
      </c>
      <c r="AC46" s="118">
        <v>44.85</v>
      </c>
      <c r="AD46" s="119">
        <v>35.805</v>
      </c>
      <c r="AE46" s="119">
        <v>69.08</v>
      </c>
      <c r="AF46" s="120">
        <v>7.9</v>
      </c>
      <c r="AG46" s="118">
        <v>2.6777799999999998</v>
      </c>
      <c r="AH46" s="119">
        <v>14</v>
      </c>
      <c r="AI46" s="119">
        <v>4.8358400000000001</v>
      </c>
      <c r="AJ46" s="119">
        <v>6.4333299999999998</v>
      </c>
      <c r="AK46" s="120">
        <v>10</v>
      </c>
      <c r="AL46" s="118">
        <v>25.38</v>
      </c>
      <c r="AM46" s="120">
        <v>25.67</v>
      </c>
      <c r="AN46" s="118">
        <v>17.763999999999999</v>
      </c>
      <c r="AO46" s="124" t="s">
        <v>1502</v>
      </c>
      <c r="AP46" s="124" t="s">
        <v>1502</v>
      </c>
      <c r="AQ46" s="124" t="s">
        <v>1502</v>
      </c>
      <c r="AR46" s="119">
        <v>4.5254599999999998</v>
      </c>
      <c r="AS46" s="119">
        <v>7.0315899999999996</v>
      </c>
      <c r="AT46" s="119">
        <v>16.559000000000001</v>
      </c>
      <c r="AU46" s="119">
        <v>5.2519999999999998</v>
      </c>
      <c r="AV46" s="120">
        <v>13.747</v>
      </c>
      <c r="AW46" s="123">
        <v>7.0540000000000003</v>
      </c>
    </row>
    <row r="47" spans="1:49" x14ac:dyDescent="0.3">
      <c r="A47" s="125" t="s">
        <v>829</v>
      </c>
      <c r="B47" s="118">
        <v>4</v>
      </c>
      <c r="C47" s="119">
        <v>15.5</v>
      </c>
      <c r="D47" s="119">
        <v>13.4</v>
      </c>
      <c r="E47" s="119">
        <v>2</v>
      </c>
      <c r="F47" s="119">
        <v>19.8</v>
      </c>
      <c r="G47" s="120">
        <v>17.5</v>
      </c>
      <c r="H47" s="118">
        <v>9</v>
      </c>
      <c r="I47" s="120">
        <v>65</v>
      </c>
      <c r="J47" s="118">
        <v>14.56</v>
      </c>
      <c r="K47" s="119">
        <v>12.4</v>
      </c>
      <c r="L47" s="120">
        <v>15.102</v>
      </c>
      <c r="M47" s="121" t="s">
        <v>1502</v>
      </c>
      <c r="N47" s="122" t="s">
        <v>1502</v>
      </c>
      <c r="O47" s="123">
        <v>1.9179999999999999</v>
      </c>
      <c r="P47" s="118">
        <v>67.239999999999995</v>
      </c>
      <c r="Q47" s="119">
        <v>67.680000000000007</v>
      </c>
      <c r="R47" s="119">
        <v>106.61</v>
      </c>
      <c r="S47" s="120">
        <v>48.08</v>
      </c>
      <c r="T47" s="123">
        <v>44.429000000000002</v>
      </c>
      <c r="U47" s="123">
        <v>10.82</v>
      </c>
      <c r="V47" s="118">
        <v>15.02</v>
      </c>
      <c r="W47" s="119">
        <v>4.22</v>
      </c>
      <c r="X47" s="119">
        <v>0.43</v>
      </c>
      <c r="Y47" s="124" t="s">
        <v>1502</v>
      </c>
      <c r="Z47" s="122" t="s">
        <v>1502</v>
      </c>
      <c r="AA47" s="118">
        <v>15.5</v>
      </c>
      <c r="AB47" s="120">
        <v>111.74</v>
      </c>
      <c r="AC47" s="118">
        <v>44.85</v>
      </c>
      <c r="AD47" s="119">
        <v>35.805</v>
      </c>
      <c r="AE47" s="119">
        <v>69.08</v>
      </c>
      <c r="AF47" s="120">
        <v>7.9</v>
      </c>
      <c r="AG47" s="118">
        <v>2.6777799999999998</v>
      </c>
      <c r="AH47" s="119">
        <v>14</v>
      </c>
      <c r="AI47" s="119">
        <v>4.8358400000000001</v>
      </c>
      <c r="AJ47" s="119">
        <v>6.4333299999999998</v>
      </c>
      <c r="AK47" s="120">
        <v>10</v>
      </c>
      <c r="AL47" s="118">
        <v>25.38</v>
      </c>
      <c r="AM47" s="120">
        <v>25.67</v>
      </c>
      <c r="AN47" s="118">
        <v>17.763999999999999</v>
      </c>
      <c r="AO47" s="124" t="s">
        <v>1502</v>
      </c>
      <c r="AP47" s="124" t="s">
        <v>1502</v>
      </c>
      <c r="AQ47" s="124" t="s">
        <v>1502</v>
      </c>
      <c r="AR47" s="119">
        <v>4.5254599999999998</v>
      </c>
      <c r="AS47" s="119">
        <v>7.0315899999999996</v>
      </c>
      <c r="AT47" s="119">
        <v>16.559000000000001</v>
      </c>
      <c r="AU47" s="119">
        <v>5.2519999999999998</v>
      </c>
      <c r="AV47" s="120">
        <v>13.747</v>
      </c>
      <c r="AW47" s="123">
        <v>7.0540000000000003</v>
      </c>
    </row>
    <row r="48" spans="1:49" x14ac:dyDescent="0.3">
      <c r="A48" s="125" t="s">
        <v>830</v>
      </c>
      <c r="B48" s="118">
        <v>4</v>
      </c>
      <c r="C48" s="119">
        <v>15.5</v>
      </c>
      <c r="D48" s="119">
        <v>13.4</v>
      </c>
      <c r="E48" s="119">
        <v>2</v>
      </c>
      <c r="F48" s="119">
        <v>17.5</v>
      </c>
      <c r="G48" s="120">
        <v>17.5</v>
      </c>
      <c r="H48" s="118">
        <v>9</v>
      </c>
      <c r="I48" s="120">
        <v>65</v>
      </c>
      <c r="J48" s="118">
        <v>14.51</v>
      </c>
      <c r="K48" s="119">
        <v>12.44</v>
      </c>
      <c r="L48" s="120">
        <v>15.500999999999999</v>
      </c>
      <c r="M48" s="118">
        <v>1.07</v>
      </c>
      <c r="N48" s="120">
        <v>62.67</v>
      </c>
      <c r="O48" s="123">
        <v>1.9179999999999999</v>
      </c>
      <c r="P48" s="118">
        <v>55.12</v>
      </c>
      <c r="Q48" s="119">
        <v>67.680000000000007</v>
      </c>
      <c r="R48" s="119">
        <v>106.61</v>
      </c>
      <c r="S48" s="120">
        <v>46.68</v>
      </c>
      <c r="T48" s="123">
        <v>40.648000000000003</v>
      </c>
      <c r="U48" s="123">
        <v>10.83</v>
      </c>
      <c r="V48" s="118">
        <v>14.41</v>
      </c>
      <c r="W48" s="119">
        <v>3.81</v>
      </c>
      <c r="X48" s="119">
        <v>0.43</v>
      </c>
      <c r="Y48" s="124" t="s">
        <v>1502</v>
      </c>
      <c r="Z48" s="122" t="s">
        <v>1502</v>
      </c>
      <c r="AA48" s="118">
        <v>13.34</v>
      </c>
      <c r="AB48" s="120">
        <v>111.56</v>
      </c>
      <c r="AC48" s="118">
        <v>44.17</v>
      </c>
      <c r="AD48" s="119">
        <v>67.113</v>
      </c>
      <c r="AE48" s="119">
        <v>68.36</v>
      </c>
      <c r="AF48" s="120">
        <v>0</v>
      </c>
      <c r="AG48" s="118">
        <v>2.6777799999999998</v>
      </c>
      <c r="AH48" s="119">
        <v>17.5</v>
      </c>
      <c r="AI48" s="119">
        <v>4.8306699999999996</v>
      </c>
      <c r="AJ48" s="119">
        <v>6.4333299999999998</v>
      </c>
      <c r="AK48" s="120">
        <v>10</v>
      </c>
      <c r="AL48" s="118">
        <v>25.58</v>
      </c>
      <c r="AM48" s="120">
        <v>25.87</v>
      </c>
      <c r="AN48" s="118">
        <v>17.763999999999999</v>
      </c>
      <c r="AO48" s="124" t="s">
        <v>1502</v>
      </c>
      <c r="AP48" s="124" t="s">
        <v>1502</v>
      </c>
      <c r="AQ48" s="124" t="s">
        <v>1502</v>
      </c>
      <c r="AR48" s="119">
        <v>4.5109399999999997</v>
      </c>
      <c r="AS48" s="119">
        <v>7.0315899999999996</v>
      </c>
      <c r="AT48" s="119">
        <v>16.489000000000001</v>
      </c>
      <c r="AU48" s="119">
        <v>5.2519999999999998</v>
      </c>
      <c r="AV48" s="120">
        <v>13.863</v>
      </c>
      <c r="AW48" s="123">
        <v>7.0540000000000003</v>
      </c>
    </row>
    <row r="49" spans="1:49" x14ac:dyDescent="0.3">
      <c r="A49" s="125" t="s">
        <v>831</v>
      </c>
      <c r="B49" s="118">
        <v>4</v>
      </c>
      <c r="C49" s="119">
        <v>15.5</v>
      </c>
      <c r="D49" s="119">
        <v>13.4</v>
      </c>
      <c r="E49" s="119">
        <v>2</v>
      </c>
      <c r="F49" s="119">
        <v>17.5</v>
      </c>
      <c r="G49" s="120">
        <v>17.5</v>
      </c>
      <c r="H49" s="118">
        <v>9</v>
      </c>
      <c r="I49" s="120">
        <v>65</v>
      </c>
      <c r="J49" s="118">
        <v>14.51</v>
      </c>
      <c r="K49" s="119">
        <v>12.44</v>
      </c>
      <c r="L49" s="120">
        <v>15.500999999999999</v>
      </c>
      <c r="M49" s="118">
        <v>1.07</v>
      </c>
      <c r="N49" s="120">
        <v>62.67</v>
      </c>
      <c r="O49" s="123">
        <v>1.9179999999999999</v>
      </c>
      <c r="P49" s="118">
        <v>55.12</v>
      </c>
      <c r="Q49" s="119">
        <v>67.680000000000007</v>
      </c>
      <c r="R49" s="119">
        <v>106.61</v>
      </c>
      <c r="S49" s="120">
        <v>46.68</v>
      </c>
      <c r="T49" s="123">
        <v>40.648000000000003</v>
      </c>
      <c r="U49" s="123">
        <v>10.83</v>
      </c>
      <c r="V49" s="118">
        <v>14.41</v>
      </c>
      <c r="W49" s="119">
        <v>3.81</v>
      </c>
      <c r="X49" s="119">
        <v>0.43</v>
      </c>
      <c r="Y49" s="124" t="s">
        <v>1502</v>
      </c>
      <c r="Z49" s="122" t="s">
        <v>1502</v>
      </c>
      <c r="AA49" s="118">
        <v>13.34</v>
      </c>
      <c r="AB49" s="120">
        <v>111.56</v>
      </c>
      <c r="AC49" s="118">
        <v>44.17</v>
      </c>
      <c r="AD49" s="119">
        <v>67.113</v>
      </c>
      <c r="AE49" s="119">
        <v>68.36</v>
      </c>
      <c r="AF49" s="120">
        <v>0</v>
      </c>
      <c r="AG49" s="118">
        <v>2.6777799999999998</v>
      </c>
      <c r="AH49" s="119">
        <v>17.5</v>
      </c>
      <c r="AI49" s="119">
        <v>4.8306699999999996</v>
      </c>
      <c r="AJ49" s="119">
        <v>6.4333299999999998</v>
      </c>
      <c r="AK49" s="120">
        <v>10</v>
      </c>
      <c r="AL49" s="118">
        <v>25.58</v>
      </c>
      <c r="AM49" s="120">
        <v>25.87</v>
      </c>
      <c r="AN49" s="118">
        <v>17.763999999999999</v>
      </c>
      <c r="AO49" s="124" t="s">
        <v>1502</v>
      </c>
      <c r="AP49" s="124" t="s">
        <v>1502</v>
      </c>
      <c r="AQ49" s="124" t="s">
        <v>1502</v>
      </c>
      <c r="AR49" s="119">
        <v>4.5109399999999997</v>
      </c>
      <c r="AS49" s="119">
        <v>7.0315899999999996</v>
      </c>
      <c r="AT49" s="119">
        <v>16.489000000000001</v>
      </c>
      <c r="AU49" s="119">
        <v>5.2519999999999998</v>
      </c>
      <c r="AV49" s="120">
        <v>13.863</v>
      </c>
      <c r="AW49" s="123">
        <v>7.0540000000000003</v>
      </c>
    </row>
    <row r="50" spans="1:49" x14ac:dyDescent="0.3">
      <c r="A50" s="125" t="s">
        <v>832</v>
      </c>
      <c r="B50" s="118">
        <v>4</v>
      </c>
      <c r="C50" s="119">
        <v>15</v>
      </c>
      <c r="D50" s="119">
        <v>12.9</v>
      </c>
      <c r="E50" s="119">
        <v>2</v>
      </c>
      <c r="F50" s="119">
        <v>22.4</v>
      </c>
      <c r="G50" s="120">
        <v>17</v>
      </c>
      <c r="H50" s="118">
        <v>8.5</v>
      </c>
      <c r="I50" s="120">
        <v>65</v>
      </c>
      <c r="J50" s="118">
        <v>14.93</v>
      </c>
      <c r="K50" s="119">
        <v>12.32</v>
      </c>
      <c r="L50" s="120">
        <v>23.568999999999999</v>
      </c>
      <c r="M50" s="121" t="s">
        <v>1502</v>
      </c>
      <c r="N50" s="122" t="s">
        <v>1502</v>
      </c>
      <c r="O50" s="123">
        <v>1.9179999999999999</v>
      </c>
      <c r="P50" s="118">
        <v>42.71</v>
      </c>
      <c r="Q50" s="119">
        <v>67.680000000000007</v>
      </c>
      <c r="R50" s="119">
        <v>107.56</v>
      </c>
      <c r="S50" s="120">
        <v>41.07</v>
      </c>
      <c r="T50" s="123">
        <v>38.433</v>
      </c>
      <c r="U50" s="123">
        <v>10.83</v>
      </c>
      <c r="V50" s="118">
        <v>16.899999999999999</v>
      </c>
      <c r="W50" s="119">
        <v>4.97</v>
      </c>
      <c r="X50" s="119">
        <v>0.43</v>
      </c>
      <c r="Y50" s="124" t="s">
        <v>1502</v>
      </c>
      <c r="Z50" s="122" t="s">
        <v>1502</v>
      </c>
      <c r="AA50" s="118">
        <v>10.39</v>
      </c>
      <c r="AB50" s="120">
        <v>108.61</v>
      </c>
      <c r="AC50" s="118">
        <v>46.05</v>
      </c>
      <c r="AD50" s="119">
        <v>61.552999999999997</v>
      </c>
      <c r="AE50" s="119">
        <v>67.77</v>
      </c>
      <c r="AF50" s="120">
        <v>0</v>
      </c>
      <c r="AG50" s="118">
        <v>2.6777799999999998</v>
      </c>
      <c r="AH50" s="119">
        <v>17.5</v>
      </c>
      <c r="AI50" s="119">
        <v>5.0255700000000001</v>
      </c>
      <c r="AJ50" s="119">
        <v>6.4333299999999998</v>
      </c>
      <c r="AK50" s="120">
        <v>10</v>
      </c>
      <c r="AL50" s="118">
        <v>25.22</v>
      </c>
      <c r="AM50" s="120">
        <v>25.51</v>
      </c>
      <c r="AN50" s="118">
        <v>17.763999999999999</v>
      </c>
      <c r="AO50" s="124" t="s">
        <v>1502</v>
      </c>
      <c r="AP50" s="124" t="s">
        <v>1502</v>
      </c>
      <c r="AQ50" s="124" t="s">
        <v>1502</v>
      </c>
      <c r="AR50" s="119">
        <v>4.4636300000000002</v>
      </c>
      <c r="AS50" s="119">
        <v>7.0315899999999996</v>
      </c>
      <c r="AT50" s="119">
        <v>16.260999999999999</v>
      </c>
      <c r="AU50" s="119">
        <v>5.2519999999999998</v>
      </c>
      <c r="AV50" s="120">
        <v>13.907</v>
      </c>
      <c r="AW50" s="123">
        <v>7.0540000000000003</v>
      </c>
    </row>
    <row r="51" spans="1:49" x14ac:dyDescent="0.3">
      <c r="A51" s="125" t="s">
        <v>833</v>
      </c>
      <c r="B51" s="118">
        <v>4</v>
      </c>
      <c r="C51" s="119">
        <v>15</v>
      </c>
      <c r="D51" s="119">
        <v>12.9</v>
      </c>
      <c r="E51" s="119">
        <v>2</v>
      </c>
      <c r="F51" s="119">
        <v>22.4</v>
      </c>
      <c r="G51" s="120">
        <v>17</v>
      </c>
      <c r="H51" s="118">
        <v>8.5</v>
      </c>
      <c r="I51" s="120">
        <v>65</v>
      </c>
      <c r="J51" s="118">
        <v>14.93</v>
      </c>
      <c r="K51" s="119">
        <v>12.32</v>
      </c>
      <c r="L51" s="120">
        <v>23.568999999999999</v>
      </c>
      <c r="M51" s="121" t="s">
        <v>1502</v>
      </c>
      <c r="N51" s="122" t="s">
        <v>1502</v>
      </c>
      <c r="O51" s="123">
        <v>1.9179999999999999</v>
      </c>
      <c r="P51" s="118">
        <v>42.71</v>
      </c>
      <c r="Q51" s="119">
        <v>67.680000000000007</v>
      </c>
      <c r="R51" s="119">
        <v>107.56</v>
      </c>
      <c r="S51" s="120">
        <v>41.07</v>
      </c>
      <c r="T51" s="123">
        <v>38.433</v>
      </c>
      <c r="U51" s="123">
        <v>10.83</v>
      </c>
      <c r="V51" s="118">
        <v>16.899999999999999</v>
      </c>
      <c r="W51" s="119">
        <v>4.97</v>
      </c>
      <c r="X51" s="119">
        <v>0.43</v>
      </c>
      <c r="Y51" s="124" t="s">
        <v>1502</v>
      </c>
      <c r="Z51" s="122" t="s">
        <v>1502</v>
      </c>
      <c r="AA51" s="118">
        <v>10.39</v>
      </c>
      <c r="AB51" s="120">
        <v>108.61</v>
      </c>
      <c r="AC51" s="118">
        <v>46.05</v>
      </c>
      <c r="AD51" s="119">
        <v>61.552999999999997</v>
      </c>
      <c r="AE51" s="119">
        <v>67.77</v>
      </c>
      <c r="AF51" s="120">
        <v>0</v>
      </c>
      <c r="AG51" s="118">
        <v>2.6777799999999998</v>
      </c>
      <c r="AH51" s="119">
        <v>17.5</v>
      </c>
      <c r="AI51" s="119">
        <v>5.0255700000000001</v>
      </c>
      <c r="AJ51" s="119">
        <v>6.4333299999999998</v>
      </c>
      <c r="AK51" s="120">
        <v>10</v>
      </c>
      <c r="AL51" s="118">
        <v>25.22</v>
      </c>
      <c r="AM51" s="120">
        <v>25.51</v>
      </c>
      <c r="AN51" s="118">
        <v>17.763999999999999</v>
      </c>
      <c r="AO51" s="124" t="s">
        <v>1502</v>
      </c>
      <c r="AP51" s="124" t="s">
        <v>1502</v>
      </c>
      <c r="AQ51" s="124" t="s">
        <v>1502</v>
      </c>
      <c r="AR51" s="119">
        <v>4.4636300000000002</v>
      </c>
      <c r="AS51" s="119">
        <v>7.0315899999999996</v>
      </c>
      <c r="AT51" s="119">
        <v>16.260999999999999</v>
      </c>
      <c r="AU51" s="119">
        <v>5.2519999999999998</v>
      </c>
      <c r="AV51" s="120">
        <v>13.907</v>
      </c>
      <c r="AW51" s="123">
        <v>7.0540000000000003</v>
      </c>
    </row>
    <row r="52" spans="1:49" x14ac:dyDescent="0.3">
      <c r="A52" s="125" t="s">
        <v>834</v>
      </c>
      <c r="B52" s="118">
        <v>4</v>
      </c>
      <c r="C52" s="119">
        <v>15</v>
      </c>
      <c r="D52" s="119">
        <v>12.9</v>
      </c>
      <c r="E52" s="119">
        <v>2</v>
      </c>
      <c r="F52" s="119">
        <v>39.6</v>
      </c>
      <c r="G52" s="120">
        <v>17</v>
      </c>
      <c r="H52" s="118">
        <v>8.5</v>
      </c>
      <c r="I52" s="120">
        <v>65</v>
      </c>
      <c r="J52" s="118">
        <v>15.02</v>
      </c>
      <c r="K52" s="119">
        <v>12.48</v>
      </c>
      <c r="L52" s="120">
        <v>23.565999999999999</v>
      </c>
      <c r="M52" s="121" t="s">
        <v>1502</v>
      </c>
      <c r="N52" s="122" t="s">
        <v>1502</v>
      </c>
      <c r="O52" s="123">
        <v>1.9179999999999999</v>
      </c>
      <c r="P52" s="118">
        <v>41.01</v>
      </c>
      <c r="Q52" s="119">
        <v>67.680000000000007</v>
      </c>
      <c r="R52" s="119">
        <v>108.52</v>
      </c>
      <c r="S52" s="120">
        <v>43.53</v>
      </c>
      <c r="T52" s="123">
        <v>37.658999999999999</v>
      </c>
      <c r="U52" s="123">
        <v>10.9</v>
      </c>
      <c r="V52" s="118">
        <v>16.899999999999999</v>
      </c>
      <c r="W52" s="119">
        <v>3.69</v>
      </c>
      <c r="X52" s="119">
        <v>0.43</v>
      </c>
      <c r="Y52" s="124" t="s">
        <v>1502</v>
      </c>
      <c r="Z52" s="122" t="s">
        <v>1502</v>
      </c>
      <c r="AA52" s="118">
        <v>4.67</v>
      </c>
      <c r="AB52" s="120">
        <v>102.89</v>
      </c>
      <c r="AC52" s="118">
        <v>46.61</v>
      </c>
      <c r="AD52" s="119">
        <v>67.605999999999995</v>
      </c>
      <c r="AE52" s="119">
        <v>69.55</v>
      </c>
      <c r="AF52" s="120">
        <v>0</v>
      </c>
      <c r="AG52" s="118">
        <v>2.6777799999999998</v>
      </c>
      <c r="AH52" s="119">
        <v>18.2</v>
      </c>
      <c r="AI52" s="119">
        <v>5.1968399999999999</v>
      </c>
      <c r="AJ52" s="119">
        <v>6.4333299999999998</v>
      </c>
      <c r="AK52" s="120">
        <v>10</v>
      </c>
      <c r="AL52" s="118">
        <v>23.72</v>
      </c>
      <c r="AM52" s="120">
        <v>24</v>
      </c>
      <c r="AN52" s="118">
        <v>17.763999999999999</v>
      </c>
      <c r="AO52" s="124" t="s">
        <v>1502</v>
      </c>
      <c r="AP52" s="124" t="s">
        <v>1502</v>
      </c>
      <c r="AQ52" s="124" t="s">
        <v>1502</v>
      </c>
      <c r="AR52" s="119">
        <v>4.43438</v>
      </c>
      <c r="AS52" s="119">
        <v>7.0315899999999996</v>
      </c>
      <c r="AT52" s="119">
        <v>16.190999999999999</v>
      </c>
      <c r="AU52" s="119">
        <v>5.181</v>
      </c>
      <c r="AV52" s="120">
        <v>14.068</v>
      </c>
      <c r="AW52" s="123">
        <v>7.0540000000000003</v>
      </c>
    </row>
    <row r="53" spans="1:49" x14ac:dyDescent="0.3">
      <c r="A53" s="125" t="s">
        <v>835</v>
      </c>
      <c r="B53" s="118">
        <v>4</v>
      </c>
      <c r="C53" s="119">
        <v>15</v>
      </c>
      <c r="D53" s="119">
        <v>12.9</v>
      </c>
      <c r="E53" s="119">
        <v>2</v>
      </c>
      <c r="F53" s="119">
        <v>39.6</v>
      </c>
      <c r="G53" s="120">
        <v>17</v>
      </c>
      <c r="H53" s="118">
        <v>8.5</v>
      </c>
      <c r="I53" s="120">
        <v>65</v>
      </c>
      <c r="J53" s="118">
        <v>15.02</v>
      </c>
      <c r="K53" s="119">
        <v>12.48</v>
      </c>
      <c r="L53" s="120">
        <v>23.565999999999999</v>
      </c>
      <c r="M53" s="121" t="s">
        <v>1502</v>
      </c>
      <c r="N53" s="122" t="s">
        <v>1502</v>
      </c>
      <c r="O53" s="123">
        <v>1.9179999999999999</v>
      </c>
      <c r="P53" s="118">
        <v>41.01</v>
      </c>
      <c r="Q53" s="119">
        <v>67.680000000000007</v>
      </c>
      <c r="R53" s="119">
        <v>108.52</v>
      </c>
      <c r="S53" s="120">
        <v>43.53</v>
      </c>
      <c r="T53" s="123">
        <v>37.658999999999999</v>
      </c>
      <c r="U53" s="123">
        <v>10.9</v>
      </c>
      <c r="V53" s="118">
        <v>16.899999999999999</v>
      </c>
      <c r="W53" s="119">
        <v>3.69</v>
      </c>
      <c r="X53" s="119">
        <v>0.43</v>
      </c>
      <c r="Y53" s="124" t="s">
        <v>1502</v>
      </c>
      <c r="Z53" s="122" t="s">
        <v>1502</v>
      </c>
      <c r="AA53" s="118">
        <v>4.67</v>
      </c>
      <c r="AB53" s="120">
        <v>102.89</v>
      </c>
      <c r="AC53" s="118">
        <v>46.61</v>
      </c>
      <c r="AD53" s="119">
        <v>67.605999999999995</v>
      </c>
      <c r="AE53" s="119">
        <v>69.55</v>
      </c>
      <c r="AF53" s="120">
        <v>0</v>
      </c>
      <c r="AG53" s="118">
        <v>2.6777799999999998</v>
      </c>
      <c r="AH53" s="119">
        <v>18.2</v>
      </c>
      <c r="AI53" s="119">
        <v>5.1968399999999999</v>
      </c>
      <c r="AJ53" s="119">
        <v>6.4333299999999998</v>
      </c>
      <c r="AK53" s="120">
        <v>10</v>
      </c>
      <c r="AL53" s="118">
        <v>23.72</v>
      </c>
      <c r="AM53" s="120">
        <v>24</v>
      </c>
      <c r="AN53" s="118">
        <v>17.763999999999999</v>
      </c>
      <c r="AO53" s="124" t="s">
        <v>1502</v>
      </c>
      <c r="AP53" s="124" t="s">
        <v>1502</v>
      </c>
      <c r="AQ53" s="124" t="s">
        <v>1502</v>
      </c>
      <c r="AR53" s="119">
        <v>4.43438</v>
      </c>
      <c r="AS53" s="119">
        <v>7.0315899999999996</v>
      </c>
      <c r="AT53" s="119">
        <v>16.190999999999999</v>
      </c>
      <c r="AU53" s="119">
        <v>5.181</v>
      </c>
      <c r="AV53" s="120">
        <v>14.068</v>
      </c>
      <c r="AW53" s="123">
        <v>7.0540000000000003</v>
      </c>
    </row>
    <row r="54" spans="1:49" x14ac:dyDescent="0.3">
      <c r="A54" s="125" t="s">
        <v>836</v>
      </c>
      <c r="B54" s="118">
        <v>4</v>
      </c>
      <c r="C54" s="119">
        <v>15</v>
      </c>
      <c r="D54" s="119">
        <v>12.9</v>
      </c>
      <c r="E54" s="119">
        <v>2</v>
      </c>
      <c r="F54" s="119">
        <v>39.6</v>
      </c>
      <c r="G54" s="120">
        <v>17</v>
      </c>
      <c r="H54" s="118">
        <v>8.5</v>
      </c>
      <c r="I54" s="120">
        <v>65</v>
      </c>
      <c r="J54" s="118">
        <v>14.98</v>
      </c>
      <c r="K54" s="119">
        <v>12.48</v>
      </c>
      <c r="L54" s="120">
        <v>23.530999999999999</v>
      </c>
      <c r="M54" s="121" t="s">
        <v>1502</v>
      </c>
      <c r="N54" s="122" t="s">
        <v>1502</v>
      </c>
      <c r="O54" s="123">
        <v>1.9179999999999999</v>
      </c>
      <c r="P54" s="118">
        <v>46.83</v>
      </c>
      <c r="Q54" s="119">
        <v>67.680000000000007</v>
      </c>
      <c r="R54" s="119">
        <v>109.48</v>
      </c>
      <c r="S54" s="120">
        <v>44.49</v>
      </c>
      <c r="T54" s="123">
        <v>37.170999999999999</v>
      </c>
      <c r="U54" s="123">
        <v>10.82</v>
      </c>
      <c r="V54" s="118">
        <v>16.899999999999999</v>
      </c>
      <c r="W54" s="119">
        <v>4.82</v>
      </c>
      <c r="X54" s="119">
        <v>0.432</v>
      </c>
      <c r="Y54" s="124" t="s">
        <v>1502</v>
      </c>
      <c r="Z54" s="122" t="s">
        <v>1502</v>
      </c>
      <c r="AA54" s="118">
        <v>9.98</v>
      </c>
      <c r="AB54" s="120">
        <v>108.2</v>
      </c>
      <c r="AC54" s="118">
        <v>47.15</v>
      </c>
      <c r="AD54" s="119">
        <v>68.638000000000005</v>
      </c>
      <c r="AE54" s="119">
        <v>69.599999999999994</v>
      </c>
      <c r="AF54" s="120">
        <v>0</v>
      </c>
      <c r="AG54" s="118">
        <v>2.6777799999999998</v>
      </c>
      <c r="AH54" s="119">
        <v>19.100000000000001</v>
      </c>
      <c r="AI54" s="119">
        <v>5.2698499999999999</v>
      </c>
      <c r="AJ54" s="119">
        <v>6.4333299999999998</v>
      </c>
      <c r="AK54" s="120">
        <v>10</v>
      </c>
      <c r="AL54" s="118">
        <v>23.64</v>
      </c>
      <c r="AM54" s="120">
        <v>23.93</v>
      </c>
      <c r="AN54" s="118">
        <v>17.763999999999999</v>
      </c>
      <c r="AO54" s="124" t="s">
        <v>1502</v>
      </c>
      <c r="AP54" s="124" t="s">
        <v>1502</v>
      </c>
      <c r="AQ54" s="124" t="s">
        <v>1502</v>
      </c>
      <c r="AR54" s="119">
        <v>4.4117600000000001</v>
      </c>
      <c r="AS54" s="119">
        <v>7.0315899999999996</v>
      </c>
      <c r="AT54" s="119">
        <v>16.190999999999999</v>
      </c>
      <c r="AU54" s="119">
        <v>5.0720000000000001</v>
      </c>
      <c r="AV54" s="120">
        <v>14.113</v>
      </c>
      <c r="AW54" s="123">
        <v>7.0549999999999997</v>
      </c>
    </row>
    <row r="55" spans="1:49" x14ac:dyDescent="0.3">
      <c r="A55" s="125" t="s">
        <v>837</v>
      </c>
      <c r="B55" s="118">
        <v>4</v>
      </c>
      <c r="C55" s="119">
        <v>15</v>
      </c>
      <c r="D55" s="119">
        <v>12.9</v>
      </c>
      <c r="E55" s="119">
        <v>2</v>
      </c>
      <c r="F55" s="119">
        <v>39.6</v>
      </c>
      <c r="G55" s="120">
        <v>17</v>
      </c>
      <c r="H55" s="118">
        <v>8.5</v>
      </c>
      <c r="I55" s="120">
        <v>65</v>
      </c>
      <c r="J55" s="118">
        <v>14.98</v>
      </c>
      <c r="K55" s="119">
        <v>12.48</v>
      </c>
      <c r="L55" s="120">
        <v>23.530999999999999</v>
      </c>
      <c r="M55" s="121" t="s">
        <v>1502</v>
      </c>
      <c r="N55" s="122" t="s">
        <v>1502</v>
      </c>
      <c r="O55" s="123">
        <v>1.9179999999999999</v>
      </c>
      <c r="P55" s="118">
        <v>46.83</v>
      </c>
      <c r="Q55" s="119">
        <v>67.680000000000007</v>
      </c>
      <c r="R55" s="119">
        <v>109.48</v>
      </c>
      <c r="S55" s="120">
        <v>44.49</v>
      </c>
      <c r="T55" s="123">
        <v>37.170999999999999</v>
      </c>
      <c r="U55" s="123">
        <v>10.82</v>
      </c>
      <c r="V55" s="118">
        <v>16.899999999999999</v>
      </c>
      <c r="W55" s="119">
        <v>4.82</v>
      </c>
      <c r="X55" s="119">
        <v>0.432</v>
      </c>
      <c r="Y55" s="124" t="s">
        <v>1502</v>
      </c>
      <c r="Z55" s="122" t="s">
        <v>1502</v>
      </c>
      <c r="AA55" s="118">
        <v>9.98</v>
      </c>
      <c r="AB55" s="120">
        <v>108.2</v>
      </c>
      <c r="AC55" s="118">
        <v>47.15</v>
      </c>
      <c r="AD55" s="119">
        <v>68.638000000000005</v>
      </c>
      <c r="AE55" s="119">
        <v>69.599999999999994</v>
      </c>
      <c r="AF55" s="120">
        <v>0</v>
      </c>
      <c r="AG55" s="118">
        <v>2.6777799999999998</v>
      </c>
      <c r="AH55" s="119">
        <v>19.100000000000001</v>
      </c>
      <c r="AI55" s="119">
        <v>5.2698499999999999</v>
      </c>
      <c r="AJ55" s="119">
        <v>6.4333299999999998</v>
      </c>
      <c r="AK55" s="120">
        <v>10</v>
      </c>
      <c r="AL55" s="118">
        <v>23.64</v>
      </c>
      <c r="AM55" s="120">
        <v>23.93</v>
      </c>
      <c r="AN55" s="118">
        <v>17.763999999999999</v>
      </c>
      <c r="AO55" s="124" t="s">
        <v>1502</v>
      </c>
      <c r="AP55" s="124" t="s">
        <v>1502</v>
      </c>
      <c r="AQ55" s="124" t="s">
        <v>1502</v>
      </c>
      <c r="AR55" s="119">
        <v>4.4117600000000001</v>
      </c>
      <c r="AS55" s="119">
        <v>7.0315899999999996</v>
      </c>
      <c r="AT55" s="119">
        <v>16.190999999999999</v>
      </c>
      <c r="AU55" s="119">
        <v>5.0720000000000001</v>
      </c>
      <c r="AV55" s="120">
        <v>14.113</v>
      </c>
      <c r="AW55" s="123">
        <v>7.0549999999999997</v>
      </c>
    </row>
    <row r="56" spans="1:49" x14ac:dyDescent="0.3">
      <c r="A56" s="125" t="s">
        <v>838</v>
      </c>
      <c r="B56" s="118">
        <v>4</v>
      </c>
      <c r="C56" s="119">
        <v>15</v>
      </c>
      <c r="D56" s="119">
        <v>12.9</v>
      </c>
      <c r="E56" s="119">
        <v>2</v>
      </c>
      <c r="F56" s="119">
        <v>39.5</v>
      </c>
      <c r="G56" s="120">
        <v>17</v>
      </c>
      <c r="H56" s="118">
        <v>8.5</v>
      </c>
      <c r="I56" s="120">
        <v>65</v>
      </c>
      <c r="J56" s="118">
        <v>15.02</v>
      </c>
      <c r="K56" s="119">
        <v>12.35</v>
      </c>
      <c r="L56" s="120">
        <v>20.22</v>
      </c>
      <c r="M56" s="121" t="s">
        <v>1502</v>
      </c>
      <c r="N56" s="122" t="s">
        <v>1502</v>
      </c>
      <c r="O56" s="123">
        <v>1.9179999999999999</v>
      </c>
      <c r="P56" s="118">
        <v>51.84</v>
      </c>
      <c r="Q56" s="119">
        <v>67.680000000000007</v>
      </c>
      <c r="R56" s="119">
        <v>108.56</v>
      </c>
      <c r="S56" s="120">
        <v>40.56</v>
      </c>
      <c r="T56" s="123">
        <v>36.850999999999999</v>
      </c>
      <c r="U56" s="123">
        <v>10.88</v>
      </c>
      <c r="V56" s="118">
        <v>16.899999999999999</v>
      </c>
      <c r="W56" s="119">
        <v>7.06</v>
      </c>
      <c r="X56" s="119">
        <v>0.432</v>
      </c>
      <c r="Y56" s="124" t="s">
        <v>1502</v>
      </c>
      <c r="Z56" s="122" t="s">
        <v>1502</v>
      </c>
      <c r="AA56" s="118">
        <v>10.65</v>
      </c>
      <c r="AB56" s="120">
        <v>108.87</v>
      </c>
      <c r="AC56" s="118">
        <v>46.81</v>
      </c>
      <c r="AD56" s="119">
        <v>35.939</v>
      </c>
      <c r="AE56" s="119">
        <v>68.59</v>
      </c>
      <c r="AF56" s="120">
        <v>0</v>
      </c>
      <c r="AG56" s="118">
        <v>2.6777799999999998</v>
      </c>
      <c r="AH56" s="119">
        <v>19.2</v>
      </c>
      <c r="AI56" s="119">
        <v>5.3457499999999998</v>
      </c>
      <c r="AJ56" s="119">
        <v>6.4333299999999998</v>
      </c>
      <c r="AK56" s="120">
        <v>10</v>
      </c>
      <c r="AL56" s="118">
        <v>24.27</v>
      </c>
      <c r="AM56" s="120">
        <v>24.56</v>
      </c>
      <c r="AN56" s="118">
        <v>17.763999999999999</v>
      </c>
      <c r="AO56" s="124" t="s">
        <v>1502</v>
      </c>
      <c r="AP56" s="124" t="s">
        <v>1502</v>
      </c>
      <c r="AQ56" s="124" t="s">
        <v>1502</v>
      </c>
      <c r="AR56" s="119">
        <v>4.43438</v>
      </c>
      <c r="AS56" s="119">
        <v>7.0315899999999996</v>
      </c>
      <c r="AT56" s="119">
        <v>16.190999999999999</v>
      </c>
      <c r="AU56" s="119">
        <v>5.181</v>
      </c>
      <c r="AV56" s="120">
        <v>14.113</v>
      </c>
      <c r="AW56" s="123">
        <v>7.0540000000000003</v>
      </c>
    </row>
    <row r="57" spans="1:49" x14ac:dyDescent="0.3">
      <c r="A57" s="125" t="s">
        <v>839</v>
      </c>
      <c r="B57" s="118">
        <v>4</v>
      </c>
      <c r="C57" s="119">
        <v>15</v>
      </c>
      <c r="D57" s="119">
        <v>12.9</v>
      </c>
      <c r="E57" s="119">
        <v>2</v>
      </c>
      <c r="F57" s="119">
        <v>39.5</v>
      </c>
      <c r="G57" s="120">
        <v>17</v>
      </c>
      <c r="H57" s="118">
        <v>8.5</v>
      </c>
      <c r="I57" s="120">
        <v>65</v>
      </c>
      <c r="J57" s="118">
        <v>15.02</v>
      </c>
      <c r="K57" s="119">
        <v>12.35</v>
      </c>
      <c r="L57" s="120">
        <v>20.22</v>
      </c>
      <c r="M57" s="121" t="s">
        <v>1502</v>
      </c>
      <c r="N57" s="122" t="s">
        <v>1502</v>
      </c>
      <c r="O57" s="123">
        <v>1.9179999999999999</v>
      </c>
      <c r="P57" s="118">
        <v>51.84</v>
      </c>
      <c r="Q57" s="119">
        <v>67.680000000000007</v>
      </c>
      <c r="R57" s="119">
        <v>108.56</v>
      </c>
      <c r="S57" s="120">
        <v>40.56</v>
      </c>
      <c r="T57" s="123">
        <v>36.850999999999999</v>
      </c>
      <c r="U57" s="123">
        <v>10.88</v>
      </c>
      <c r="V57" s="118">
        <v>16.899999999999999</v>
      </c>
      <c r="W57" s="119">
        <v>7.06</v>
      </c>
      <c r="X57" s="119">
        <v>0.432</v>
      </c>
      <c r="Y57" s="124" t="s">
        <v>1502</v>
      </c>
      <c r="Z57" s="122" t="s">
        <v>1502</v>
      </c>
      <c r="AA57" s="118">
        <v>10.65</v>
      </c>
      <c r="AB57" s="120">
        <v>108.87</v>
      </c>
      <c r="AC57" s="118">
        <v>46.81</v>
      </c>
      <c r="AD57" s="119">
        <v>35.939</v>
      </c>
      <c r="AE57" s="119">
        <v>68.59</v>
      </c>
      <c r="AF57" s="120">
        <v>0</v>
      </c>
      <c r="AG57" s="118">
        <v>2.6777799999999998</v>
      </c>
      <c r="AH57" s="119">
        <v>19.2</v>
      </c>
      <c r="AI57" s="119">
        <v>5.3457499999999998</v>
      </c>
      <c r="AJ57" s="119">
        <v>6.4333299999999998</v>
      </c>
      <c r="AK57" s="120">
        <v>10</v>
      </c>
      <c r="AL57" s="118">
        <v>24.27</v>
      </c>
      <c r="AM57" s="120">
        <v>24.56</v>
      </c>
      <c r="AN57" s="118">
        <v>17.763999999999999</v>
      </c>
      <c r="AO57" s="124" t="s">
        <v>1502</v>
      </c>
      <c r="AP57" s="124" t="s">
        <v>1502</v>
      </c>
      <c r="AQ57" s="124" t="s">
        <v>1502</v>
      </c>
      <c r="AR57" s="119">
        <v>4.43438</v>
      </c>
      <c r="AS57" s="119">
        <v>7.0315899999999996</v>
      </c>
      <c r="AT57" s="119">
        <v>16.190999999999999</v>
      </c>
      <c r="AU57" s="119">
        <v>5.181</v>
      </c>
      <c r="AV57" s="120">
        <v>14.113</v>
      </c>
      <c r="AW57" s="123">
        <v>7.0540000000000003</v>
      </c>
    </row>
    <row r="58" spans="1:49" x14ac:dyDescent="0.3">
      <c r="A58" s="125" t="s">
        <v>840</v>
      </c>
      <c r="B58" s="118">
        <v>4</v>
      </c>
      <c r="C58" s="119">
        <v>15</v>
      </c>
      <c r="D58" s="119">
        <v>12.9</v>
      </c>
      <c r="E58" s="119">
        <v>2</v>
      </c>
      <c r="F58" s="119">
        <v>29</v>
      </c>
      <c r="G58" s="120">
        <v>17</v>
      </c>
      <c r="H58" s="118">
        <v>8.5</v>
      </c>
      <c r="I58" s="120">
        <v>65</v>
      </c>
      <c r="J58" s="118">
        <v>14.98</v>
      </c>
      <c r="K58" s="119">
        <v>12.55</v>
      </c>
      <c r="L58" s="120">
        <v>18.484999999999999</v>
      </c>
      <c r="M58" s="121" t="s">
        <v>1502</v>
      </c>
      <c r="N58" s="122" t="s">
        <v>1502</v>
      </c>
      <c r="O58" s="123">
        <v>1.9179999999999999</v>
      </c>
      <c r="P58" s="118">
        <v>63.52</v>
      </c>
      <c r="Q58" s="119">
        <v>67.680000000000007</v>
      </c>
      <c r="R58" s="119">
        <v>105.67</v>
      </c>
      <c r="S58" s="120">
        <v>50.55</v>
      </c>
      <c r="T58" s="123">
        <v>39.479999999999997</v>
      </c>
      <c r="U58" s="123">
        <v>10.93</v>
      </c>
      <c r="V58" s="118">
        <v>16.899999999999999</v>
      </c>
      <c r="W58" s="119">
        <v>7.06</v>
      </c>
      <c r="X58" s="119">
        <v>0.432</v>
      </c>
      <c r="Y58" s="124" t="s">
        <v>1502</v>
      </c>
      <c r="Z58" s="122" t="s">
        <v>1502</v>
      </c>
      <c r="AA58" s="118">
        <v>8.07</v>
      </c>
      <c r="AB58" s="120">
        <v>106.29</v>
      </c>
      <c r="AC58" s="118">
        <v>46.32</v>
      </c>
      <c r="AD58" s="119">
        <v>34.506999999999998</v>
      </c>
      <c r="AE58" s="119">
        <v>67.64</v>
      </c>
      <c r="AF58" s="120">
        <v>7.6</v>
      </c>
      <c r="AG58" s="118">
        <v>2.6777799999999998</v>
      </c>
      <c r="AH58" s="119">
        <v>19.3</v>
      </c>
      <c r="AI58" s="119">
        <v>5.3266600000000004</v>
      </c>
      <c r="AJ58" s="119">
        <v>6.4333299999999998</v>
      </c>
      <c r="AK58" s="120">
        <v>0</v>
      </c>
      <c r="AL58" s="118">
        <v>22.78</v>
      </c>
      <c r="AM58" s="120">
        <v>23.06</v>
      </c>
      <c r="AN58" s="118">
        <v>17.763999999999999</v>
      </c>
      <c r="AO58" s="119">
        <v>9.4398400000000002</v>
      </c>
      <c r="AP58" s="119">
        <v>34.676560000000002</v>
      </c>
      <c r="AQ58" s="119">
        <v>10.85582</v>
      </c>
      <c r="AR58" s="119">
        <v>4.4462000000000002</v>
      </c>
      <c r="AS58" s="119">
        <v>7.0315899999999996</v>
      </c>
      <c r="AT58" s="119">
        <v>16.190999999999999</v>
      </c>
      <c r="AU58" s="119">
        <v>5.2380000000000004</v>
      </c>
      <c r="AV58" s="120">
        <v>13.952</v>
      </c>
      <c r="AW58" s="123">
        <v>7.0529999999999999</v>
      </c>
    </row>
    <row r="59" spans="1:49" x14ac:dyDescent="0.3">
      <c r="A59" s="126" t="s">
        <v>841</v>
      </c>
      <c r="B59" s="127">
        <v>4</v>
      </c>
      <c r="C59" s="128">
        <v>15</v>
      </c>
      <c r="D59" s="128">
        <v>12.9</v>
      </c>
      <c r="E59" s="128">
        <v>2</v>
      </c>
      <c r="F59" s="128">
        <v>29</v>
      </c>
      <c r="G59" s="129">
        <v>17</v>
      </c>
      <c r="H59" s="127">
        <v>8.5</v>
      </c>
      <c r="I59" s="129">
        <v>65</v>
      </c>
      <c r="J59" s="127">
        <v>14.98</v>
      </c>
      <c r="K59" s="128">
        <v>12.55</v>
      </c>
      <c r="L59" s="129">
        <v>18.484999999999999</v>
      </c>
      <c r="M59" s="130" t="s">
        <v>1502</v>
      </c>
      <c r="N59" s="131" t="s">
        <v>1502</v>
      </c>
      <c r="O59" s="132">
        <v>1.9179999999999999</v>
      </c>
      <c r="P59" s="127">
        <v>63.52</v>
      </c>
      <c r="Q59" s="128">
        <v>67.680000000000007</v>
      </c>
      <c r="R59" s="128">
        <v>105.67</v>
      </c>
      <c r="S59" s="129">
        <v>50.55</v>
      </c>
      <c r="T59" s="132">
        <v>39.479999999999997</v>
      </c>
      <c r="U59" s="132">
        <v>10.93</v>
      </c>
      <c r="V59" s="127">
        <v>16.899999999999999</v>
      </c>
      <c r="W59" s="128">
        <v>7.06</v>
      </c>
      <c r="X59" s="128">
        <v>0.432</v>
      </c>
      <c r="Y59" s="133" t="s">
        <v>1502</v>
      </c>
      <c r="Z59" s="131" t="s">
        <v>1502</v>
      </c>
      <c r="AA59" s="127">
        <v>8.07</v>
      </c>
      <c r="AB59" s="129">
        <v>106.29</v>
      </c>
      <c r="AC59" s="127">
        <v>46.32</v>
      </c>
      <c r="AD59" s="128">
        <v>34.506999999999998</v>
      </c>
      <c r="AE59" s="128">
        <v>67.64</v>
      </c>
      <c r="AF59" s="129">
        <v>7.6</v>
      </c>
      <c r="AG59" s="127">
        <v>2.6777799999999998</v>
      </c>
      <c r="AH59" s="128">
        <v>19.3</v>
      </c>
      <c r="AI59" s="128">
        <v>5.3266600000000004</v>
      </c>
      <c r="AJ59" s="128">
        <v>6.4333299999999998</v>
      </c>
      <c r="AK59" s="129">
        <v>0</v>
      </c>
      <c r="AL59" s="127">
        <v>22.78</v>
      </c>
      <c r="AM59" s="129">
        <v>23.06</v>
      </c>
      <c r="AN59" s="127">
        <v>17.763999999999999</v>
      </c>
      <c r="AO59" s="128">
        <v>9.4398400000000002</v>
      </c>
      <c r="AP59" s="128">
        <v>34.676560000000002</v>
      </c>
      <c r="AQ59" s="128">
        <v>10.85582</v>
      </c>
      <c r="AR59" s="128">
        <v>4.4462000000000002</v>
      </c>
      <c r="AS59" s="128">
        <v>7.0315899999999996</v>
      </c>
      <c r="AT59" s="128">
        <v>16.190999999999999</v>
      </c>
      <c r="AU59" s="128">
        <v>5.2380000000000004</v>
      </c>
      <c r="AV59" s="129">
        <v>13.952</v>
      </c>
      <c r="AW59" s="132">
        <v>7.0529999999999999</v>
      </c>
    </row>
    <row r="60" spans="1:49" x14ac:dyDescent="0.3">
      <c r="A60" s="134" t="s">
        <v>1431</v>
      </c>
      <c r="B60" s="135">
        <f t="shared" ref="B60:AW60" si="0">MIN(B12:B59)</f>
        <v>4</v>
      </c>
      <c r="C60" s="135">
        <f t="shared" si="0"/>
        <v>15</v>
      </c>
      <c r="D60" s="135">
        <f t="shared" si="0"/>
        <v>12.9</v>
      </c>
      <c r="E60" s="135">
        <f t="shared" si="0"/>
        <v>2</v>
      </c>
      <c r="F60" s="135">
        <f t="shared" si="0"/>
        <v>0</v>
      </c>
      <c r="G60" s="135">
        <f t="shared" si="0"/>
        <v>17</v>
      </c>
      <c r="H60" s="135">
        <f t="shared" si="0"/>
        <v>8.5</v>
      </c>
      <c r="I60" s="135">
        <f t="shared" si="0"/>
        <v>65</v>
      </c>
      <c r="J60" s="135">
        <f t="shared" si="0"/>
        <v>10.94</v>
      </c>
      <c r="K60" s="135">
        <f t="shared" si="0"/>
        <v>12.32</v>
      </c>
      <c r="L60" s="135">
        <f t="shared" si="0"/>
        <v>8.1579999999999995</v>
      </c>
      <c r="M60" s="135">
        <f t="shared" si="0"/>
        <v>1.07</v>
      </c>
      <c r="N60" s="135">
        <f t="shared" si="0"/>
        <v>62.67</v>
      </c>
      <c r="O60" s="135">
        <f t="shared" si="0"/>
        <v>1.9179999999999999</v>
      </c>
      <c r="P60" s="135">
        <f t="shared" si="0"/>
        <v>41.01</v>
      </c>
      <c r="Q60" s="135">
        <f t="shared" si="0"/>
        <v>67.680000000000007</v>
      </c>
      <c r="R60" s="135">
        <f t="shared" si="0"/>
        <v>100.11</v>
      </c>
      <c r="S60" s="135">
        <f t="shared" si="0"/>
        <v>35.06</v>
      </c>
      <c r="T60" s="135">
        <f t="shared" si="0"/>
        <v>36.850999999999999</v>
      </c>
      <c r="U60" s="135">
        <f t="shared" si="0"/>
        <v>10.55</v>
      </c>
      <c r="V60" s="135">
        <f t="shared" si="0"/>
        <v>14.41</v>
      </c>
      <c r="W60" s="135">
        <f t="shared" si="0"/>
        <v>1.86</v>
      </c>
      <c r="X60" s="135">
        <f t="shared" si="0"/>
        <v>0.43</v>
      </c>
      <c r="Y60" s="135">
        <f t="shared" si="0"/>
        <v>0</v>
      </c>
      <c r="Z60" s="135">
        <f t="shared" si="0"/>
        <v>0</v>
      </c>
      <c r="AA60" s="135">
        <f t="shared" si="0"/>
        <v>0.79</v>
      </c>
      <c r="AB60" s="135">
        <f t="shared" si="0"/>
        <v>86.69</v>
      </c>
      <c r="AC60" s="135">
        <f t="shared" si="0"/>
        <v>44.17</v>
      </c>
      <c r="AD60" s="135">
        <f t="shared" si="0"/>
        <v>32.878999999999998</v>
      </c>
      <c r="AE60" s="135">
        <f t="shared" si="0"/>
        <v>67.64</v>
      </c>
      <c r="AF60" s="135">
        <f t="shared" si="0"/>
        <v>0</v>
      </c>
      <c r="AG60" s="135">
        <f t="shared" si="0"/>
        <v>2.6777799999999998</v>
      </c>
      <c r="AH60" s="135">
        <f t="shared" si="0"/>
        <v>5.2</v>
      </c>
      <c r="AI60" s="135">
        <f t="shared" si="0"/>
        <v>4.8280700000000003</v>
      </c>
      <c r="AJ60" s="135">
        <f t="shared" si="0"/>
        <v>6.4333299999999998</v>
      </c>
      <c r="AK60" s="135">
        <f t="shared" si="0"/>
        <v>0</v>
      </c>
      <c r="AL60" s="135">
        <f t="shared" si="0"/>
        <v>22.78</v>
      </c>
      <c r="AM60" s="135">
        <f t="shared" si="0"/>
        <v>23.06</v>
      </c>
      <c r="AN60" s="135">
        <f t="shared" si="0"/>
        <v>17.763999999999999</v>
      </c>
      <c r="AO60" s="135">
        <f t="shared" si="0"/>
        <v>9.4398400000000002</v>
      </c>
      <c r="AP60" s="135">
        <f t="shared" si="0"/>
        <v>34.676560000000002</v>
      </c>
      <c r="AQ60" s="135">
        <f t="shared" si="0"/>
        <v>10.85582</v>
      </c>
      <c r="AR60" s="135">
        <f t="shared" si="0"/>
        <v>4.4117600000000001</v>
      </c>
      <c r="AS60" s="135">
        <f t="shared" si="0"/>
        <v>7.0315899999999996</v>
      </c>
      <c r="AT60" s="135">
        <f t="shared" si="0"/>
        <v>16.190999999999999</v>
      </c>
      <c r="AU60" s="135">
        <f t="shared" si="0"/>
        <v>5.0720000000000001</v>
      </c>
      <c r="AV60" s="135">
        <f t="shared" si="0"/>
        <v>13.63</v>
      </c>
      <c r="AW60" s="136">
        <f t="shared" si="0"/>
        <v>6.0640000000000001</v>
      </c>
    </row>
    <row r="61" spans="1:49" x14ac:dyDescent="0.3">
      <c r="A61" s="137" t="s">
        <v>1429</v>
      </c>
      <c r="B61" s="138">
        <f t="shared" ref="B61:AW61" si="1">MAX(B12:B59)</f>
        <v>4</v>
      </c>
      <c r="C61" s="138">
        <f t="shared" si="1"/>
        <v>15.5</v>
      </c>
      <c r="D61" s="138">
        <f t="shared" si="1"/>
        <v>13.4</v>
      </c>
      <c r="E61" s="138">
        <f t="shared" si="1"/>
        <v>2</v>
      </c>
      <c r="F61" s="138">
        <f t="shared" si="1"/>
        <v>39.6</v>
      </c>
      <c r="G61" s="138">
        <f t="shared" si="1"/>
        <v>17.5</v>
      </c>
      <c r="H61" s="138">
        <f t="shared" si="1"/>
        <v>10.9</v>
      </c>
      <c r="I61" s="138">
        <f t="shared" si="1"/>
        <v>70</v>
      </c>
      <c r="J61" s="138">
        <f t="shared" si="1"/>
        <v>15.02</v>
      </c>
      <c r="K61" s="138">
        <f t="shared" si="1"/>
        <v>12.55</v>
      </c>
      <c r="L61" s="138">
        <f t="shared" si="1"/>
        <v>23.568999999999999</v>
      </c>
      <c r="M61" s="138">
        <f t="shared" si="1"/>
        <v>1.07</v>
      </c>
      <c r="N61" s="138">
        <f t="shared" si="1"/>
        <v>63.08</v>
      </c>
      <c r="O61" s="138">
        <f t="shared" si="1"/>
        <v>1.9179999999999999</v>
      </c>
      <c r="P61" s="138">
        <f t="shared" si="1"/>
        <v>67.239999999999995</v>
      </c>
      <c r="Q61" s="138">
        <f t="shared" si="1"/>
        <v>82.61</v>
      </c>
      <c r="R61" s="138">
        <f t="shared" si="1"/>
        <v>110.44</v>
      </c>
      <c r="S61" s="138">
        <f t="shared" si="1"/>
        <v>50.55</v>
      </c>
      <c r="T61" s="138">
        <f t="shared" si="1"/>
        <v>57.457000000000001</v>
      </c>
      <c r="U61" s="138">
        <f t="shared" si="1"/>
        <v>11.02</v>
      </c>
      <c r="V61" s="138">
        <f t="shared" si="1"/>
        <v>17.54</v>
      </c>
      <c r="W61" s="138">
        <f t="shared" si="1"/>
        <v>7.67</v>
      </c>
      <c r="X61" s="138">
        <f t="shared" si="1"/>
        <v>0.47</v>
      </c>
      <c r="Y61" s="138">
        <f t="shared" si="1"/>
        <v>0</v>
      </c>
      <c r="Z61" s="138">
        <f t="shared" si="1"/>
        <v>0</v>
      </c>
      <c r="AA61" s="138">
        <f t="shared" si="1"/>
        <v>34.72</v>
      </c>
      <c r="AB61" s="138">
        <f t="shared" si="1"/>
        <v>126.29</v>
      </c>
      <c r="AC61" s="138">
        <f t="shared" si="1"/>
        <v>56.98</v>
      </c>
      <c r="AD61" s="138">
        <f t="shared" si="1"/>
        <v>68.638000000000005</v>
      </c>
      <c r="AE61" s="138">
        <f t="shared" si="1"/>
        <v>78.45</v>
      </c>
      <c r="AF61" s="138">
        <f t="shared" si="1"/>
        <v>17.399999999999999</v>
      </c>
      <c r="AG61" s="138">
        <f t="shared" si="1"/>
        <v>2.6777799999999998</v>
      </c>
      <c r="AH61" s="138">
        <f t="shared" si="1"/>
        <v>19.3</v>
      </c>
      <c r="AI61" s="138">
        <f t="shared" si="1"/>
        <v>5.3457499999999998</v>
      </c>
      <c r="AJ61" s="138">
        <f t="shared" si="1"/>
        <v>6.4333299999999998</v>
      </c>
      <c r="AK61" s="138">
        <f t="shared" si="1"/>
        <v>10.1</v>
      </c>
      <c r="AL61" s="138">
        <f t="shared" si="1"/>
        <v>26.13</v>
      </c>
      <c r="AM61" s="138">
        <f t="shared" si="1"/>
        <v>26.42</v>
      </c>
      <c r="AN61" s="138">
        <f t="shared" si="1"/>
        <v>21.134</v>
      </c>
      <c r="AO61" s="138">
        <f t="shared" si="1"/>
        <v>9.4398400000000002</v>
      </c>
      <c r="AP61" s="138">
        <f t="shared" si="1"/>
        <v>39.267000000000003</v>
      </c>
      <c r="AQ61" s="138">
        <f t="shared" si="1"/>
        <v>10.85582</v>
      </c>
      <c r="AR61" s="138">
        <f t="shared" si="1"/>
        <v>4.8520399999999997</v>
      </c>
      <c r="AS61" s="138">
        <f t="shared" si="1"/>
        <v>7.0315899999999996</v>
      </c>
      <c r="AT61" s="138">
        <f t="shared" si="1"/>
        <v>17.765999999999998</v>
      </c>
      <c r="AU61" s="138">
        <f t="shared" si="1"/>
        <v>5.6189999999999998</v>
      </c>
      <c r="AV61" s="138">
        <f t="shared" si="1"/>
        <v>14.113</v>
      </c>
      <c r="AW61" s="139">
        <f t="shared" si="1"/>
        <v>7.0640000000000001</v>
      </c>
    </row>
    <row r="62" spans="1:49" x14ac:dyDescent="0.3">
      <c r="A62" s="140" t="s">
        <v>1503</v>
      </c>
      <c r="B62" s="141">
        <f t="shared" ref="B62:AW62" si="2">AVERAGE(B12:B59)</f>
        <v>4</v>
      </c>
      <c r="C62" s="141">
        <f t="shared" si="2"/>
        <v>15.395833333333334</v>
      </c>
      <c r="D62" s="141">
        <f t="shared" si="2"/>
        <v>13.295833333333322</v>
      </c>
      <c r="E62" s="141">
        <f t="shared" si="2"/>
        <v>2</v>
      </c>
      <c r="F62" s="141">
        <f t="shared" si="2"/>
        <v>15.09166666666667</v>
      </c>
      <c r="G62" s="141">
        <f t="shared" si="2"/>
        <v>17.395833333333332</v>
      </c>
      <c r="H62" s="141">
        <f t="shared" si="2"/>
        <v>9.7125000000000004</v>
      </c>
      <c r="I62" s="141">
        <f t="shared" si="2"/>
        <v>66.958333333333329</v>
      </c>
      <c r="J62" s="141">
        <f t="shared" si="2"/>
        <v>13.410416666666665</v>
      </c>
      <c r="K62" s="141">
        <f t="shared" si="2"/>
        <v>12.439166666666667</v>
      </c>
      <c r="L62" s="141">
        <f t="shared" si="2"/>
        <v>13.236374999999995</v>
      </c>
      <c r="M62" s="141">
        <f t="shared" si="2"/>
        <v>1.07</v>
      </c>
      <c r="N62" s="141">
        <f t="shared" si="2"/>
        <v>62.875</v>
      </c>
      <c r="O62" s="141">
        <f t="shared" si="2"/>
        <v>1.9180000000000017</v>
      </c>
      <c r="P62" s="141">
        <f t="shared" si="2"/>
        <v>51.465833333333343</v>
      </c>
      <c r="Q62" s="141">
        <f t="shared" si="2"/>
        <v>72.292499999999933</v>
      </c>
      <c r="R62" s="141">
        <f t="shared" si="2"/>
        <v>106.56250000000004</v>
      </c>
      <c r="S62" s="141">
        <f t="shared" si="2"/>
        <v>42.34291666666666</v>
      </c>
      <c r="T62" s="141">
        <f t="shared" si="2"/>
        <v>49.54108333333334</v>
      </c>
      <c r="U62" s="141">
        <f t="shared" si="2"/>
        <v>10.854583333333331</v>
      </c>
      <c r="V62" s="141">
        <f t="shared" si="2"/>
        <v>16.504999999999988</v>
      </c>
      <c r="W62" s="141">
        <f t="shared" si="2"/>
        <v>4.2344999999999997</v>
      </c>
      <c r="X62" s="141">
        <f t="shared" si="2"/>
        <v>0.44233333333333297</v>
      </c>
      <c r="Y62" s="141" t="e">
        <f t="shared" si="2"/>
        <v>#DIV/0!</v>
      </c>
      <c r="Z62" s="141" t="e">
        <f t="shared" si="2"/>
        <v>#DIV/0!</v>
      </c>
      <c r="AA62" s="141">
        <f t="shared" si="2"/>
        <v>17.302083333333336</v>
      </c>
      <c r="AB62" s="141">
        <f t="shared" si="2"/>
        <v>109.42166666666667</v>
      </c>
      <c r="AC62" s="141">
        <f t="shared" si="2"/>
        <v>49.015000000000008</v>
      </c>
      <c r="AD62" s="141">
        <f t="shared" si="2"/>
        <v>44.551833333333342</v>
      </c>
      <c r="AE62" s="141">
        <f t="shared" si="2"/>
        <v>72.630875000000017</v>
      </c>
      <c r="AF62" s="141">
        <f t="shared" si="2"/>
        <v>6.2541666666666673</v>
      </c>
      <c r="AG62" s="141">
        <f t="shared" si="2"/>
        <v>2.6777799999999989</v>
      </c>
      <c r="AH62" s="141">
        <f t="shared" si="2"/>
        <v>14.06666666666667</v>
      </c>
      <c r="AI62" s="141">
        <f t="shared" si="2"/>
        <v>4.9878708333333313</v>
      </c>
      <c r="AJ62" s="141">
        <f t="shared" si="2"/>
        <v>6.433330000000006</v>
      </c>
      <c r="AK62" s="141">
        <f t="shared" si="2"/>
        <v>9.6166666666666689</v>
      </c>
      <c r="AL62" s="141">
        <f t="shared" si="2"/>
        <v>24.709583333333338</v>
      </c>
      <c r="AM62" s="141">
        <f t="shared" si="2"/>
        <v>24.996666666666659</v>
      </c>
      <c r="AN62" s="141">
        <f t="shared" si="2"/>
        <v>19.378791666666668</v>
      </c>
      <c r="AO62" s="141">
        <f t="shared" si="2"/>
        <v>9.4398400000000002</v>
      </c>
      <c r="AP62" s="141">
        <f t="shared" si="2"/>
        <v>36.971780000000003</v>
      </c>
      <c r="AQ62" s="141">
        <f t="shared" si="2"/>
        <v>10.85582</v>
      </c>
      <c r="AR62" s="141">
        <f t="shared" si="2"/>
        <v>4.6691462500000016</v>
      </c>
      <c r="AS62" s="141">
        <f t="shared" si="2"/>
        <v>7.0315899999999951</v>
      </c>
      <c r="AT62" s="141">
        <f t="shared" si="2"/>
        <v>17.157458333333341</v>
      </c>
      <c r="AU62" s="141">
        <f t="shared" si="2"/>
        <v>5.3460416666666708</v>
      </c>
      <c r="AV62" s="141">
        <f t="shared" si="2"/>
        <v>13.908791666666673</v>
      </c>
      <c r="AW62" s="142">
        <f t="shared" si="2"/>
        <v>6.8520833333333284</v>
      </c>
    </row>
    <row r="63" spans="1:49" x14ac:dyDescent="0.3">
      <c r="A63" s="143" t="s">
        <v>7</v>
      </c>
      <c r="B63" s="138">
        <f t="shared" ref="B63:AW63" si="3">B12</f>
        <v>4</v>
      </c>
      <c r="C63" s="138">
        <f t="shared" si="3"/>
        <v>15.5</v>
      </c>
      <c r="D63" s="138">
        <f t="shared" si="3"/>
        <v>13.4</v>
      </c>
      <c r="E63" s="138">
        <f t="shared" si="3"/>
        <v>2</v>
      </c>
      <c r="F63" s="138">
        <f t="shared" si="3"/>
        <v>16.3</v>
      </c>
      <c r="G63" s="138">
        <f t="shared" si="3"/>
        <v>17.5</v>
      </c>
      <c r="H63" s="138">
        <f t="shared" si="3"/>
        <v>10.1</v>
      </c>
      <c r="I63" s="138">
        <f t="shared" si="3"/>
        <v>70</v>
      </c>
      <c r="J63" s="138">
        <f t="shared" si="3"/>
        <v>13.02</v>
      </c>
      <c r="K63" s="138">
        <f t="shared" si="3"/>
        <v>12.5</v>
      </c>
      <c r="L63" s="138">
        <f t="shared" si="3"/>
        <v>13.912000000000001</v>
      </c>
      <c r="M63" s="138" t="str">
        <f t="shared" si="3"/>
        <v>--</v>
      </c>
      <c r="N63" s="138" t="str">
        <f t="shared" si="3"/>
        <v>--</v>
      </c>
      <c r="O63" s="138">
        <f t="shared" si="3"/>
        <v>1.9179999999999999</v>
      </c>
      <c r="P63" s="138">
        <f t="shared" si="3"/>
        <v>62.8</v>
      </c>
      <c r="Q63" s="138">
        <f t="shared" si="3"/>
        <v>79.180000000000007</v>
      </c>
      <c r="R63" s="138">
        <f t="shared" si="3"/>
        <v>100.11</v>
      </c>
      <c r="S63" s="138">
        <f t="shared" si="3"/>
        <v>48.92</v>
      </c>
      <c r="T63" s="138">
        <f t="shared" si="3"/>
        <v>46.027000000000001</v>
      </c>
      <c r="U63" s="138">
        <f t="shared" si="3"/>
        <v>11</v>
      </c>
      <c r="V63" s="138">
        <f t="shared" si="3"/>
        <v>16.260000000000002</v>
      </c>
      <c r="W63" s="138">
        <f t="shared" si="3"/>
        <v>6.984</v>
      </c>
      <c r="X63" s="138">
        <f t="shared" si="3"/>
        <v>0.44</v>
      </c>
      <c r="Y63" s="138" t="str">
        <f t="shared" si="3"/>
        <v>--</v>
      </c>
      <c r="Z63" s="138" t="str">
        <f t="shared" si="3"/>
        <v>--</v>
      </c>
      <c r="AA63" s="138">
        <f t="shared" si="3"/>
        <v>14.29</v>
      </c>
      <c r="AB63" s="138">
        <f t="shared" si="3"/>
        <v>107.61</v>
      </c>
      <c r="AC63" s="138">
        <f t="shared" si="3"/>
        <v>50.29</v>
      </c>
      <c r="AD63" s="138">
        <f t="shared" si="3"/>
        <v>32.878999999999998</v>
      </c>
      <c r="AE63" s="138">
        <f t="shared" si="3"/>
        <v>78.45</v>
      </c>
      <c r="AF63" s="138">
        <f t="shared" si="3"/>
        <v>9</v>
      </c>
      <c r="AG63" s="138">
        <f t="shared" si="3"/>
        <v>2.6777799999999998</v>
      </c>
      <c r="AH63" s="138">
        <f t="shared" si="3"/>
        <v>18.2</v>
      </c>
      <c r="AI63" s="138">
        <f t="shared" si="3"/>
        <v>5.1712800000000003</v>
      </c>
      <c r="AJ63" s="138">
        <f t="shared" si="3"/>
        <v>6.4333299999999998</v>
      </c>
      <c r="AK63" s="138">
        <f t="shared" si="3"/>
        <v>10</v>
      </c>
      <c r="AL63" s="138">
        <f t="shared" si="3"/>
        <v>24.71</v>
      </c>
      <c r="AM63" s="138">
        <f t="shared" si="3"/>
        <v>25</v>
      </c>
      <c r="AN63" s="138">
        <f t="shared" si="3"/>
        <v>21.134</v>
      </c>
      <c r="AO63" s="138" t="str">
        <f t="shared" si="3"/>
        <v>--</v>
      </c>
      <c r="AP63" s="138">
        <f t="shared" si="3"/>
        <v>39.267000000000003</v>
      </c>
      <c r="AQ63" s="138" t="str">
        <f t="shared" si="3"/>
        <v>--</v>
      </c>
      <c r="AR63" s="138">
        <f t="shared" si="3"/>
        <v>4.8520399999999997</v>
      </c>
      <c r="AS63" s="138">
        <f t="shared" si="3"/>
        <v>7.0315899999999996</v>
      </c>
      <c r="AT63" s="138">
        <f t="shared" si="3"/>
        <v>17.765999999999998</v>
      </c>
      <c r="AU63" s="138">
        <f t="shared" si="3"/>
        <v>5.6189999999999998</v>
      </c>
      <c r="AV63" s="138">
        <f t="shared" si="3"/>
        <v>13.907</v>
      </c>
      <c r="AW63" s="138">
        <f t="shared" si="3"/>
        <v>7.0640000000000001</v>
      </c>
    </row>
    <row r="64" spans="1:49" x14ac:dyDescent="0.3">
      <c r="A64" s="143" t="s">
        <v>8</v>
      </c>
      <c r="B64" s="138">
        <f t="shared" ref="B64:AW64" si="4">B59</f>
        <v>4</v>
      </c>
      <c r="C64" s="138">
        <f t="shared" si="4"/>
        <v>15</v>
      </c>
      <c r="D64" s="138">
        <f t="shared" si="4"/>
        <v>12.9</v>
      </c>
      <c r="E64" s="138">
        <f t="shared" si="4"/>
        <v>2</v>
      </c>
      <c r="F64" s="138">
        <f t="shared" si="4"/>
        <v>29</v>
      </c>
      <c r="G64" s="138">
        <f t="shared" si="4"/>
        <v>17</v>
      </c>
      <c r="H64" s="138">
        <f t="shared" si="4"/>
        <v>8.5</v>
      </c>
      <c r="I64" s="138">
        <f t="shared" si="4"/>
        <v>65</v>
      </c>
      <c r="J64" s="138">
        <f t="shared" si="4"/>
        <v>14.98</v>
      </c>
      <c r="K64" s="138">
        <f t="shared" si="4"/>
        <v>12.55</v>
      </c>
      <c r="L64" s="138">
        <f t="shared" si="4"/>
        <v>18.484999999999999</v>
      </c>
      <c r="M64" s="138" t="str">
        <f t="shared" si="4"/>
        <v>--</v>
      </c>
      <c r="N64" s="138" t="str">
        <f t="shared" si="4"/>
        <v>--</v>
      </c>
      <c r="O64" s="138">
        <f t="shared" si="4"/>
        <v>1.9179999999999999</v>
      </c>
      <c r="P64" s="138">
        <f t="shared" si="4"/>
        <v>63.52</v>
      </c>
      <c r="Q64" s="138">
        <f t="shared" si="4"/>
        <v>67.680000000000007</v>
      </c>
      <c r="R64" s="138">
        <f t="shared" si="4"/>
        <v>105.67</v>
      </c>
      <c r="S64" s="138">
        <f t="shared" si="4"/>
        <v>50.55</v>
      </c>
      <c r="T64" s="138">
        <f t="shared" si="4"/>
        <v>39.479999999999997</v>
      </c>
      <c r="U64" s="138">
        <f t="shared" si="4"/>
        <v>10.93</v>
      </c>
      <c r="V64" s="138">
        <f t="shared" si="4"/>
        <v>16.899999999999999</v>
      </c>
      <c r="W64" s="138">
        <f t="shared" si="4"/>
        <v>7.06</v>
      </c>
      <c r="X64" s="138">
        <f t="shared" si="4"/>
        <v>0.432</v>
      </c>
      <c r="Y64" s="138" t="str">
        <f t="shared" si="4"/>
        <v>--</v>
      </c>
      <c r="Z64" s="138" t="str">
        <f t="shared" si="4"/>
        <v>--</v>
      </c>
      <c r="AA64" s="138">
        <f t="shared" si="4"/>
        <v>8.07</v>
      </c>
      <c r="AB64" s="138">
        <f t="shared" si="4"/>
        <v>106.29</v>
      </c>
      <c r="AC64" s="138">
        <f t="shared" si="4"/>
        <v>46.32</v>
      </c>
      <c r="AD64" s="138">
        <f t="shared" si="4"/>
        <v>34.506999999999998</v>
      </c>
      <c r="AE64" s="138">
        <f t="shared" si="4"/>
        <v>67.64</v>
      </c>
      <c r="AF64" s="138">
        <f t="shared" si="4"/>
        <v>7.6</v>
      </c>
      <c r="AG64" s="138">
        <f t="shared" si="4"/>
        <v>2.6777799999999998</v>
      </c>
      <c r="AH64" s="138">
        <f t="shared" si="4"/>
        <v>19.3</v>
      </c>
      <c r="AI64" s="138">
        <f t="shared" si="4"/>
        <v>5.3266600000000004</v>
      </c>
      <c r="AJ64" s="138">
        <f t="shared" si="4"/>
        <v>6.4333299999999998</v>
      </c>
      <c r="AK64" s="138">
        <f t="shared" si="4"/>
        <v>0</v>
      </c>
      <c r="AL64" s="138">
        <f t="shared" si="4"/>
        <v>22.78</v>
      </c>
      <c r="AM64" s="138">
        <f t="shared" si="4"/>
        <v>23.06</v>
      </c>
      <c r="AN64" s="138">
        <f t="shared" si="4"/>
        <v>17.763999999999999</v>
      </c>
      <c r="AO64" s="138">
        <f t="shared" si="4"/>
        <v>9.4398400000000002</v>
      </c>
      <c r="AP64" s="138">
        <f t="shared" si="4"/>
        <v>34.676560000000002</v>
      </c>
      <c r="AQ64" s="138">
        <f t="shared" si="4"/>
        <v>10.85582</v>
      </c>
      <c r="AR64" s="138">
        <f t="shared" si="4"/>
        <v>4.4462000000000002</v>
      </c>
      <c r="AS64" s="138">
        <f t="shared" si="4"/>
        <v>7.0315899999999996</v>
      </c>
      <c r="AT64" s="138">
        <f t="shared" si="4"/>
        <v>16.190999999999999</v>
      </c>
      <c r="AU64" s="138">
        <f t="shared" si="4"/>
        <v>5.2380000000000004</v>
      </c>
      <c r="AV64" s="138">
        <f t="shared" si="4"/>
        <v>13.952</v>
      </c>
      <c r="AW64" s="138">
        <f t="shared" si="4"/>
        <v>7.0529999999999999</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1504</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B3:G3"/>
    <mergeCell ref="B6:G6"/>
    <mergeCell ref="H6:I6"/>
    <mergeCell ref="J6:L6"/>
    <mergeCell ref="M6:N6"/>
    <mergeCell ref="O6"/>
    <mergeCell ref="P6:S6"/>
    <mergeCell ref="T6"/>
    <mergeCell ref="U6"/>
    <mergeCell ref="V6:Z6"/>
    <mergeCell ref="AW6"/>
    <mergeCell ref="AA6:AB6"/>
    <mergeCell ref="AC6:AF6"/>
    <mergeCell ref="AG6:AK6"/>
    <mergeCell ref="AL6:AM6"/>
    <mergeCell ref="AN6:AV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48</v>
      </c>
      <c r="C5" s="116" t="s">
        <v>581</v>
      </c>
      <c r="D5" s="116" t="s">
        <v>583</v>
      </c>
      <c r="E5" s="116" t="s">
        <v>103</v>
      </c>
      <c r="F5" s="116" t="s">
        <v>103</v>
      </c>
      <c r="G5" s="116" t="s">
        <v>103</v>
      </c>
      <c r="H5" s="116" t="s">
        <v>117</v>
      </c>
      <c r="I5" s="116" t="s">
        <v>117</v>
      </c>
      <c r="J5" s="116" t="s">
        <v>117</v>
      </c>
      <c r="K5" s="116" t="s">
        <v>117</v>
      </c>
      <c r="L5" s="116" t="s">
        <v>117</v>
      </c>
      <c r="M5" s="116" t="s">
        <v>117</v>
      </c>
      <c r="N5" s="116" t="s">
        <v>117</v>
      </c>
      <c r="O5" s="116" t="s">
        <v>117</v>
      </c>
      <c r="P5" s="116" t="s">
        <v>58</v>
      </c>
      <c r="Q5" s="116" t="s">
        <v>58</v>
      </c>
      <c r="R5" s="116" t="s">
        <v>58</v>
      </c>
      <c r="S5" s="116" t="s">
        <v>80</v>
      </c>
      <c r="T5" s="116" t="s">
        <v>80</v>
      </c>
      <c r="U5" s="116" t="s">
        <v>579</v>
      </c>
      <c r="V5" s="116" t="s">
        <v>219</v>
      </c>
      <c r="W5" s="116" t="s">
        <v>43</v>
      </c>
      <c r="X5" s="116" t="s">
        <v>43</v>
      </c>
      <c r="Y5" s="116" t="s">
        <v>478</v>
      </c>
      <c r="Z5" s="116" t="s">
        <v>478</v>
      </c>
      <c r="AA5" s="116" t="s">
        <v>38</v>
      </c>
      <c r="AB5" s="116" t="s">
        <v>38</v>
      </c>
      <c r="AC5" s="116" t="s">
        <v>70</v>
      </c>
      <c r="AD5" s="116" t="s">
        <v>972</v>
      </c>
    </row>
    <row r="6" spans="1:30" ht="26.4" x14ac:dyDescent="0.3">
      <c r="A6" s="116" t="s">
        <v>1438</v>
      </c>
      <c r="B6" s="116" t="s">
        <v>636</v>
      </c>
      <c r="C6" s="116" t="s">
        <v>1505</v>
      </c>
      <c r="D6" s="116" t="s">
        <v>1506</v>
      </c>
      <c r="E6" s="116" t="s">
        <v>1455</v>
      </c>
      <c r="F6" s="116" t="s">
        <v>1455</v>
      </c>
      <c r="G6" s="116" t="s">
        <v>1455</v>
      </c>
      <c r="H6" s="116" t="s">
        <v>636</v>
      </c>
      <c r="I6" s="116" t="s">
        <v>1448</v>
      </c>
      <c r="J6" s="116" t="s">
        <v>1457</v>
      </c>
      <c r="K6" s="116" t="s">
        <v>1507</v>
      </c>
      <c r="L6" s="116" t="s">
        <v>636</v>
      </c>
      <c r="M6" s="116" t="s">
        <v>636</v>
      </c>
      <c r="N6" s="116" t="s">
        <v>1508</v>
      </c>
      <c r="O6" s="116" t="s">
        <v>1508</v>
      </c>
      <c r="P6" s="116" t="s">
        <v>1448</v>
      </c>
      <c r="Q6" s="116" t="s">
        <v>1448</v>
      </c>
      <c r="R6" s="116" t="s">
        <v>1452</v>
      </c>
      <c r="S6" s="116" t="s">
        <v>1452</v>
      </c>
      <c r="T6" s="116" t="s">
        <v>1453</v>
      </c>
      <c r="U6" s="116" t="s">
        <v>1443</v>
      </c>
      <c r="V6" s="116" t="s">
        <v>1509</v>
      </c>
      <c r="W6" s="116" t="s">
        <v>1442</v>
      </c>
      <c r="X6" s="116" t="s">
        <v>1442</v>
      </c>
      <c r="Y6" s="116" t="s">
        <v>478</v>
      </c>
      <c r="Z6" s="116" t="s">
        <v>478</v>
      </c>
      <c r="AA6" s="116" t="s">
        <v>1439</v>
      </c>
      <c r="AB6" s="116" t="s">
        <v>1439</v>
      </c>
      <c r="AC6" s="116" t="s">
        <v>636</v>
      </c>
      <c r="AD6" s="116" t="s">
        <v>1455</v>
      </c>
    </row>
    <row r="7" spans="1:30" ht="26.4" x14ac:dyDescent="0.3">
      <c r="A7" s="116" t="s">
        <v>1460</v>
      </c>
      <c r="B7" s="116" t="s">
        <v>1461</v>
      </c>
      <c r="C7" s="116" t="s">
        <v>1461</v>
      </c>
      <c r="D7" s="116" t="s">
        <v>1461</v>
      </c>
      <c r="E7" s="116" t="s">
        <v>1461</v>
      </c>
      <c r="F7" s="116" t="s">
        <v>1461</v>
      </c>
      <c r="G7" s="116" t="s">
        <v>1461</v>
      </c>
      <c r="H7" s="116" t="s">
        <v>1461</v>
      </c>
      <c r="I7" s="116" t="s">
        <v>1461</v>
      </c>
      <c r="J7" s="116" t="s">
        <v>1461</v>
      </c>
      <c r="K7" s="116" t="s">
        <v>1461</v>
      </c>
      <c r="L7" s="116" t="s">
        <v>1461</v>
      </c>
      <c r="M7" s="116" t="s">
        <v>1461</v>
      </c>
      <c r="N7" s="116" t="s">
        <v>1461</v>
      </c>
      <c r="O7" s="116" t="s">
        <v>1461</v>
      </c>
      <c r="P7" s="116" t="s">
        <v>1461</v>
      </c>
      <c r="Q7" s="116" t="s">
        <v>1461</v>
      </c>
      <c r="R7" s="116" t="s">
        <v>1461</v>
      </c>
      <c r="S7" s="116" t="s">
        <v>1461</v>
      </c>
      <c r="T7" s="116" t="s">
        <v>1461</v>
      </c>
      <c r="U7" s="116" t="s">
        <v>1461</v>
      </c>
      <c r="V7" s="116" t="s">
        <v>1461</v>
      </c>
      <c r="W7" s="116" t="s">
        <v>1461</v>
      </c>
      <c r="X7" s="116" t="s">
        <v>1461</v>
      </c>
      <c r="Y7" s="116" t="s">
        <v>1461</v>
      </c>
      <c r="Z7" s="116" t="s">
        <v>1461</v>
      </c>
      <c r="AA7" s="116" t="s">
        <v>1461</v>
      </c>
      <c r="AB7" s="116" t="s">
        <v>1461</v>
      </c>
      <c r="AC7" s="116" t="s">
        <v>1461</v>
      </c>
      <c r="AD7" s="116" t="s">
        <v>1461</v>
      </c>
    </row>
    <row r="8" spans="1:30" ht="39.6" x14ac:dyDescent="0.3">
      <c r="A8" s="116" t="s">
        <v>6</v>
      </c>
      <c r="B8" s="116" t="s">
        <v>1510</v>
      </c>
      <c r="C8" s="116" t="s">
        <v>1511</v>
      </c>
      <c r="D8" s="116" t="s">
        <v>1512</v>
      </c>
      <c r="E8" s="116" t="s">
        <v>1513</v>
      </c>
      <c r="F8" s="116" t="s">
        <v>1514</v>
      </c>
      <c r="G8" s="116" t="s">
        <v>1515</v>
      </c>
      <c r="H8" s="116" t="s">
        <v>1516</v>
      </c>
      <c r="I8" s="116" t="s">
        <v>1517</v>
      </c>
      <c r="J8" s="116" t="s">
        <v>1518</v>
      </c>
      <c r="K8" s="116" t="s">
        <v>1519</v>
      </c>
      <c r="L8" s="116" t="s">
        <v>1516</v>
      </c>
      <c r="M8" s="116" t="s">
        <v>1520</v>
      </c>
      <c r="N8" s="116" t="s">
        <v>1521</v>
      </c>
      <c r="O8" s="116" t="s">
        <v>1459</v>
      </c>
      <c r="P8" s="116" t="s">
        <v>1477</v>
      </c>
      <c r="Q8" s="116" t="s">
        <v>1477</v>
      </c>
      <c r="R8" s="116" t="s">
        <v>1450</v>
      </c>
      <c r="S8" s="116" t="s">
        <v>1522</v>
      </c>
      <c r="T8" s="116" t="s">
        <v>1482</v>
      </c>
      <c r="U8" s="116" t="s">
        <v>1523</v>
      </c>
      <c r="V8" s="116" t="s">
        <v>1524</v>
      </c>
      <c r="W8" s="116" t="s">
        <v>1467</v>
      </c>
      <c r="X8" s="116" t="s">
        <v>1468</v>
      </c>
      <c r="Y8" s="116" t="s">
        <v>1525</v>
      </c>
      <c r="Z8" s="116" t="s">
        <v>1526</v>
      </c>
      <c r="AA8" s="116" t="s">
        <v>1465</v>
      </c>
      <c r="AB8" s="116" t="s">
        <v>1527</v>
      </c>
      <c r="AC8" s="116" t="s">
        <v>1528</v>
      </c>
      <c r="AD8" s="116" t="s">
        <v>1529</v>
      </c>
    </row>
    <row r="9" spans="1:30" ht="26.4" x14ac:dyDescent="0.3">
      <c r="A9" s="116" t="s">
        <v>1101</v>
      </c>
      <c r="B9" s="116" t="s">
        <v>1530</v>
      </c>
      <c r="C9" s="116" t="s">
        <v>1531</v>
      </c>
      <c r="D9" s="116" t="s">
        <v>1531</v>
      </c>
      <c r="E9" s="116" t="s">
        <v>1531</v>
      </c>
      <c r="F9" s="116" t="s">
        <v>1531</v>
      </c>
      <c r="G9" s="116" t="s">
        <v>1531</v>
      </c>
      <c r="H9" s="116" t="s">
        <v>1530</v>
      </c>
      <c r="I9" s="116" t="s">
        <v>1531</v>
      </c>
      <c r="J9" s="116" t="s">
        <v>1531</v>
      </c>
      <c r="K9" s="116" t="s">
        <v>1531</v>
      </c>
      <c r="L9" s="116" t="s">
        <v>1531</v>
      </c>
      <c r="M9" s="116" t="s">
        <v>1531</v>
      </c>
      <c r="N9" s="116" t="s">
        <v>1531</v>
      </c>
      <c r="O9" s="116" t="s">
        <v>1531</v>
      </c>
      <c r="P9" s="116" t="s">
        <v>1530</v>
      </c>
      <c r="Q9" s="116" t="s">
        <v>1531</v>
      </c>
      <c r="R9" s="116" t="s">
        <v>1531</v>
      </c>
      <c r="S9" s="116" t="s">
        <v>1531</v>
      </c>
      <c r="T9" s="116" t="s">
        <v>950</v>
      </c>
      <c r="U9" s="116" t="s">
        <v>1531</v>
      </c>
      <c r="V9" s="116" t="s">
        <v>1531</v>
      </c>
      <c r="W9" s="116" t="s">
        <v>1531</v>
      </c>
      <c r="X9" s="116" t="s">
        <v>1531</v>
      </c>
      <c r="Y9" s="116" t="s">
        <v>1531</v>
      </c>
      <c r="Z9" s="116" t="s">
        <v>1531</v>
      </c>
      <c r="AA9" s="116" t="s">
        <v>1531</v>
      </c>
      <c r="AB9" s="116" t="s">
        <v>1531</v>
      </c>
      <c r="AC9" s="116" t="s">
        <v>1531</v>
      </c>
      <c r="AD9" s="116" t="s">
        <v>1531</v>
      </c>
    </row>
    <row r="10" spans="1:30" x14ac:dyDescent="0.3">
      <c r="A10" s="116" t="s">
        <v>31</v>
      </c>
      <c r="B10" s="116" t="s">
        <v>1532</v>
      </c>
      <c r="C10" s="116" t="s">
        <v>1533</v>
      </c>
      <c r="D10" s="116" t="s">
        <v>1533</v>
      </c>
      <c r="E10" s="116" t="s">
        <v>1533</v>
      </c>
      <c r="F10" s="116" t="s">
        <v>1533</v>
      </c>
      <c r="G10" s="116" t="s">
        <v>1533</v>
      </c>
      <c r="H10" s="116" t="s">
        <v>1532</v>
      </c>
      <c r="I10" s="116" t="s">
        <v>1533</v>
      </c>
      <c r="J10" s="116" t="s">
        <v>1533</v>
      </c>
      <c r="K10" s="116" t="s">
        <v>1533</v>
      </c>
      <c r="L10" s="116" t="s">
        <v>1533</v>
      </c>
      <c r="M10" s="116" t="s">
        <v>1533</v>
      </c>
      <c r="N10" s="116" t="s">
        <v>1533</v>
      </c>
      <c r="O10" s="116" t="s">
        <v>1533</v>
      </c>
      <c r="P10" s="116" t="s">
        <v>1532</v>
      </c>
      <c r="Q10" s="116" t="s">
        <v>1533</v>
      </c>
      <c r="R10" s="116" t="s">
        <v>1533</v>
      </c>
      <c r="S10" s="116" t="s">
        <v>1533</v>
      </c>
      <c r="T10" s="116" t="s">
        <v>1533</v>
      </c>
      <c r="U10" s="116" t="s">
        <v>1533</v>
      </c>
      <c r="V10" s="116" t="s">
        <v>1533</v>
      </c>
      <c r="W10" s="116" t="s">
        <v>1533</v>
      </c>
      <c r="X10" s="116" t="s">
        <v>1533</v>
      </c>
      <c r="Y10" s="116" t="s">
        <v>1533</v>
      </c>
      <c r="Z10" s="116" t="s">
        <v>1533</v>
      </c>
      <c r="AA10" s="116" t="s">
        <v>1533</v>
      </c>
      <c r="AB10" s="116" t="s">
        <v>1533</v>
      </c>
      <c r="AC10" s="116" t="s">
        <v>1533</v>
      </c>
      <c r="AD10" s="116" t="s">
        <v>1533</v>
      </c>
    </row>
    <row r="11" spans="1:30" x14ac:dyDescent="0.3">
      <c r="A11" s="117" t="s">
        <v>36</v>
      </c>
      <c r="B11" s="145">
        <v>2693.87</v>
      </c>
      <c r="C11" s="145">
        <v>6.2677399999999999</v>
      </c>
      <c r="D11" s="145">
        <v>0.84050000000000002</v>
      </c>
      <c r="E11" s="145">
        <v>0.2</v>
      </c>
      <c r="F11" s="145">
        <v>0.24893000000000001</v>
      </c>
      <c r="G11" s="145">
        <v>1.9029999999999998E-2</v>
      </c>
      <c r="H11" s="145">
        <v>3874.8742400000001</v>
      </c>
      <c r="I11" s="117" t="s">
        <v>1502</v>
      </c>
      <c r="J11" s="117" t="s">
        <v>1502</v>
      </c>
      <c r="K11" s="145">
        <v>0.54029000000000005</v>
      </c>
      <c r="L11" s="145">
        <v>21.893270000000001</v>
      </c>
      <c r="M11" s="117" t="s">
        <v>1502</v>
      </c>
      <c r="N11" s="145">
        <v>0.14587</v>
      </c>
      <c r="O11" s="145">
        <v>0.25666</v>
      </c>
      <c r="P11" s="145">
        <v>2412.37</v>
      </c>
      <c r="Q11" s="145">
        <v>1.0089999999999999</v>
      </c>
      <c r="R11" s="117" t="s">
        <v>1502</v>
      </c>
      <c r="S11" s="145">
        <v>0.1</v>
      </c>
      <c r="T11" s="145">
        <v>0.41799999999999998</v>
      </c>
      <c r="U11" s="117" t="s">
        <v>1502</v>
      </c>
      <c r="V11" s="145">
        <v>255.71600000000001</v>
      </c>
      <c r="W11" s="145">
        <v>0.16400000000000001</v>
      </c>
      <c r="X11" s="145">
        <v>6.2E-2</v>
      </c>
      <c r="Y11" s="145">
        <v>13.85</v>
      </c>
      <c r="Z11" s="145">
        <v>0.14599999999999999</v>
      </c>
      <c r="AA11" s="145">
        <v>0.56881000000000004</v>
      </c>
      <c r="AB11" s="145">
        <v>9.2420000000000002E-2</v>
      </c>
      <c r="AC11" s="145">
        <v>4.97</v>
      </c>
      <c r="AD11" s="145">
        <v>0.28100000000000003</v>
      </c>
    </row>
    <row r="12" spans="1:30" x14ac:dyDescent="0.3">
      <c r="A12" s="125" t="s">
        <v>795</v>
      </c>
      <c r="B12" s="123">
        <v>2693.87</v>
      </c>
      <c r="C12" s="123">
        <v>6.2677399999999999</v>
      </c>
      <c r="D12" s="123">
        <v>0.84050000000000002</v>
      </c>
      <c r="E12" s="123">
        <v>0.2</v>
      </c>
      <c r="F12" s="123">
        <v>0.24893000000000001</v>
      </c>
      <c r="G12" s="123">
        <v>1.9029999999999998E-2</v>
      </c>
      <c r="H12" s="123">
        <v>3874.8742400000001</v>
      </c>
      <c r="I12" s="125" t="s">
        <v>1502</v>
      </c>
      <c r="J12" s="125" t="s">
        <v>1502</v>
      </c>
      <c r="K12" s="123">
        <v>0.54029000000000005</v>
      </c>
      <c r="L12" s="123">
        <v>21.893270000000001</v>
      </c>
      <c r="M12" s="125" t="s">
        <v>1502</v>
      </c>
      <c r="N12" s="123">
        <v>0.14587</v>
      </c>
      <c r="O12" s="123">
        <v>0.25666</v>
      </c>
      <c r="P12" s="123">
        <v>2412.37</v>
      </c>
      <c r="Q12" s="123">
        <v>1.0089999999999999</v>
      </c>
      <c r="R12" s="125" t="s">
        <v>1502</v>
      </c>
      <c r="S12" s="123">
        <v>0.1</v>
      </c>
      <c r="T12" s="123">
        <v>0.41799999999999998</v>
      </c>
      <c r="U12" s="125" t="s">
        <v>1502</v>
      </c>
      <c r="V12" s="123">
        <v>255.71600000000001</v>
      </c>
      <c r="W12" s="123">
        <v>0.16400000000000001</v>
      </c>
      <c r="X12" s="123">
        <v>6.2E-2</v>
      </c>
      <c r="Y12" s="123">
        <v>13.85</v>
      </c>
      <c r="Z12" s="123">
        <v>0.14599999999999999</v>
      </c>
      <c r="AA12" s="123">
        <v>0.56881000000000004</v>
      </c>
      <c r="AB12" s="123">
        <v>9.2420000000000002E-2</v>
      </c>
      <c r="AC12" s="123">
        <v>4.97</v>
      </c>
      <c r="AD12" s="123">
        <v>0.28100000000000003</v>
      </c>
    </row>
    <row r="13" spans="1:30" x14ac:dyDescent="0.3">
      <c r="A13" s="125" t="s">
        <v>796</v>
      </c>
      <c r="B13" s="123">
        <v>2693.86</v>
      </c>
      <c r="C13" s="123">
        <v>6.2520899999999999</v>
      </c>
      <c r="D13" s="123">
        <v>0.85299999999999998</v>
      </c>
      <c r="E13" s="123">
        <v>0.20799999999999999</v>
      </c>
      <c r="F13" s="123">
        <v>0.22494</v>
      </c>
      <c r="G13" s="123">
        <v>1.951E-2</v>
      </c>
      <c r="H13" s="123">
        <v>3874.8843000000002</v>
      </c>
      <c r="I13" s="125" t="s">
        <v>1502</v>
      </c>
      <c r="J13" s="125" t="s">
        <v>1502</v>
      </c>
      <c r="K13" s="123">
        <v>0.52371000000000001</v>
      </c>
      <c r="L13" s="123">
        <v>21.918620000000001</v>
      </c>
      <c r="M13" s="125" t="s">
        <v>1502</v>
      </c>
      <c r="N13" s="123">
        <v>0.15640000000000001</v>
      </c>
      <c r="O13" s="123">
        <v>0.25666</v>
      </c>
      <c r="P13" s="123">
        <v>2412.37</v>
      </c>
      <c r="Q13" s="123">
        <v>1.0089999999999999</v>
      </c>
      <c r="R13" s="125" t="s">
        <v>1502</v>
      </c>
      <c r="S13" s="123">
        <v>0.13500000000000001</v>
      </c>
      <c r="T13" s="123">
        <v>0.42</v>
      </c>
      <c r="U13" s="125" t="s">
        <v>1502</v>
      </c>
      <c r="V13" s="123">
        <v>255.71799999999999</v>
      </c>
      <c r="W13" s="123">
        <v>0.161</v>
      </c>
      <c r="X13" s="123">
        <v>6.0999999999999999E-2</v>
      </c>
      <c r="Y13" s="123">
        <v>13.85</v>
      </c>
      <c r="Z13" s="123">
        <v>0.14599999999999999</v>
      </c>
      <c r="AA13" s="123">
        <v>0.57084000000000001</v>
      </c>
      <c r="AB13" s="123">
        <v>8.8800000000000004E-2</v>
      </c>
      <c r="AC13" s="123">
        <v>4.62</v>
      </c>
      <c r="AD13" s="123">
        <v>0.27800000000000002</v>
      </c>
    </row>
    <row r="14" spans="1:30" x14ac:dyDescent="0.3">
      <c r="A14" s="125" t="s">
        <v>797</v>
      </c>
      <c r="B14" s="123">
        <v>2693.86</v>
      </c>
      <c r="C14" s="123">
        <v>6.2520899999999999</v>
      </c>
      <c r="D14" s="123">
        <v>0.85299999999999998</v>
      </c>
      <c r="E14" s="123">
        <v>0.20799999999999999</v>
      </c>
      <c r="F14" s="123">
        <v>0.22494</v>
      </c>
      <c r="G14" s="123">
        <v>1.951E-2</v>
      </c>
      <c r="H14" s="123">
        <v>3874.8843000000002</v>
      </c>
      <c r="I14" s="125" t="s">
        <v>1502</v>
      </c>
      <c r="J14" s="125" t="s">
        <v>1502</v>
      </c>
      <c r="K14" s="123">
        <v>0.52371000000000001</v>
      </c>
      <c r="L14" s="123">
        <v>21.918620000000001</v>
      </c>
      <c r="M14" s="125" t="s">
        <v>1502</v>
      </c>
      <c r="N14" s="123">
        <v>0.15640000000000001</v>
      </c>
      <c r="O14" s="123">
        <v>0.25666</v>
      </c>
      <c r="P14" s="123">
        <v>2412.37</v>
      </c>
      <c r="Q14" s="123">
        <v>1.0089999999999999</v>
      </c>
      <c r="R14" s="125" t="s">
        <v>1502</v>
      </c>
      <c r="S14" s="123">
        <v>0.13500000000000001</v>
      </c>
      <c r="T14" s="123">
        <v>0.42</v>
      </c>
      <c r="U14" s="125" t="s">
        <v>1502</v>
      </c>
      <c r="V14" s="123">
        <v>255.71799999999999</v>
      </c>
      <c r="W14" s="123">
        <v>0.161</v>
      </c>
      <c r="X14" s="123">
        <v>6.0999999999999999E-2</v>
      </c>
      <c r="Y14" s="123">
        <v>13.85</v>
      </c>
      <c r="Z14" s="123">
        <v>0.14599999999999999</v>
      </c>
      <c r="AA14" s="123">
        <v>0.57084000000000001</v>
      </c>
      <c r="AB14" s="123">
        <v>8.8800000000000004E-2</v>
      </c>
      <c r="AC14" s="123">
        <v>4.62</v>
      </c>
      <c r="AD14" s="123">
        <v>0.27800000000000002</v>
      </c>
    </row>
    <row r="15" spans="1:30" x14ac:dyDescent="0.3">
      <c r="A15" s="125" t="s">
        <v>798</v>
      </c>
      <c r="B15" s="123">
        <v>2693.85</v>
      </c>
      <c r="C15" s="123">
        <v>6.2023099999999998</v>
      </c>
      <c r="D15" s="123">
        <v>0.85799999999999998</v>
      </c>
      <c r="E15" s="123">
        <v>0.217</v>
      </c>
      <c r="F15" s="123">
        <v>0.21376000000000001</v>
      </c>
      <c r="G15" s="123">
        <v>2.665E-2</v>
      </c>
      <c r="H15" s="123">
        <v>3874.9004500000001</v>
      </c>
      <c r="I15" s="125" t="s">
        <v>1502</v>
      </c>
      <c r="J15" s="125" t="s">
        <v>1502</v>
      </c>
      <c r="K15" s="123">
        <v>0.50548000000000004</v>
      </c>
      <c r="L15" s="123">
        <v>21.959340000000001</v>
      </c>
      <c r="M15" s="125" t="s">
        <v>1502</v>
      </c>
      <c r="N15" s="123">
        <v>0.16388</v>
      </c>
      <c r="O15" s="123">
        <v>0.24543000000000001</v>
      </c>
      <c r="P15" s="123">
        <v>2412.36</v>
      </c>
      <c r="Q15" s="123">
        <v>1.0069999999999999</v>
      </c>
      <c r="R15" s="125" t="s">
        <v>1502</v>
      </c>
      <c r="S15" s="123">
        <v>0.18</v>
      </c>
      <c r="T15" s="123">
        <v>0.41899999999999998</v>
      </c>
      <c r="U15" s="125" t="s">
        <v>1502</v>
      </c>
      <c r="V15" s="123">
        <v>255.71899999999999</v>
      </c>
      <c r="W15" s="123">
        <v>0.154</v>
      </c>
      <c r="X15" s="123">
        <v>0.06</v>
      </c>
      <c r="Y15" s="123">
        <v>13.85</v>
      </c>
      <c r="Z15" s="123">
        <v>0.14599999999999999</v>
      </c>
      <c r="AA15" s="123">
        <v>0.57287999999999994</v>
      </c>
      <c r="AB15" s="123">
        <v>8.3839999999999998E-2</v>
      </c>
      <c r="AC15" s="123">
        <v>4.4400000000000004</v>
      </c>
      <c r="AD15" s="123">
        <v>0.27800000000000002</v>
      </c>
    </row>
    <row r="16" spans="1:30" x14ac:dyDescent="0.3">
      <c r="A16" s="125" t="s">
        <v>799</v>
      </c>
      <c r="B16" s="123">
        <v>2693.85</v>
      </c>
      <c r="C16" s="123">
        <v>6.2023099999999998</v>
      </c>
      <c r="D16" s="123">
        <v>0.85799999999999998</v>
      </c>
      <c r="E16" s="123">
        <v>0.217</v>
      </c>
      <c r="F16" s="123">
        <v>0.21376000000000001</v>
      </c>
      <c r="G16" s="123">
        <v>2.665E-2</v>
      </c>
      <c r="H16" s="123">
        <v>3874.9004500000001</v>
      </c>
      <c r="I16" s="125" t="s">
        <v>1502</v>
      </c>
      <c r="J16" s="125" t="s">
        <v>1502</v>
      </c>
      <c r="K16" s="123">
        <v>0.50548000000000004</v>
      </c>
      <c r="L16" s="123">
        <v>21.959340000000001</v>
      </c>
      <c r="M16" s="125" t="s">
        <v>1502</v>
      </c>
      <c r="N16" s="123">
        <v>0.16388</v>
      </c>
      <c r="O16" s="123">
        <v>0.24543000000000001</v>
      </c>
      <c r="P16" s="123">
        <v>2412.36</v>
      </c>
      <c r="Q16" s="123">
        <v>1.0069999999999999</v>
      </c>
      <c r="R16" s="125" t="s">
        <v>1502</v>
      </c>
      <c r="S16" s="123">
        <v>0.18</v>
      </c>
      <c r="T16" s="123">
        <v>0.41899999999999998</v>
      </c>
      <c r="U16" s="125" t="s">
        <v>1502</v>
      </c>
      <c r="V16" s="123">
        <v>255.71899999999999</v>
      </c>
      <c r="W16" s="123">
        <v>0.154</v>
      </c>
      <c r="X16" s="123">
        <v>0.06</v>
      </c>
      <c r="Y16" s="123">
        <v>13.85</v>
      </c>
      <c r="Z16" s="123">
        <v>0.14599999999999999</v>
      </c>
      <c r="AA16" s="123">
        <v>0.57287999999999994</v>
      </c>
      <c r="AB16" s="123">
        <v>8.3839999999999998E-2</v>
      </c>
      <c r="AC16" s="123">
        <v>4.4400000000000004</v>
      </c>
      <c r="AD16" s="123">
        <v>0.27800000000000002</v>
      </c>
    </row>
    <row r="17" spans="1:30" x14ac:dyDescent="0.3">
      <c r="A17" s="125" t="s">
        <v>800</v>
      </c>
      <c r="B17" s="123">
        <v>2693.85</v>
      </c>
      <c r="C17" s="123">
        <v>6.1553000000000004</v>
      </c>
      <c r="D17" s="123">
        <v>0.83799999999999997</v>
      </c>
      <c r="E17" s="123">
        <v>0.218</v>
      </c>
      <c r="F17" s="123">
        <v>0.20649000000000001</v>
      </c>
      <c r="G17" s="123">
        <v>2.5839999999999998E-2</v>
      </c>
      <c r="H17" s="123">
        <v>3874.90472</v>
      </c>
      <c r="I17" s="125" t="s">
        <v>1502</v>
      </c>
      <c r="J17" s="125" t="s">
        <v>1502</v>
      </c>
      <c r="K17" s="123">
        <v>0.48734</v>
      </c>
      <c r="L17" s="123">
        <v>21.970099999999999</v>
      </c>
      <c r="M17" s="125" t="s">
        <v>1502</v>
      </c>
      <c r="N17" s="123">
        <v>0.16388</v>
      </c>
      <c r="O17" s="123">
        <v>0.23443</v>
      </c>
      <c r="P17" s="123">
        <v>2412.36</v>
      </c>
      <c r="Q17" s="123">
        <v>1.0069999999999999</v>
      </c>
      <c r="R17" s="125" t="s">
        <v>1502</v>
      </c>
      <c r="S17" s="123">
        <v>0.22900000000000001</v>
      </c>
      <c r="T17" s="123">
        <v>0.41899999999999998</v>
      </c>
      <c r="U17" s="125" t="s">
        <v>1502</v>
      </c>
      <c r="V17" s="123">
        <v>255.72</v>
      </c>
      <c r="W17" s="123">
        <v>0.14799999999999999</v>
      </c>
      <c r="X17" s="123">
        <v>5.6000000000000001E-2</v>
      </c>
      <c r="Y17" s="123">
        <v>13.85</v>
      </c>
      <c r="Z17" s="123">
        <v>0.14599999999999999</v>
      </c>
      <c r="AA17" s="123">
        <v>0.57287999999999994</v>
      </c>
      <c r="AB17" s="123">
        <v>8.4320000000000006E-2</v>
      </c>
      <c r="AC17" s="123">
        <v>4.2699999999999996</v>
      </c>
      <c r="AD17" s="123">
        <v>0.27700000000000002</v>
      </c>
    </row>
    <row r="18" spans="1:30" x14ac:dyDescent="0.3">
      <c r="A18" s="125" t="s">
        <v>801</v>
      </c>
      <c r="B18" s="123">
        <v>2693.85</v>
      </c>
      <c r="C18" s="123">
        <v>6.1553000000000004</v>
      </c>
      <c r="D18" s="123">
        <v>0.83799999999999997</v>
      </c>
      <c r="E18" s="123">
        <v>0.218</v>
      </c>
      <c r="F18" s="123">
        <v>0.20649000000000001</v>
      </c>
      <c r="G18" s="123">
        <v>2.5839999999999998E-2</v>
      </c>
      <c r="H18" s="123">
        <v>3874.90472</v>
      </c>
      <c r="I18" s="125" t="s">
        <v>1502</v>
      </c>
      <c r="J18" s="125" t="s">
        <v>1502</v>
      </c>
      <c r="K18" s="123">
        <v>0.48734</v>
      </c>
      <c r="L18" s="123">
        <v>21.970099999999999</v>
      </c>
      <c r="M18" s="125" t="s">
        <v>1502</v>
      </c>
      <c r="N18" s="123">
        <v>0.16388</v>
      </c>
      <c r="O18" s="123">
        <v>0.23443</v>
      </c>
      <c r="P18" s="123">
        <v>2412.36</v>
      </c>
      <c r="Q18" s="123">
        <v>1.0069999999999999</v>
      </c>
      <c r="R18" s="125" t="s">
        <v>1502</v>
      </c>
      <c r="S18" s="123">
        <v>0.22900000000000001</v>
      </c>
      <c r="T18" s="123">
        <v>0.41899999999999998</v>
      </c>
      <c r="U18" s="125" t="s">
        <v>1502</v>
      </c>
      <c r="V18" s="123">
        <v>255.72</v>
      </c>
      <c r="W18" s="123">
        <v>0.14799999999999999</v>
      </c>
      <c r="X18" s="123">
        <v>5.6000000000000001E-2</v>
      </c>
      <c r="Y18" s="123">
        <v>13.85</v>
      </c>
      <c r="Z18" s="123">
        <v>0.14599999999999999</v>
      </c>
      <c r="AA18" s="123">
        <v>0.57287999999999994</v>
      </c>
      <c r="AB18" s="123">
        <v>8.4320000000000006E-2</v>
      </c>
      <c r="AC18" s="123">
        <v>4.2699999999999996</v>
      </c>
      <c r="AD18" s="123">
        <v>0.27700000000000002</v>
      </c>
    </row>
    <row r="19" spans="1:30" x14ac:dyDescent="0.3">
      <c r="A19" s="125" t="s">
        <v>802</v>
      </c>
      <c r="B19" s="123">
        <v>2693.85</v>
      </c>
      <c r="C19" s="123">
        <v>6.0743400000000003</v>
      </c>
      <c r="D19" s="123">
        <v>0.80800000000000005</v>
      </c>
      <c r="E19" s="123">
        <v>0.22</v>
      </c>
      <c r="F19" s="123">
        <v>0.20175999999999999</v>
      </c>
      <c r="G19" s="123">
        <v>2.5950000000000001E-2</v>
      </c>
      <c r="H19" s="123">
        <v>3874.91021</v>
      </c>
      <c r="I19" s="125" t="s">
        <v>1502</v>
      </c>
      <c r="J19" s="125" t="s">
        <v>1502</v>
      </c>
      <c r="K19" s="123">
        <v>0.46921000000000002</v>
      </c>
      <c r="L19" s="123">
        <v>21.98394</v>
      </c>
      <c r="M19" s="125" t="s">
        <v>1502</v>
      </c>
      <c r="N19" s="123">
        <v>0.15640000000000001</v>
      </c>
      <c r="O19" s="123">
        <v>0.22369</v>
      </c>
      <c r="P19" s="123">
        <v>2412.35</v>
      </c>
      <c r="Q19" s="123">
        <v>1.006</v>
      </c>
      <c r="R19" s="125" t="s">
        <v>1502</v>
      </c>
      <c r="S19" s="123">
        <v>0.28499999999999998</v>
      </c>
      <c r="T19" s="123">
        <v>0.41899999999999998</v>
      </c>
      <c r="U19" s="125" t="s">
        <v>1502</v>
      </c>
      <c r="V19" s="123">
        <v>255.721</v>
      </c>
      <c r="W19" s="123">
        <v>0.13900000000000001</v>
      </c>
      <c r="X19" s="123">
        <v>5.0999999999999997E-2</v>
      </c>
      <c r="Y19" s="123">
        <v>13.85</v>
      </c>
      <c r="Z19" s="123">
        <v>0.14699999999999999</v>
      </c>
      <c r="AA19" s="123">
        <v>0.57287999999999994</v>
      </c>
      <c r="AB19" s="123">
        <v>8.3349999999999994E-2</v>
      </c>
      <c r="AC19" s="123">
        <v>4.04</v>
      </c>
      <c r="AD19" s="123">
        <v>0.27600000000000002</v>
      </c>
    </row>
    <row r="20" spans="1:30" x14ac:dyDescent="0.3">
      <c r="A20" s="125" t="s">
        <v>803</v>
      </c>
      <c r="B20" s="123">
        <v>2693.85</v>
      </c>
      <c r="C20" s="123">
        <v>6.0743400000000003</v>
      </c>
      <c r="D20" s="123">
        <v>0.80800000000000005</v>
      </c>
      <c r="E20" s="123">
        <v>0.22</v>
      </c>
      <c r="F20" s="123">
        <v>0.20175999999999999</v>
      </c>
      <c r="G20" s="123">
        <v>2.5950000000000001E-2</v>
      </c>
      <c r="H20" s="123">
        <v>3874.91021</v>
      </c>
      <c r="I20" s="125" t="s">
        <v>1502</v>
      </c>
      <c r="J20" s="125" t="s">
        <v>1502</v>
      </c>
      <c r="K20" s="123">
        <v>0.46921000000000002</v>
      </c>
      <c r="L20" s="123">
        <v>21.98394</v>
      </c>
      <c r="M20" s="125" t="s">
        <v>1502</v>
      </c>
      <c r="N20" s="123">
        <v>0.15640000000000001</v>
      </c>
      <c r="O20" s="123">
        <v>0.22369</v>
      </c>
      <c r="P20" s="123">
        <v>2412.35</v>
      </c>
      <c r="Q20" s="123">
        <v>1.006</v>
      </c>
      <c r="R20" s="125" t="s">
        <v>1502</v>
      </c>
      <c r="S20" s="123">
        <v>0.28499999999999998</v>
      </c>
      <c r="T20" s="123">
        <v>0.41899999999999998</v>
      </c>
      <c r="U20" s="125" t="s">
        <v>1502</v>
      </c>
      <c r="V20" s="123">
        <v>255.721</v>
      </c>
      <c r="W20" s="123">
        <v>0.13900000000000001</v>
      </c>
      <c r="X20" s="123">
        <v>5.0999999999999997E-2</v>
      </c>
      <c r="Y20" s="123">
        <v>13.85</v>
      </c>
      <c r="Z20" s="123">
        <v>0.14699999999999999</v>
      </c>
      <c r="AA20" s="123">
        <v>0.57287999999999994</v>
      </c>
      <c r="AB20" s="123">
        <v>8.3349999999999994E-2</v>
      </c>
      <c r="AC20" s="123">
        <v>4.04</v>
      </c>
      <c r="AD20" s="123">
        <v>0.27600000000000002</v>
      </c>
    </row>
    <row r="21" spans="1:30" x14ac:dyDescent="0.3">
      <c r="A21" s="125" t="s">
        <v>804</v>
      </c>
      <c r="B21" s="123">
        <v>2693.87</v>
      </c>
      <c r="C21" s="123">
        <v>5.9945599999999999</v>
      </c>
      <c r="D21" s="123">
        <v>0.79549999999999998</v>
      </c>
      <c r="E21" s="123">
        <v>0.215</v>
      </c>
      <c r="F21" s="123">
        <v>0.20588999999999999</v>
      </c>
      <c r="G21" s="123">
        <v>2.4830000000000001E-2</v>
      </c>
      <c r="H21" s="123">
        <v>3874.92301</v>
      </c>
      <c r="I21" s="125" t="s">
        <v>1502</v>
      </c>
      <c r="J21" s="125" t="s">
        <v>1502</v>
      </c>
      <c r="K21" s="123">
        <v>0.45025999999999999</v>
      </c>
      <c r="L21" s="123">
        <v>22.01623</v>
      </c>
      <c r="M21" s="125" t="s">
        <v>1502</v>
      </c>
      <c r="N21" s="123">
        <v>0.14587</v>
      </c>
      <c r="O21" s="123">
        <v>0.22369</v>
      </c>
      <c r="P21" s="123">
        <v>2412.35</v>
      </c>
      <c r="Q21" s="123">
        <v>1.006</v>
      </c>
      <c r="R21" s="125" t="s">
        <v>1502</v>
      </c>
      <c r="S21" s="123">
        <v>0.34100000000000003</v>
      </c>
      <c r="T21" s="123">
        <v>0.41899999999999998</v>
      </c>
      <c r="U21" s="125" t="s">
        <v>1502</v>
      </c>
      <c r="V21" s="123">
        <v>255.72200000000001</v>
      </c>
      <c r="W21" s="123">
        <v>0.129</v>
      </c>
      <c r="X21" s="123">
        <v>4.2999999999999997E-2</v>
      </c>
      <c r="Y21" s="123">
        <v>13.85</v>
      </c>
      <c r="Z21" s="123">
        <v>0.14599999999999999</v>
      </c>
      <c r="AA21" s="123">
        <v>0.57084000000000001</v>
      </c>
      <c r="AB21" s="123">
        <v>8.1439999999999999E-2</v>
      </c>
      <c r="AC21" s="123">
        <v>3.66</v>
      </c>
      <c r="AD21" s="123">
        <v>0.27500000000000002</v>
      </c>
    </row>
    <row r="22" spans="1:30" x14ac:dyDescent="0.3">
      <c r="A22" s="125" t="s">
        <v>805</v>
      </c>
      <c r="B22" s="123">
        <v>2693.87</v>
      </c>
      <c r="C22" s="123">
        <v>5.9945599999999999</v>
      </c>
      <c r="D22" s="123">
        <v>0.79549999999999998</v>
      </c>
      <c r="E22" s="123">
        <v>0.215</v>
      </c>
      <c r="F22" s="123">
        <v>0.20588999999999999</v>
      </c>
      <c r="G22" s="123">
        <v>2.4830000000000001E-2</v>
      </c>
      <c r="H22" s="123">
        <v>3874.92301</v>
      </c>
      <c r="I22" s="125" t="s">
        <v>1502</v>
      </c>
      <c r="J22" s="125" t="s">
        <v>1502</v>
      </c>
      <c r="K22" s="123">
        <v>0.45025999999999999</v>
      </c>
      <c r="L22" s="123">
        <v>22.01623</v>
      </c>
      <c r="M22" s="125" t="s">
        <v>1502</v>
      </c>
      <c r="N22" s="123">
        <v>0.14587</v>
      </c>
      <c r="O22" s="123">
        <v>0.22369</v>
      </c>
      <c r="P22" s="123">
        <v>2412.35</v>
      </c>
      <c r="Q22" s="123">
        <v>1.006</v>
      </c>
      <c r="R22" s="125" t="s">
        <v>1502</v>
      </c>
      <c r="S22" s="123">
        <v>0.34100000000000003</v>
      </c>
      <c r="T22" s="123">
        <v>0.41899999999999998</v>
      </c>
      <c r="U22" s="125" t="s">
        <v>1502</v>
      </c>
      <c r="V22" s="123">
        <v>255.72200000000001</v>
      </c>
      <c r="W22" s="123">
        <v>0.129</v>
      </c>
      <c r="X22" s="123">
        <v>4.2999999999999997E-2</v>
      </c>
      <c r="Y22" s="123">
        <v>13.85</v>
      </c>
      <c r="Z22" s="123">
        <v>0.14599999999999999</v>
      </c>
      <c r="AA22" s="123">
        <v>0.57084000000000001</v>
      </c>
      <c r="AB22" s="123">
        <v>8.1439999999999999E-2</v>
      </c>
      <c r="AC22" s="123">
        <v>3.66</v>
      </c>
      <c r="AD22" s="123">
        <v>0.27500000000000002</v>
      </c>
    </row>
    <row r="23" spans="1:30" x14ac:dyDescent="0.3">
      <c r="A23" s="125" t="s">
        <v>806</v>
      </c>
      <c r="B23" s="123">
        <v>2693.89</v>
      </c>
      <c r="C23" s="123">
        <v>5.9085299999999998</v>
      </c>
      <c r="D23" s="123">
        <v>0.75549999999999995</v>
      </c>
      <c r="E23" s="123">
        <v>0.214</v>
      </c>
      <c r="F23" s="123">
        <v>0.20388000000000001</v>
      </c>
      <c r="G23" s="123">
        <v>2.5510000000000001E-2</v>
      </c>
      <c r="H23" s="123">
        <v>3874.9263599999999</v>
      </c>
      <c r="I23" s="125" t="s">
        <v>1502</v>
      </c>
      <c r="J23" s="125" t="s">
        <v>1502</v>
      </c>
      <c r="K23" s="123">
        <v>0.43084</v>
      </c>
      <c r="L23" s="123">
        <v>22.02469</v>
      </c>
      <c r="M23" s="125" t="s">
        <v>1502</v>
      </c>
      <c r="N23" s="123">
        <v>0.13908999999999999</v>
      </c>
      <c r="O23" s="123">
        <v>0.23443</v>
      </c>
      <c r="P23" s="123">
        <v>2412.34</v>
      </c>
      <c r="Q23" s="123">
        <v>1.0049999999999999</v>
      </c>
      <c r="R23" s="125" t="s">
        <v>1502</v>
      </c>
      <c r="S23" s="123">
        <v>0.39</v>
      </c>
      <c r="T23" s="123">
        <v>0.41899999999999998</v>
      </c>
      <c r="U23" s="123">
        <v>43.24</v>
      </c>
      <c r="V23" s="123">
        <v>255.72300000000001</v>
      </c>
      <c r="W23" s="123">
        <v>0.11799999999999999</v>
      </c>
      <c r="X23" s="123">
        <v>3.5999999999999997E-2</v>
      </c>
      <c r="Y23" s="123">
        <v>13.85</v>
      </c>
      <c r="Z23" s="123">
        <v>0.14699999999999999</v>
      </c>
      <c r="AA23" s="123">
        <v>0.57084000000000001</v>
      </c>
      <c r="AB23" s="123">
        <v>8.2390000000000005E-2</v>
      </c>
      <c r="AC23" s="123">
        <v>3.25</v>
      </c>
      <c r="AD23" s="123">
        <v>0.27400000000000002</v>
      </c>
    </row>
    <row r="24" spans="1:30" x14ac:dyDescent="0.3">
      <c r="A24" s="125" t="s">
        <v>807</v>
      </c>
      <c r="B24" s="123">
        <v>2693.89</v>
      </c>
      <c r="C24" s="123">
        <v>5.9085299999999998</v>
      </c>
      <c r="D24" s="123">
        <v>0.75549999999999995</v>
      </c>
      <c r="E24" s="123">
        <v>0.214</v>
      </c>
      <c r="F24" s="123">
        <v>0.20388000000000001</v>
      </c>
      <c r="G24" s="123">
        <v>2.5510000000000001E-2</v>
      </c>
      <c r="H24" s="123">
        <v>3874.9263599999999</v>
      </c>
      <c r="I24" s="125" t="s">
        <v>1502</v>
      </c>
      <c r="J24" s="125" t="s">
        <v>1502</v>
      </c>
      <c r="K24" s="123">
        <v>0.43084</v>
      </c>
      <c r="L24" s="123">
        <v>22.02469</v>
      </c>
      <c r="M24" s="125" t="s">
        <v>1502</v>
      </c>
      <c r="N24" s="123">
        <v>0.13908999999999999</v>
      </c>
      <c r="O24" s="123">
        <v>0.23443</v>
      </c>
      <c r="P24" s="123">
        <v>2412.34</v>
      </c>
      <c r="Q24" s="123">
        <v>1.0049999999999999</v>
      </c>
      <c r="R24" s="125" t="s">
        <v>1502</v>
      </c>
      <c r="S24" s="123">
        <v>0.39</v>
      </c>
      <c r="T24" s="123">
        <v>0.41899999999999998</v>
      </c>
      <c r="U24" s="123">
        <v>43.24</v>
      </c>
      <c r="V24" s="123">
        <v>255.72300000000001</v>
      </c>
      <c r="W24" s="123">
        <v>0.11799999999999999</v>
      </c>
      <c r="X24" s="123">
        <v>3.5999999999999997E-2</v>
      </c>
      <c r="Y24" s="123">
        <v>13.85</v>
      </c>
      <c r="Z24" s="123">
        <v>0.14699999999999999</v>
      </c>
      <c r="AA24" s="123">
        <v>0.57084000000000001</v>
      </c>
      <c r="AB24" s="123">
        <v>8.2390000000000005E-2</v>
      </c>
      <c r="AC24" s="123">
        <v>3.25</v>
      </c>
      <c r="AD24" s="123">
        <v>0.27400000000000002</v>
      </c>
    </row>
    <row r="25" spans="1:30" x14ac:dyDescent="0.3">
      <c r="A25" s="125" t="s">
        <v>808</v>
      </c>
      <c r="B25" s="123">
        <v>2694.05</v>
      </c>
      <c r="C25" s="123">
        <v>5.9321999999999999</v>
      </c>
      <c r="D25" s="123">
        <v>0.71299999999999997</v>
      </c>
      <c r="E25" s="123">
        <v>0.214</v>
      </c>
      <c r="F25" s="123">
        <v>0.20074</v>
      </c>
      <c r="G25" s="123">
        <v>2.6790000000000001E-2</v>
      </c>
      <c r="H25" s="123">
        <v>3874.9327600000001</v>
      </c>
      <c r="I25" s="125" t="s">
        <v>1502</v>
      </c>
      <c r="J25" s="125" t="s">
        <v>1502</v>
      </c>
      <c r="K25" s="123">
        <v>0.41160999999999998</v>
      </c>
      <c r="L25" s="123">
        <v>22.040839999999999</v>
      </c>
      <c r="M25" s="123">
        <v>28.629000000000001</v>
      </c>
      <c r="N25" s="123">
        <v>0.13569000000000001</v>
      </c>
      <c r="O25" s="123">
        <v>0.25102000000000002</v>
      </c>
      <c r="P25" s="123">
        <v>2412.33</v>
      </c>
      <c r="Q25" s="123">
        <v>1.004</v>
      </c>
      <c r="R25" s="125" t="s">
        <v>1502</v>
      </c>
      <c r="S25" s="123">
        <v>0.44900000000000001</v>
      </c>
      <c r="T25" s="123">
        <v>0.42</v>
      </c>
      <c r="U25" s="125" t="s">
        <v>1502</v>
      </c>
      <c r="V25" s="123">
        <v>255.72499999999999</v>
      </c>
      <c r="W25" s="123">
        <v>0.107</v>
      </c>
      <c r="X25" s="123">
        <v>0.03</v>
      </c>
      <c r="Y25" s="123">
        <v>13.85</v>
      </c>
      <c r="Z25" s="123">
        <v>0.14699999999999999</v>
      </c>
      <c r="AA25" s="123">
        <v>0.55864000000000003</v>
      </c>
      <c r="AB25" s="123">
        <v>9.0859999999999996E-2</v>
      </c>
      <c r="AC25" s="123">
        <v>3.28</v>
      </c>
      <c r="AD25" s="123">
        <v>0.27300000000000002</v>
      </c>
    </row>
    <row r="26" spans="1:30" x14ac:dyDescent="0.3">
      <c r="A26" s="125" t="s">
        <v>809</v>
      </c>
      <c r="B26" s="123">
        <v>2694.05</v>
      </c>
      <c r="C26" s="123">
        <v>5.9321999999999999</v>
      </c>
      <c r="D26" s="123">
        <v>0.71299999999999997</v>
      </c>
      <c r="E26" s="123">
        <v>0.214</v>
      </c>
      <c r="F26" s="123">
        <v>0.20074</v>
      </c>
      <c r="G26" s="123">
        <v>2.6790000000000001E-2</v>
      </c>
      <c r="H26" s="123">
        <v>3874.9327600000001</v>
      </c>
      <c r="I26" s="125" t="s">
        <v>1502</v>
      </c>
      <c r="J26" s="125" t="s">
        <v>1502</v>
      </c>
      <c r="K26" s="123">
        <v>0.41160999999999998</v>
      </c>
      <c r="L26" s="123">
        <v>22.040839999999999</v>
      </c>
      <c r="M26" s="123">
        <v>28.629000000000001</v>
      </c>
      <c r="N26" s="123">
        <v>0.13569000000000001</v>
      </c>
      <c r="O26" s="123">
        <v>0.25102000000000002</v>
      </c>
      <c r="P26" s="123">
        <v>2412.33</v>
      </c>
      <c r="Q26" s="123">
        <v>1.004</v>
      </c>
      <c r="R26" s="125" t="s">
        <v>1502</v>
      </c>
      <c r="S26" s="123">
        <v>0.44900000000000001</v>
      </c>
      <c r="T26" s="123">
        <v>0.42</v>
      </c>
      <c r="U26" s="125" t="s">
        <v>1502</v>
      </c>
      <c r="V26" s="123">
        <v>255.72499999999999</v>
      </c>
      <c r="W26" s="123">
        <v>0.107</v>
      </c>
      <c r="X26" s="123">
        <v>0.03</v>
      </c>
      <c r="Y26" s="123">
        <v>13.85</v>
      </c>
      <c r="Z26" s="123">
        <v>0.14699999999999999</v>
      </c>
      <c r="AA26" s="123">
        <v>0.55864000000000003</v>
      </c>
      <c r="AB26" s="123">
        <v>9.0859999999999996E-2</v>
      </c>
      <c r="AC26" s="123">
        <v>3.28</v>
      </c>
      <c r="AD26" s="123">
        <v>0.27300000000000002</v>
      </c>
    </row>
    <row r="27" spans="1:30" x14ac:dyDescent="0.3">
      <c r="A27" s="125" t="s">
        <v>810</v>
      </c>
      <c r="B27" s="123">
        <v>2694.25</v>
      </c>
      <c r="C27" s="123">
        <v>6.0669300000000002</v>
      </c>
      <c r="D27" s="123">
        <v>0.75049999999999994</v>
      </c>
      <c r="E27" s="123">
        <v>0.218</v>
      </c>
      <c r="F27" s="123">
        <v>0.19531000000000001</v>
      </c>
      <c r="G27" s="123">
        <v>2.8410000000000001E-2</v>
      </c>
      <c r="H27" s="123">
        <v>3874.9483100000002</v>
      </c>
      <c r="I27" s="125" t="s">
        <v>1502</v>
      </c>
      <c r="J27" s="125" t="s">
        <v>1502</v>
      </c>
      <c r="K27" s="123">
        <v>0.40898000000000001</v>
      </c>
      <c r="L27" s="123">
        <v>22.080079999999999</v>
      </c>
      <c r="M27" s="125" t="s">
        <v>1502</v>
      </c>
      <c r="N27" s="123">
        <v>0.16014</v>
      </c>
      <c r="O27" s="123">
        <v>0.26235999999999998</v>
      </c>
      <c r="P27" s="123">
        <v>2412.3200000000002</v>
      </c>
      <c r="Q27" s="123">
        <v>1.002</v>
      </c>
      <c r="R27" s="125" t="s">
        <v>1502</v>
      </c>
      <c r="S27" s="123">
        <v>0.48199999999999998</v>
      </c>
      <c r="T27" s="123">
        <v>0.42099999999999999</v>
      </c>
      <c r="U27" s="125" t="s">
        <v>1502</v>
      </c>
      <c r="V27" s="123">
        <v>255.726</v>
      </c>
      <c r="W27" s="123">
        <v>8.8999999999999996E-2</v>
      </c>
      <c r="X27" s="123">
        <v>2.1999999999999999E-2</v>
      </c>
      <c r="Y27" s="123">
        <v>13.85</v>
      </c>
      <c r="Z27" s="123">
        <v>0.14799999999999999</v>
      </c>
      <c r="AA27" s="123">
        <v>0.51654999999999995</v>
      </c>
      <c r="AB27" s="123">
        <v>0.12354</v>
      </c>
      <c r="AC27" s="123">
        <v>3.42</v>
      </c>
      <c r="AD27" s="123">
        <v>0.27200000000000002</v>
      </c>
    </row>
    <row r="28" spans="1:30" x14ac:dyDescent="0.3">
      <c r="A28" s="125" t="s">
        <v>811</v>
      </c>
      <c r="B28" s="123">
        <v>2694.25</v>
      </c>
      <c r="C28" s="123">
        <v>6.0669300000000002</v>
      </c>
      <c r="D28" s="123">
        <v>0.75049999999999994</v>
      </c>
      <c r="E28" s="123">
        <v>0.218</v>
      </c>
      <c r="F28" s="123">
        <v>0.19531000000000001</v>
      </c>
      <c r="G28" s="123">
        <v>2.8410000000000001E-2</v>
      </c>
      <c r="H28" s="123">
        <v>3874.9483100000002</v>
      </c>
      <c r="I28" s="125" t="s">
        <v>1502</v>
      </c>
      <c r="J28" s="125" t="s">
        <v>1502</v>
      </c>
      <c r="K28" s="123">
        <v>0.40898000000000001</v>
      </c>
      <c r="L28" s="123">
        <v>22.080079999999999</v>
      </c>
      <c r="M28" s="125" t="s">
        <v>1502</v>
      </c>
      <c r="N28" s="123">
        <v>0.16014</v>
      </c>
      <c r="O28" s="123">
        <v>0.26235999999999998</v>
      </c>
      <c r="P28" s="123">
        <v>2412.3200000000002</v>
      </c>
      <c r="Q28" s="123">
        <v>1.002</v>
      </c>
      <c r="R28" s="125" t="s">
        <v>1502</v>
      </c>
      <c r="S28" s="123">
        <v>0.48199999999999998</v>
      </c>
      <c r="T28" s="123">
        <v>0.42099999999999999</v>
      </c>
      <c r="U28" s="125" t="s">
        <v>1502</v>
      </c>
      <c r="V28" s="123">
        <v>255.726</v>
      </c>
      <c r="W28" s="123">
        <v>8.8999999999999996E-2</v>
      </c>
      <c r="X28" s="123">
        <v>2.1999999999999999E-2</v>
      </c>
      <c r="Y28" s="123">
        <v>13.85</v>
      </c>
      <c r="Z28" s="123">
        <v>0.14799999999999999</v>
      </c>
      <c r="AA28" s="123">
        <v>0.51654999999999995</v>
      </c>
      <c r="AB28" s="123">
        <v>0.12354</v>
      </c>
      <c r="AC28" s="123">
        <v>3.42</v>
      </c>
      <c r="AD28" s="123">
        <v>0.27200000000000002</v>
      </c>
    </row>
    <row r="29" spans="1:30" x14ac:dyDescent="0.3">
      <c r="A29" s="125" t="s">
        <v>812</v>
      </c>
      <c r="B29" s="123">
        <v>2694.47</v>
      </c>
      <c r="C29" s="123">
        <v>6.0433899999999996</v>
      </c>
      <c r="D29" s="123">
        <v>0.77300000000000002</v>
      </c>
      <c r="E29" s="123">
        <v>0.19800000000000001</v>
      </c>
      <c r="F29" s="123">
        <v>0.21207000000000001</v>
      </c>
      <c r="G29" s="123">
        <v>2.809E-2</v>
      </c>
      <c r="H29" s="123">
        <v>3874.9510500000001</v>
      </c>
      <c r="I29" s="125" t="s">
        <v>1502</v>
      </c>
      <c r="J29" s="125" t="s">
        <v>1502</v>
      </c>
      <c r="K29" s="123">
        <v>0.41392000000000001</v>
      </c>
      <c r="L29" s="123">
        <v>22.087009999999999</v>
      </c>
      <c r="M29" s="125" t="s">
        <v>1502</v>
      </c>
      <c r="N29" s="123">
        <v>0.17549999999999999</v>
      </c>
      <c r="O29" s="123">
        <v>0.26235999999999998</v>
      </c>
      <c r="P29" s="123">
        <v>2412.2600000000002</v>
      </c>
      <c r="Q29" s="123">
        <v>0.995</v>
      </c>
      <c r="R29" s="125" t="s">
        <v>1502</v>
      </c>
      <c r="S29" s="123">
        <v>0.44600000000000001</v>
      </c>
      <c r="T29" s="123">
        <v>0.42</v>
      </c>
      <c r="U29" s="125" t="s">
        <v>1502</v>
      </c>
      <c r="V29" s="123">
        <v>255.721</v>
      </c>
      <c r="W29" s="123">
        <v>7.0000000000000007E-2</v>
      </c>
      <c r="X29" s="123">
        <v>2.1999999999999999E-2</v>
      </c>
      <c r="Y29" s="123">
        <v>13.85</v>
      </c>
      <c r="Z29" s="123">
        <v>0.11799999999999999</v>
      </c>
      <c r="AA29" s="123">
        <v>0.47732999999999998</v>
      </c>
      <c r="AB29" s="123">
        <v>0.15568000000000001</v>
      </c>
      <c r="AC29" s="123">
        <v>3.55</v>
      </c>
      <c r="AD29" s="123">
        <v>0.27</v>
      </c>
    </row>
    <row r="30" spans="1:30" x14ac:dyDescent="0.3">
      <c r="A30" s="125" t="s">
        <v>813</v>
      </c>
      <c r="B30" s="123">
        <v>2694.47</v>
      </c>
      <c r="C30" s="123">
        <v>6.0433899999999996</v>
      </c>
      <c r="D30" s="123">
        <v>0.77300000000000002</v>
      </c>
      <c r="E30" s="123">
        <v>0.19800000000000001</v>
      </c>
      <c r="F30" s="123">
        <v>0.21207000000000001</v>
      </c>
      <c r="G30" s="123">
        <v>2.809E-2</v>
      </c>
      <c r="H30" s="123">
        <v>3874.9510500000001</v>
      </c>
      <c r="I30" s="125" t="s">
        <v>1502</v>
      </c>
      <c r="J30" s="125" t="s">
        <v>1502</v>
      </c>
      <c r="K30" s="123">
        <v>0.41392000000000001</v>
      </c>
      <c r="L30" s="123">
        <v>22.087009999999999</v>
      </c>
      <c r="M30" s="125" t="s">
        <v>1502</v>
      </c>
      <c r="N30" s="123">
        <v>0.17549999999999999</v>
      </c>
      <c r="O30" s="123">
        <v>0.26235999999999998</v>
      </c>
      <c r="P30" s="123">
        <v>2412.2600000000002</v>
      </c>
      <c r="Q30" s="123">
        <v>0.995</v>
      </c>
      <c r="R30" s="125" t="s">
        <v>1502</v>
      </c>
      <c r="S30" s="123">
        <v>0.44600000000000001</v>
      </c>
      <c r="T30" s="123">
        <v>0.42</v>
      </c>
      <c r="U30" s="125" t="s">
        <v>1502</v>
      </c>
      <c r="V30" s="123">
        <v>255.721</v>
      </c>
      <c r="W30" s="123">
        <v>7.0000000000000007E-2</v>
      </c>
      <c r="X30" s="123">
        <v>2.1999999999999999E-2</v>
      </c>
      <c r="Y30" s="123">
        <v>13.85</v>
      </c>
      <c r="Z30" s="123">
        <v>0.11799999999999999</v>
      </c>
      <c r="AA30" s="123">
        <v>0.47732999999999998</v>
      </c>
      <c r="AB30" s="123">
        <v>0.15568000000000001</v>
      </c>
      <c r="AC30" s="123">
        <v>3.55</v>
      </c>
      <c r="AD30" s="123">
        <v>0.27</v>
      </c>
    </row>
    <row r="31" spans="1:30" x14ac:dyDescent="0.3">
      <c r="A31" s="125" t="s">
        <v>814</v>
      </c>
      <c r="B31" s="123">
        <v>2694.68</v>
      </c>
      <c r="C31" s="123">
        <v>6.0066300000000004</v>
      </c>
      <c r="D31" s="123">
        <v>0.77300000000000002</v>
      </c>
      <c r="E31" s="123">
        <v>0.186</v>
      </c>
      <c r="F31" s="123">
        <v>0.22051000000000001</v>
      </c>
      <c r="G31" s="123">
        <v>2.3259999999999999E-2</v>
      </c>
      <c r="H31" s="123">
        <v>3874.95379</v>
      </c>
      <c r="I31" s="125" t="s">
        <v>1502</v>
      </c>
      <c r="J31" s="125" t="s">
        <v>1502</v>
      </c>
      <c r="K31" s="123">
        <v>0.41913</v>
      </c>
      <c r="L31" s="123">
        <v>22.09394</v>
      </c>
      <c r="M31" s="125" t="s">
        <v>1502</v>
      </c>
      <c r="N31" s="123">
        <v>0.21021000000000001</v>
      </c>
      <c r="O31" s="123">
        <v>0.24543000000000001</v>
      </c>
      <c r="P31" s="123">
        <v>2412.19</v>
      </c>
      <c r="Q31" s="123">
        <v>0.98599999999999999</v>
      </c>
      <c r="R31" s="125" t="s">
        <v>1502</v>
      </c>
      <c r="S31" s="123">
        <v>0.40100000000000002</v>
      </c>
      <c r="T31" s="123">
        <v>0.41799999999999998</v>
      </c>
      <c r="U31" s="125" t="s">
        <v>1502</v>
      </c>
      <c r="V31" s="123">
        <v>255.71600000000001</v>
      </c>
      <c r="W31" s="123">
        <v>5.1999999999999998E-2</v>
      </c>
      <c r="X31" s="123">
        <v>2.1999999999999999E-2</v>
      </c>
      <c r="Y31" s="123">
        <v>13.85</v>
      </c>
      <c r="Z31" s="123">
        <v>0.14799999999999999</v>
      </c>
      <c r="AA31" s="123">
        <v>0.43517</v>
      </c>
      <c r="AB31" s="123">
        <v>0.18848999999999999</v>
      </c>
      <c r="AC31" s="123">
        <v>3.68</v>
      </c>
      <c r="AD31" s="123">
        <v>0.26900000000000002</v>
      </c>
    </row>
    <row r="32" spans="1:30" x14ac:dyDescent="0.3">
      <c r="A32" s="125" t="s">
        <v>815</v>
      </c>
      <c r="B32" s="123">
        <v>2694.68</v>
      </c>
      <c r="C32" s="123">
        <v>6.0066300000000004</v>
      </c>
      <c r="D32" s="123">
        <v>0.77300000000000002</v>
      </c>
      <c r="E32" s="123">
        <v>0.186</v>
      </c>
      <c r="F32" s="123">
        <v>0.22051000000000001</v>
      </c>
      <c r="G32" s="123">
        <v>2.3259999999999999E-2</v>
      </c>
      <c r="H32" s="123">
        <v>3874.95379</v>
      </c>
      <c r="I32" s="125" t="s">
        <v>1502</v>
      </c>
      <c r="J32" s="125" t="s">
        <v>1502</v>
      </c>
      <c r="K32" s="123">
        <v>0.41913</v>
      </c>
      <c r="L32" s="123">
        <v>22.09394</v>
      </c>
      <c r="M32" s="125" t="s">
        <v>1502</v>
      </c>
      <c r="N32" s="123">
        <v>0.21021000000000001</v>
      </c>
      <c r="O32" s="123">
        <v>0.24543000000000001</v>
      </c>
      <c r="P32" s="123">
        <v>2412.19</v>
      </c>
      <c r="Q32" s="123">
        <v>0.98599999999999999</v>
      </c>
      <c r="R32" s="125" t="s">
        <v>1502</v>
      </c>
      <c r="S32" s="123">
        <v>0.40100000000000002</v>
      </c>
      <c r="T32" s="123">
        <v>0.41799999999999998</v>
      </c>
      <c r="U32" s="125" t="s">
        <v>1502</v>
      </c>
      <c r="V32" s="123">
        <v>255.71600000000001</v>
      </c>
      <c r="W32" s="123">
        <v>5.1999999999999998E-2</v>
      </c>
      <c r="X32" s="123">
        <v>2.1999999999999999E-2</v>
      </c>
      <c r="Y32" s="123">
        <v>13.85</v>
      </c>
      <c r="Z32" s="123">
        <v>0.14799999999999999</v>
      </c>
      <c r="AA32" s="123">
        <v>0.43517</v>
      </c>
      <c r="AB32" s="123">
        <v>0.18848999999999999</v>
      </c>
      <c r="AC32" s="123">
        <v>3.68</v>
      </c>
      <c r="AD32" s="123">
        <v>0.26900000000000002</v>
      </c>
    </row>
    <row r="33" spans="1:30" x14ac:dyDescent="0.3">
      <c r="A33" s="125" t="s">
        <v>816</v>
      </c>
      <c r="B33" s="123">
        <v>2694.77</v>
      </c>
      <c r="C33" s="123">
        <v>5.8815400000000002</v>
      </c>
      <c r="D33" s="123">
        <v>0.74299999999999999</v>
      </c>
      <c r="E33" s="123">
        <v>0.17699999999999999</v>
      </c>
      <c r="F33" s="123">
        <v>0.22558</v>
      </c>
      <c r="G33" s="123">
        <v>2.3720000000000001E-2</v>
      </c>
      <c r="H33" s="123">
        <v>3874.9687300000001</v>
      </c>
      <c r="I33" s="125" t="s">
        <v>1502</v>
      </c>
      <c r="J33" s="125" t="s">
        <v>1502</v>
      </c>
      <c r="K33" s="123">
        <v>0.42443999999999998</v>
      </c>
      <c r="L33" s="123">
        <v>22.13166</v>
      </c>
      <c r="M33" s="125" t="s">
        <v>1502</v>
      </c>
      <c r="N33" s="123">
        <v>0.24424000000000001</v>
      </c>
      <c r="O33" s="123">
        <v>0.21842</v>
      </c>
      <c r="P33" s="123">
        <v>2412.11</v>
      </c>
      <c r="Q33" s="123">
        <v>0.97499999999999998</v>
      </c>
      <c r="R33" s="125" t="s">
        <v>1502</v>
      </c>
      <c r="S33" s="123">
        <v>0.34499999999999997</v>
      </c>
      <c r="T33" s="123">
        <v>0.42099999999999999</v>
      </c>
      <c r="U33" s="125" t="s">
        <v>1502</v>
      </c>
      <c r="V33" s="123">
        <v>255.71199999999999</v>
      </c>
      <c r="W33" s="123">
        <v>3.5000000000000003E-2</v>
      </c>
      <c r="X33" s="123">
        <v>2.1000000000000001E-2</v>
      </c>
      <c r="Y33" s="123">
        <v>13.85</v>
      </c>
      <c r="Z33" s="123">
        <v>0.151</v>
      </c>
      <c r="AA33" s="123">
        <v>0.40243000000000001</v>
      </c>
      <c r="AB33" s="123">
        <v>0.22292999999999999</v>
      </c>
      <c r="AC33" s="123">
        <v>3.87</v>
      </c>
      <c r="AD33" s="123">
        <v>0.26800000000000002</v>
      </c>
    </row>
    <row r="34" spans="1:30" x14ac:dyDescent="0.3">
      <c r="A34" s="125" t="s">
        <v>817</v>
      </c>
      <c r="B34" s="123">
        <v>2694.77</v>
      </c>
      <c r="C34" s="123">
        <v>5.8815400000000002</v>
      </c>
      <c r="D34" s="123">
        <v>0.74299999999999999</v>
      </c>
      <c r="E34" s="123">
        <v>0.17699999999999999</v>
      </c>
      <c r="F34" s="123">
        <v>0.22558</v>
      </c>
      <c r="G34" s="123">
        <v>2.3720000000000001E-2</v>
      </c>
      <c r="H34" s="123">
        <v>3874.9687300000001</v>
      </c>
      <c r="I34" s="125" t="s">
        <v>1502</v>
      </c>
      <c r="J34" s="125" t="s">
        <v>1502</v>
      </c>
      <c r="K34" s="123">
        <v>0.42443999999999998</v>
      </c>
      <c r="L34" s="123">
        <v>22.13166</v>
      </c>
      <c r="M34" s="125" t="s">
        <v>1502</v>
      </c>
      <c r="N34" s="123">
        <v>0.24424000000000001</v>
      </c>
      <c r="O34" s="123">
        <v>0.21842</v>
      </c>
      <c r="P34" s="123">
        <v>2412.11</v>
      </c>
      <c r="Q34" s="123">
        <v>0.97499999999999998</v>
      </c>
      <c r="R34" s="125" t="s">
        <v>1502</v>
      </c>
      <c r="S34" s="123">
        <v>0.34499999999999997</v>
      </c>
      <c r="T34" s="123">
        <v>0.42099999999999999</v>
      </c>
      <c r="U34" s="125" t="s">
        <v>1502</v>
      </c>
      <c r="V34" s="123">
        <v>255.71199999999999</v>
      </c>
      <c r="W34" s="123">
        <v>3.5000000000000003E-2</v>
      </c>
      <c r="X34" s="123">
        <v>2.1000000000000001E-2</v>
      </c>
      <c r="Y34" s="123">
        <v>13.85</v>
      </c>
      <c r="Z34" s="123">
        <v>0.151</v>
      </c>
      <c r="AA34" s="123">
        <v>0.40243000000000001</v>
      </c>
      <c r="AB34" s="123">
        <v>0.22292999999999999</v>
      </c>
      <c r="AC34" s="123">
        <v>3.87</v>
      </c>
      <c r="AD34" s="123">
        <v>0.26800000000000002</v>
      </c>
    </row>
    <row r="35" spans="1:30" x14ac:dyDescent="0.3">
      <c r="A35" s="125" t="s">
        <v>818</v>
      </c>
      <c r="B35" s="123">
        <v>2694.8</v>
      </c>
      <c r="C35" s="123">
        <v>5.7205300000000001</v>
      </c>
      <c r="D35" s="123">
        <v>0.82550000000000001</v>
      </c>
      <c r="E35" s="123">
        <v>0.17399999999999999</v>
      </c>
      <c r="F35" s="123">
        <v>0.22517000000000001</v>
      </c>
      <c r="G35" s="123">
        <v>2.6720000000000001E-2</v>
      </c>
      <c r="H35" s="123">
        <v>3874.9842699999999</v>
      </c>
      <c r="I35" s="125" t="s">
        <v>1502</v>
      </c>
      <c r="J35" s="125" t="s">
        <v>1502</v>
      </c>
      <c r="K35" s="123">
        <v>0.43047999999999997</v>
      </c>
      <c r="L35" s="123">
        <v>22.170940000000002</v>
      </c>
      <c r="M35" s="125" t="s">
        <v>1502</v>
      </c>
      <c r="N35" s="123">
        <v>0.26491999999999999</v>
      </c>
      <c r="O35" s="123">
        <v>0.18831000000000001</v>
      </c>
      <c r="P35" s="123">
        <v>2412.04</v>
      </c>
      <c r="Q35" s="123">
        <v>0.96599999999999997</v>
      </c>
      <c r="R35" s="125" t="s">
        <v>1502</v>
      </c>
      <c r="S35" s="123">
        <v>0.29299999999999998</v>
      </c>
      <c r="T35" s="123">
        <v>0.41699999999999998</v>
      </c>
      <c r="U35" s="125" t="s">
        <v>1502</v>
      </c>
      <c r="V35" s="123">
        <v>255.70699999999999</v>
      </c>
      <c r="W35" s="123">
        <v>2.9000000000000001E-2</v>
      </c>
      <c r="X35" s="123">
        <v>2.1000000000000001E-2</v>
      </c>
      <c r="Y35" s="123">
        <v>13.85</v>
      </c>
      <c r="Z35" s="123">
        <v>0.14799999999999999</v>
      </c>
      <c r="AA35" s="123">
        <v>0.36368</v>
      </c>
      <c r="AB35" s="123">
        <v>0.25951999999999997</v>
      </c>
      <c r="AC35" s="123">
        <v>4.2300000000000004</v>
      </c>
      <c r="AD35" s="123">
        <v>0.27</v>
      </c>
    </row>
    <row r="36" spans="1:30" x14ac:dyDescent="0.3">
      <c r="A36" s="125" t="s">
        <v>819</v>
      </c>
      <c r="B36" s="123">
        <v>2694.8</v>
      </c>
      <c r="C36" s="123">
        <v>5.7205300000000001</v>
      </c>
      <c r="D36" s="123">
        <v>0.82550000000000001</v>
      </c>
      <c r="E36" s="123">
        <v>0.17399999999999999</v>
      </c>
      <c r="F36" s="123">
        <v>0.22517000000000001</v>
      </c>
      <c r="G36" s="123">
        <v>2.6720000000000001E-2</v>
      </c>
      <c r="H36" s="123">
        <v>3874.9842699999999</v>
      </c>
      <c r="I36" s="125" t="s">
        <v>1502</v>
      </c>
      <c r="J36" s="125" t="s">
        <v>1502</v>
      </c>
      <c r="K36" s="123">
        <v>0.43047999999999997</v>
      </c>
      <c r="L36" s="123">
        <v>22.170940000000002</v>
      </c>
      <c r="M36" s="125" t="s">
        <v>1502</v>
      </c>
      <c r="N36" s="123">
        <v>0.26491999999999999</v>
      </c>
      <c r="O36" s="123">
        <v>0.18831000000000001</v>
      </c>
      <c r="P36" s="123">
        <v>2412.04</v>
      </c>
      <c r="Q36" s="123">
        <v>0.96599999999999997</v>
      </c>
      <c r="R36" s="125" t="s">
        <v>1502</v>
      </c>
      <c r="S36" s="123">
        <v>0.29299999999999998</v>
      </c>
      <c r="T36" s="123">
        <v>0.41699999999999998</v>
      </c>
      <c r="U36" s="125" t="s">
        <v>1502</v>
      </c>
      <c r="V36" s="123">
        <v>255.70699999999999</v>
      </c>
      <c r="W36" s="123">
        <v>2.9000000000000001E-2</v>
      </c>
      <c r="X36" s="123">
        <v>2.1000000000000001E-2</v>
      </c>
      <c r="Y36" s="123">
        <v>13.85</v>
      </c>
      <c r="Z36" s="123">
        <v>0.14799999999999999</v>
      </c>
      <c r="AA36" s="123">
        <v>0.36368</v>
      </c>
      <c r="AB36" s="123">
        <v>0.25951999999999997</v>
      </c>
      <c r="AC36" s="123">
        <v>4.2300000000000004</v>
      </c>
      <c r="AD36" s="123">
        <v>0.27</v>
      </c>
    </row>
    <row r="37" spans="1:30" x14ac:dyDescent="0.3">
      <c r="A37" s="125" t="s">
        <v>820</v>
      </c>
      <c r="B37" s="123">
        <v>2694.83</v>
      </c>
      <c r="C37" s="123">
        <v>5.7335900000000004</v>
      </c>
      <c r="D37" s="123">
        <v>0.95050000000000001</v>
      </c>
      <c r="E37" s="123">
        <v>0.183</v>
      </c>
      <c r="F37" s="123">
        <v>0.19570000000000001</v>
      </c>
      <c r="G37" s="123">
        <v>2.4649999999999998E-2</v>
      </c>
      <c r="H37" s="123">
        <v>3874.98641</v>
      </c>
      <c r="I37" s="125" t="s">
        <v>1502</v>
      </c>
      <c r="J37" s="125" t="s">
        <v>1502</v>
      </c>
      <c r="K37" s="123">
        <v>0.43604999999999999</v>
      </c>
      <c r="L37" s="123">
        <v>22.17634</v>
      </c>
      <c r="M37" s="125" t="s">
        <v>1502</v>
      </c>
      <c r="N37" s="123">
        <v>0.27038000000000001</v>
      </c>
      <c r="O37" s="123">
        <v>0.15706000000000001</v>
      </c>
      <c r="P37" s="123">
        <v>2412.02</v>
      </c>
      <c r="Q37" s="123">
        <v>0.96399999999999997</v>
      </c>
      <c r="R37" s="125" t="s">
        <v>1502</v>
      </c>
      <c r="S37" s="123">
        <v>0.30299999999999999</v>
      </c>
      <c r="T37" s="123">
        <v>0.42099999999999999</v>
      </c>
      <c r="U37" s="125" t="s">
        <v>1502</v>
      </c>
      <c r="V37" s="123">
        <v>255.703</v>
      </c>
      <c r="W37" s="123">
        <v>2.9000000000000001E-2</v>
      </c>
      <c r="X37" s="123">
        <v>1.9E-2</v>
      </c>
      <c r="Y37" s="123">
        <v>13.85</v>
      </c>
      <c r="Z37" s="123">
        <v>0.15</v>
      </c>
      <c r="AA37" s="123">
        <v>0.31059999999999999</v>
      </c>
      <c r="AB37" s="123">
        <v>0.30823</v>
      </c>
      <c r="AC37" s="123">
        <v>4.6500000000000004</v>
      </c>
      <c r="AD37" s="123">
        <v>0.29299999999999998</v>
      </c>
    </row>
    <row r="38" spans="1:30" x14ac:dyDescent="0.3">
      <c r="A38" s="125" t="s">
        <v>821</v>
      </c>
      <c r="B38" s="123">
        <v>2694.83</v>
      </c>
      <c r="C38" s="123">
        <v>5.7335900000000004</v>
      </c>
      <c r="D38" s="123">
        <v>0.95050000000000001</v>
      </c>
      <c r="E38" s="123">
        <v>0.183</v>
      </c>
      <c r="F38" s="123">
        <v>0.19570000000000001</v>
      </c>
      <c r="G38" s="123">
        <v>2.4649999999999998E-2</v>
      </c>
      <c r="H38" s="123">
        <v>3874.98641</v>
      </c>
      <c r="I38" s="125" t="s">
        <v>1502</v>
      </c>
      <c r="J38" s="125" t="s">
        <v>1502</v>
      </c>
      <c r="K38" s="123">
        <v>0.43604999999999999</v>
      </c>
      <c r="L38" s="123">
        <v>22.17634</v>
      </c>
      <c r="M38" s="125" t="s">
        <v>1502</v>
      </c>
      <c r="N38" s="123">
        <v>0.27038000000000001</v>
      </c>
      <c r="O38" s="123">
        <v>0.15706000000000001</v>
      </c>
      <c r="P38" s="123">
        <v>2412.02</v>
      </c>
      <c r="Q38" s="123">
        <v>0.96399999999999997</v>
      </c>
      <c r="R38" s="125" t="s">
        <v>1502</v>
      </c>
      <c r="S38" s="123">
        <v>0.30299999999999999</v>
      </c>
      <c r="T38" s="123">
        <v>0.42099999999999999</v>
      </c>
      <c r="U38" s="125" t="s">
        <v>1502</v>
      </c>
      <c r="V38" s="123">
        <v>255.703</v>
      </c>
      <c r="W38" s="123">
        <v>2.9000000000000001E-2</v>
      </c>
      <c r="X38" s="123">
        <v>1.9E-2</v>
      </c>
      <c r="Y38" s="123">
        <v>13.85</v>
      </c>
      <c r="Z38" s="123">
        <v>0.15</v>
      </c>
      <c r="AA38" s="123">
        <v>0.31059999999999999</v>
      </c>
      <c r="AB38" s="123">
        <v>0.30823</v>
      </c>
      <c r="AC38" s="123">
        <v>4.6500000000000004</v>
      </c>
      <c r="AD38" s="123">
        <v>0.29299999999999998</v>
      </c>
    </row>
    <row r="39" spans="1:30" x14ac:dyDescent="0.3">
      <c r="A39" s="125" t="s">
        <v>822</v>
      </c>
      <c r="B39" s="123">
        <v>2694.85</v>
      </c>
      <c r="C39" s="123">
        <v>5.7490600000000001</v>
      </c>
      <c r="D39" s="123">
        <v>1.0449999999999999</v>
      </c>
      <c r="E39" s="123">
        <v>0.19500000000000001</v>
      </c>
      <c r="F39" s="123">
        <v>0.15551999999999999</v>
      </c>
      <c r="G39" s="123">
        <v>2.3709999999999998E-2</v>
      </c>
      <c r="H39" s="123">
        <v>3874.9711699999998</v>
      </c>
      <c r="I39" s="125" t="s">
        <v>1502</v>
      </c>
      <c r="J39" s="125" t="s">
        <v>1502</v>
      </c>
      <c r="K39" s="123">
        <v>0.44164999999999999</v>
      </c>
      <c r="L39" s="123">
        <v>22.137820000000001</v>
      </c>
      <c r="M39" s="125" t="s">
        <v>1502</v>
      </c>
      <c r="N39" s="123">
        <v>0.27583999999999997</v>
      </c>
      <c r="O39" s="123">
        <v>0.13038</v>
      </c>
      <c r="P39" s="123">
        <v>2412.02</v>
      </c>
      <c r="Q39" s="123">
        <v>0.96399999999999997</v>
      </c>
      <c r="R39" s="125" t="s">
        <v>1502</v>
      </c>
      <c r="S39" s="123">
        <v>0.33400000000000002</v>
      </c>
      <c r="T39" s="123">
        <v>0.42099999999999999</v>
      </c>
      <c r="U39" s="125" t="s">
        <v>1502</v>
      </c>
      <c r="V39" s="123">
        <v>255.69800000000001</v>
      </c>
      <c r="W39" s="123">
        <v>2.5999999999999999E-2</v>
      </c>
      <c r="X39" s="123">
        <v>1.9E-2</v>
      </c>
      <c r="Y39" s="123">
        <v>13.85</v>
      </c>
      <c r="Z39" s="123">
        <v>0.151</v>
      </c>
      <c r="AA39" s="123">
        <v>0.25724000000000002</v>
      </c>
      <c r="AB39" s="123">
        <v>0.35493999999999998</v>
      </c>
      <c r="AC39" s="123">
        <v>5.03</v>
      </c>
      <c r="AD39" s="123">
        <v>0.315</v>
      </c>
    </row>
    <row r="40" spans="1:30" x14ac:dyDescent="0.3">
      <c r="A40" s="125" t="s">
        <v>823</v>
      </c>
      <c r="B40" s="123">
        <v>2694.85</v>
      </c>
      <c r="C40" s="123">
        <v>5.7490600000000001</v>
      </c>
      <c r="D40" s="123">
        <v>1.0449999999999999</v>
      </c>
      <c r="E40" s="123">
        <v>0.19500000000000001</v>
      </c>
      <c r="F40" s="123">
        <v>0.15551999999999999</v>
      </c>
      <c r="G40" s="123">
        <v>2.3709999999999998E-2</v>
      </c>
      <c r="H40" s="123">
        <v>3874.9711699999998</v>
      </c>
      <c r="I40" s="125" t="s">
        <v>1502</v>
      </c>
      <c r="J40" s="125" t="s">
        <v>1502</v>
      </c>
      <c r="K40" s="123">
        <v>0.44164999999999999</v>
      </c>
      <c r="L40" s="123">
        <v>22.137820000000001</v>
      </c>
      <c r="M40" s="125" t="s">
        <v>1502</v>
      </c>
      <c r="N40" s="123">
        <v>0.27583999999999997</v>
      </c>
      <c r="O40" s="123">
        <v>0.13038</v>
      </c>
      <c r="P40" s="123">
        <v>2412.02</v>
      </c>
      <c r="Q40" s="123">
        <v>0.96399999999999997</v>
      </c>
      <c r="R40" s="125" t="s">
        <v>1502</v>
      </c>
      <c r="S40" s="123">
        <v>0.33400000000000002</v>
      </c>
      <c r="T40" s="123">
        <v>0.42099999999999999</v>
      </c>
      <c r="U40" s="125" t="s">
        <v>1502</v>
      </c>
      <c r="V40" s="123">
        <v>255.69800000000001</v>
      </c>
      <c r="W40" s="123">
        <v>2.5999999999999999E-2</v>
      </c>
      <c r="X40" s="123">
        <v>1.9E-2</v>
      </c>
      <c r="Y40" s="123">
        <v>13.85</v>
      </c>
      <c r="Z40" s="123">
        <v>0.151</v>
      </c>
      <c r="AA40" s="123">
        <v>0.25724000000000002</v>
      </c>
      <c r="AB40" s="123">
        <v>0.35493999999999998</v>
      </c>
      <c r="AC40" s="123">
        <v>5.03</v>
      </c>
      <c r="AD40" s="123">
        <v>0.315</v>
      </c>
    </row>
    <row r="41" spans="1:30" x14ac:dyDescent="0.3">
      <c r="A41" s="125" t="s">
        <v>824</v>
      </c>
      <c r="B41" s="123">
        <v>2694.87</v>
      </c>
      <c r="C41" s="123">
        <v>5.7409499999999998</v>
      </c>
      <c r="D41" s="123">
        <v>1.159</v>
      </c>
      <c r="E41" s="123">
        <v>0.20699999999999999</v>
      </c>
      <c r="F41" s="123">
        <v>0.12021999999999999</v>
      </c>
      <c r="G41" s="123">
        <v>1.9480000000000001E-2</v>
      </c>
      <c r="H41" s="123">
        <v>3874.9857999999999</v>
      </c>
      <c r="I41" s="125" t="s">
        <v>1502</v>
      </c>
      <c r="J41" s="125" t="s">
        <v>1502</v>
      </c>
      <c r="K41" s="123">
        <v>0.44702999999999998</v>
      </c>
      <c r="L41" s="123">
        <v>22.174800000000001</v>
      </c>
      <c r="M41" s="125" t="s">
        <v>1502</v>
      </c>
      <c r="N41" s="123">
        <v>0.27038000000000001</v>
      </c>
      <c r="O41" s="123">
        <v>0.12352</v>
      </c>
      <c r="P41" s="123">
        <v>2411.9899999999998</v>
      </c>
      <c r="Q41" s="123">
        <v>0.96</v>
      </c>
      <c r="R41" s="125" t="s">
        <v>1502</v>
      </c>
      <c r="S41" s="123">
        <v>0.35699999999999998</v>
      </c>
      <c r="T41" s="123">
        <v>0.42</v>
      </c>
      <c r="U41" s="125" t="s">
        <v>1502</v>
      </c>
      <c r="V41" s="123">
        <v>255.69300000000001</v>
      </c>
      <c r="W41" s="123">
        <v>2.4E-2</v>
      </c>
      <c r="X41" s="123">
        <v>2.1000000000000001E-2</v>
      </c>
      <c r="Y41" s="123">
        <v>13.85</v>
      </c>
      <c r="Z41" s="123">
        <v>0.151</v>
      </c>
      <c r="AA41" s="123">
        <v>0.21212</v>
      </c>
      <c r="AB41" s="123">
        <v>0.39895999999999998</v>
      </c>
      <c r="AC41" s="123">
        <v>5.44</v>
      </c>
      <c r="AD41" s="123">
        <v>0.34100000000000003</v>
      </c>
    </row>
    <row r="42" spans="1:30" x14ac:dyDescent="0.3">
      <c r="A42" s="125" t="s">
        <v>825</v>
      </c>
      <c r="B42" s="123">
        <v>2694.87</v>
      </c>
      <c r="C42" s="123">
        <v>5.7409499999999998</v>
      </c>
      <c r="D42" s="123">
        <v>1.159</v>
      </c>
      <c r="E42" s="123">
        <v>0.20699999999999999</v>
      </c>
      <c r="F42" s="123">
        <v>0.12021999999999999</v>
      </c>
      <c r="G42" s="123">
        <v>1.9480000000000001E-2</v>
      </c>
      <c r="H42" s="123">
        <v>3874.9857999999999</v>
      </c>
      <c r="I42" s="125" t="s">
        <v>1502</v>
      </c>
      <c r="J42" s="125" t="s">
        <v>1502</v>
      </c>
      <c r="K42" s="123">
        <v>0.44702999999999998</v>
      </c>
      <c r="L42" s="123">
        <v>22.174800000000001</v>
      </c>
      <c r="M42" s="125" t="s">
        <v>1502</v>
      </c>
      <c r="N42" s="123">
        <v>0.27038000000000001</v>
      </c>
      <c r="O42" s="123">
        <v>0.12352</v>
      </c>
      <c r="P42" s="123">
        <v>2411.9899999999998</v>
      </c>
      <c r="Q42" s="123">
        <v>0.96</v>
      </c>
      <c r="R42" s="125" t="s">
        <v>1502</v>
      </c>
      <c r="S42" s="123">
        <v>0.35699999999999998</v>
      </c>
      <c r="T42" s="123">
        <v>0.42</v>
      </c>
      <c r="U42" s="125" t="s">
        <v>1502</v>
      </c>
      <c r="V42" s="123">
        <v>255.69300000000001</v>
      </c>
      <c r="W42" s="123">
        <v>2.4E-2</v>
      </c>
      <c r="X42" s="123">
        <v>2.1000000000000001E-2</v>
      </c>
      <c r="Y42" s="123">
        <v>13.85</v>
      </c>
      <c r="Z42" s="123">
        <v>0.151</v>
      </c>
      <c r="AA42" s="123">
        <v>0.21212</v>
      </c>
      <c r="AB42" s="123">
        <v>0.39895999999999998</v>
      </c>
      <c r="AC42" s="123">
        <v>5.44</v>
      </c>
      <c r="AD42" s="123">
        <v>0.34100000000000003</v>
      </c>
    </row>
    <row r="43" spans="1:30" x14ac:dyDescent="0.3">
      <c r="A43" s="125" t="s">
        <v>826</v>
      </c>
      <c r="B43" s="123">
        <v>2694.9</v>
      </c>
      <c r="C43" s="123">
        <v>5.6571499999999997</v>
      </c>
      <c r="D43" s="123">
        <v>1.3029999999999999</v>
      </c>
      <c r="E43" s="123">
        <v>0.20699999999999999</v>
      </c>
      <c r="F43" s="123">
        <v>8.9529999999999998E-2</v>
      </c>
      <c r="G43" s="123">
        <v>0.02</v>
      </c>
      <c r="H43" s="123">
        <v>3875.0022600000002</v>
      </c>
      <c r="I43" s="125" t="s">
        <v>1502</v>
      </c>
      <c r="J43" s="125" t="s">
        <v>1502</v>
      </c>
      <c r="K43" s="123">
        <v>0.45179000000000002</v>
      </c>
      <c r="L43" s="123">
        <v>22.21641</v>
      </c>
      <c r="M43" s="125" t="s">
        <v>1502</v>
      </c>
      <c r="N43" s="123">
        <v>0.25974999999999998</v>
      </c>
      <c r="O43" s="123">
        <v>0.12352</v>
      </c>
      <c r="P43" s="123">
        <v>2411.9899999999998</v>
      </c>
      <c r="Q43" s="123">
        <v>0.96</v>
      </c>
      <c r="R43" s="125" t="s">
        <v>1502</v>
      </c>
      <c r="S43" s="123">
        <v>0.38500000000000001</v>
      </c>
      <c r="T43" s="123">
        <v>0.41699999999999998</v>
      </c>
      <c r="U43" s="125" t="s">
        <v>1502</v>
      </c>
      <c r="V43" s="123">
        <v>255.68899999999999</v>
      </c>
      <c r="W43" s="123">
        <v>2.1000000000000001E-2</v>
      </c>
      <c r="X43" s="123">
        <v>2.3E-2</v>
      </c>
      <c r="Y43" s="123">
        <v>13.85</v>
      </c>
      <c r="Z43" s="123">
        <v>0.151</v>
      </c>
      <c r="AA43" s="123">
        <v>0.17468</v>
      </c>
      <c r="AB43" s="123">
        <v>0.42225000000000001</v>
      </c>
      <c r="AC43" s="123">
        <v>5.84</v>
      </c>
      <c r="AD43" s="123">
        <v>0.37</v>
      </c>
    </row>
    <row r="44" spans="1:30" x14ac:dyDescent="0.3">
      <c r="A44" s="125" t="s">
        <v>827</v>
      </c>
      <c r="B44" s="123">
        <v>2694.9</v>
      </c>
      <c r="C44" s="123">
        <v>5.6571499999999997</v>
      </c>
      <c r="D44" s="123">
        <v>1.3029999999999999</v>
      </c>
      <c r="E44" s="123">
        <v>0.20699999999999999</v>
      </c>
      <c r="F44" s="123">
        <v>8.9529999999999998E-2</v>
      </c>
      <c r="G44" s="123">
        <v>0.02</v>
      </c>
      <c r="H44" s="123">
        <v>3875.0022600000002</v>
      </c>
      <c r="I44" s="125" t="s">
        <v>1502</v>
      </c>
      <c r="J44" s="125" t="s">
        <v>1502</v>
      </c>
      <c r="K44" s="123">
        <v>0.45179000000000002</v>
      </c>
      <c r="L44" s="123">
        <v>22.21641</v>
      </c>
      <c r="M44" s="125" t="s">
        <v>1502</v>
      </c>
      <c r="N44" s="123">
        <v>0.25974999999999998</v>
      </c>
      <c r="O44" s="123">
        <v>0.12352</v>
      </c>
      <c r="P44" s="123">
        <v>2411.9899999999998</v>
      </c>
      <c r="Q44" s="123">
        <v>0.96</v>
      </c>
      <c r="R44" s="125" t="s">
        <v>1502</v>
      </c>
      <c r="S44" s="123">
        <v>0.38500000000000001</v>
      </c>
      <c r="T44" s="123">
        <v>0.41699999999999998</v>
      </c>
      <c r="U44" s="125" t="s">
        <v>1502</v>
      </c>
      <c r="V44" s="123">
        <v>255.68899999999999</v>
      </c>
      <c r="W44" s="123">
        <v>2.1000000000000001E-2</v>
      </c>
      <c r="X44" s="123">
        <v>2.3E-2</v>
      </c>
      <c r="Y44" s="123">
        <v>13.85</v>
      </c>
      <c r="Z44" s="123">
        <v>0.151</v>
      </c>
      <c r="AA44" s="123">
        <v>0.17468</v>
      </c>
      <c r="AB44" s="123">
        <v>0.42225000000000001</v>
      </c>
      <c r="AC44" s="123">
        <v>5.84</v>
      </c>
      <c r="AD44" s="123">
        <v>0.37</v>
      </c>
    </row>
    <row r="45" spans="1:30" x14ac:dyDescent="0.3">
      <c r="A45" s="125" t="s">
        <v>828</v>
      </c>
      <c r="B45" s="123">
        <v>2694.93</v>
      </c>
      <c r="C45" s="123">
        <v>5.5982500000000002</v>
      </c>
      <c r="D45" s="123">
        <v>1.2370000000000001</v>
      </c>
      <c r="E45" s="123">
        <v>0.21</v>
      </c>
      <c r="F45" s="123">
        <v>7.0419999999999996E-2</v>
      </c>
      <c r="G45" s="123">
        <v>2.2179999999999998E-2</v>
      </c>
      <c r="H45" s="123">
        <v>3875.01719</v>
      </c>
      <c r="I45" s="123">
        <v>46.225000000000001</v>
      </c>
      <c r="J45" s="123">
        <v>3.5175200000000002</v>
      </c>
      <c r="K45" s="123">
        <v>0.45707999999999999</v>
      </c>
      <c r="L45" s="123">
        <v>22.254190000000001</v>
      </c>
      <c r="M45" s="123">
        <v>26.847000000000001</v>
      </c>
      <c r="N45" s="123">
        <v>0.25457999999999997</v>
      </c>
      <c r="O45" s="123">
        <v>0.13038</v>
      </c>
      <c r="P45" s="123">
        <v>2411.98</v>
      </c>
      <c r="Q45" s="123">
        <v>0.95899999999999996</v>
      </c>
      <c r="R45" s="125" t="s">
        <v>1502</v>
      </c>
      <c r="S45" s="123">
        <v>0.41099999999999998</v>
      </c>
      <c r="T45" s="123">
        <v>0.42</v>
      </c>
      <c r="U45" s="125" t="s">
        <v>1502</v>
      </c>
      <c r="V45" s="123">
        <v>255.684</v>
      </c>
      <c r="W45" s="123">
        <v>0.02</v>
      </c>
      <c r="X45" s="123">
        <v>2.5000000000000001E-2</v>
      </c>
      <c r="Y45" s="123">
        <v>13.85</v>
      </c>
      <c r="Z45" s="123">
        <v>0.151</v>
      </c>
      <c r="AA45" s="123">
        <v>0.19605</v>
      </c>
      <c r="AB45" s="123">
        <v>0.40440999999999999</v>
      </c>
      <c r="AC45" s="123">
        <v>6.18</v>
      </c>
      <c r="AD45" s="123">
        <v>0.38100000000000001</v>
      </c>
    </row>
    <row r="46" spans="1:30" x14ac:dyDescent="0.3">
      <c r="A46" s="125" t="s">
        <v>829</v>
      </c>
      <c r="B46" s="123">
        <v>2694.93</v>
      </c>
      <c r="C46" s="123">
        <v>5.5982500000000002</v>
      </c>
      <c r="D46" s="123">
        <v>1.2370000000000001</v>
      </c>
      <c r="E46" s="123">
        <v>0.21</v>
      </c>
      <c r="F46" s="123">
        <v>7.0419999999999996E-2</v>
      </c>
      <c r="G46" s="123">
        <v>2.2179999999999998E-2</v>
      </c>
      <c r="H46" s="123">
        <v>3875.01719</v>
      </c>
      <c r="I46" s="123">
        <v>46.225000000000001</v>
      </c>
      <c r="J46" s="123">
        <v>3.5175200000000002</v>
      </c>
      <c r="K46" s="123">
        <v>0.45707999999999999</v>
      </c>
      <c r="L46" s="123">
        <v>22.254190000000001</v>
      </c>
      <c r="M46" s="123">
        <v>26.847000000000001</v>
      </c>
      <c r="N46" s="123">
        <v>0.25457999999999997</v>
      </c>
      <c r="O46" s="123">
        <v>0.13038</v>
      </c>
      <c r="P46" s="123">
        <v>2411.98</v>
      </c>
      <c r="Q46" s="123">
        <v>0.95899999999999996</v>
      </c>
      <c r="R46" s="125" t="s">
        <v>1502</v>
      </c>
      <c r="S46" s="123">
        <v>0.41099999999999998</v>
      </c>
      <c r="T46" s="123">
        <v>0.42</v>
      </c>
      <c r="U46" s="125" t="s">
        <v>1502</v>
      </c>
      <c r="V46" s="123">
        <v>255.684</v>
      </c>
      <c r="W46" s="123">
        <v>0.02</v>
      </c>
      <c r="X46" s="123">
        <v>2.5000000000000001E-2</v>
      </c>
      <c r="Y46" s="123">
        <v>13.85</v>
      </c>
      <c r="Z46" s="123">
        <v>0.151</v>
      </c>
      <c r="AA46" s="123">
        <v>0.19605</v>
      </c>
      <c r="AB46" s="123">
        <v>0.40440999999999999</v>
      </c>
      <c r="AC46" s="123">
        <v>6.18</v>
      </c>
      <c r="AD46" s="123">
        <v>0.38100000000000001</v>
      </c>
    </row>
    <row r="47" spans="1:30" x14ac:dyDescent="0.3">
      <c r="A47" s="125" t="s">
        <v>830</v>
      </c>
      <c r="B47" s="123">
        <v>2694.96</v>
      </c>
      <c r="C47" s="123">
        <v>5.3890000000000002</v>
      </c>
      <c r="D47" s="123">
        <v>1.1449</v>
      </c>
      <c r="E47" s="123">
        <v>0.23899999999999999</v>
      </c>
      <c r="F47" s="123">
        <v>6.7830000000000001E-2</v>
      </c>
      <c r="G47" s="123">
        <v>2.2700000000000001E-2</v>
      </c>
      <c r="H47" s="123">
        <v>3875.0327400000001</v>
      </c>
      <c r="I47" s="125" t="s">
        <v>1502</v>
      </c>
      <c r="J47" s="125" t="s">
        <v>1502</v>
      </c>
      <c r="K47" s="123">
        <v>0.46278999999999998</v>
      </c>
      <c r="L47" s="123">
        <v>22.293520000000001</v>
      </c>
      <c r="M47" s="125" t="s">
        <v>1502</v>
      </c>
      <c r="N47" s="123">
        <v>0.24424000000000001</v>
      </c>
      <c r="O47" s="123">
        <v>0.13757</v>
      </c>
      <c r="P47" s="123">
        <v>2411.96</v>
      </c>
      <c r="Q47" s="123">
        <v>0.95599999999999996</v>
      </c>
      <c r="R47" s="125" t="s">
        <v>1502</v>
      </c>
      <c r="S47" s="123">
        <v>0.41599999999999998</v>
      </c>
      <c r="T47" s="123">
        <v>0.41799999999999998</v>
      </c>
      <c r="U47" s="123">
        <v>43.24</v>
      </c>
      <c r="V47" s="123">
        <v>255.679</v>
      </c>
      <c r="W47" s="123">
        <v>2.4E-2</v>
      </c>
      <c r="X47" s="123">
        <v>2.5999999999999999E-2</v>
      </c>
      <c r="Y47" s="123">
        <v>13.85</v>
      </c>
      <c r="Z47" s="123">
        <v>0.15</v>
      </c>
      <c r="AA47" s="123">
        <v>0.21212</v>
      </c>
      <c r="AB47" s="123">
        <v>0.39217999999999997</v>
      </c>
      <c r="AC47" s="123">
        <v>6.29</v>
      </c>
      <c r="AD47" s="123">
        <v>0.36699999999999999</v>
      </c>
    </row>
    <row r="48" spans="1:30" x14ac:dyDescent="0.3">
      <c r="A48" s="125" t="s">
        <v>831</v>
      </c>
      <c r="B48" s="123">
        <v>2694.96</v>
      </c>
      <c r="C48" s="123">
        <v>5.3890000000000002</v>
      </c>
      <c r="D48" s="123">
        <v>1.1449</v>
      </c>
      <c r="E48" s="123">
        <v>0.23899999999999999</v>
      </c>
      <c r="F48" s="123">
        <v>6.7830000000000001E-2</v>
      </c>
      <c r="G48" s="123">
        <v>2.2700000000000001E-2</v>
      </c>
      <c r="H48" s="123">
        <v>3875.0327400000001</v>
      </c>
      <c r="I48" s="125" t="s">
        <v>1502</v>
      </c>
      <c r="J48" s="125" t="s">
        <v>1502</v>
      </c>
      <c r="K48" s="123">
        <v>0.46278999999999998</v>
      </c>
      <c r="L48" s="123">
        <v>22.293520000000001</v>
      </c>
      <c r="M48" s="125" t="s">
        <v>1502</v>
      </c>
      <c r="N48" s="123">
        <v>0.24424000000000001</v>
      </c>
      <c r="O48" s="123">
        <v>0.13757</v>
      </c>
      <c r="P48" s="123">
        <v>2411.96</v>
      </c>
      <c r="Q48" s="123">
        <v>0.95599999999999996</v>
      </c>
      <c r="R48" s="125" t="s">
        <v>1502</v>
      </c>
      <c r="S48" s="123">
        <v>0.41599999999999998</v>
      </c>
      <c r="T48" s="123">
        <v>0.41799999999999998</v>
      </c>
      <c r="U48" s="123">
        <v>43.24</v>
      </c>
      <c r="V48" s="123">
        <v>255.679</v>
      </c>
      <c r="W48" s="123">
        <v>2.4E-2</v>
      </c>
      <c r="X48" s="123">
        <v>2.5999999999999999E-2</v>
      </c>
      <c r="Y48" s="123">
        <v>13.85</v>
      </c>
      <c r="Z48" s="123">
        <v>0.15</v>
      </c>
      <c r="AA48" s="123">
        <v>0.21212</v>
      </c>
      <c r="AB48" s="123">
        <v>0.39217999999999997</v>
      </c>
      <c r="AC48" s="123">
        <v>6.29</v>
      </c>
      <c r="AD48" s="123">
        <v>0.36699999999999999</v>
      </c>
    </row>
    <row r="49" spans="1:30" x14ac:dyDescent="0.3">
      <c r="A49" s="125" t="s">
        <v>832</v>
      </c>
      <c r="B49" s="123">
        <v>2694.97</v>
      </c>
      <c r="C49" s="123">
        <v>5.0437000000000003</v>
      </c>
      <c r="D49" s="123">
        <v>1.0611999999999999</v>
      </c>
      <c r="E49" s="123">
        <v>0.24</v>
      </c>
      <c r="F49" s="123">
        <v>9.5030000000000003E-2</v>
      </c>
      <c r="G49" s="123">
        <v>2.1499999999999998E-2</v>
      </c>
      <c r="H49" s="123">
        <v>3875.0302999999999</v>
      </c>
      <c r="I49" s="125" t="s">
        <v>1502</v>
      </c>
      <c r="J49" s="125" t="s">
        <v>1502</v>
      </c>
      <c r="K49" s="123">
        <v>0.46836</v>
      </c>
      <c r="L49" s="123">
        <v>22.28735</v>
      </c>
      <c r="M49" s="125" t="s">
        <v>1502</v>
      </c>
      <c r="N49" s="123">
        <v>0.23421</v>
      </c>
      <c r="O49" s="123">
        <v>0.14898</v>
      </c>
      <c r="P49" s="123">
        <v>2411.92</v>
      </c>
      <c r="Q49" s="123">
        <v>0.95099999999999996</v>
      </c>
      <c r="R49" s="125" t="s">
        <v>1502</v>
      </c>
      <c r="S49" s="123">
        <v>0.29299999999999998</v>
      </c>
      <c r="T49" s="123">
        <v>0.42099999999999999</v>
      </c>
      <c r="U49" s="125" t="s">
        <v>1502</v>
      </c>
      <c r="V49" s="123">
        <v>255.67500000000001</v>
      </c>
      <c r="W49" s="123">
        <v>3.2000000000000001E-2</v>
      </c>
      <c r="X49" s="123">
        <v>2.9000000000000001E-2</v>
      </c>
      <c r="Y49" s="123">
        <v>13.85</v>
      </c>
      <c r="Z49" s="123">
        <v>0.14899999999999999</v>
      </c>
      <c r="AA49" s="123">
        <v>0.23441999999999999</v>
      </c>
      <c r="AB49" s="123">
        <v>0.36412</v>
      </c>
      <c r="AC49" s="123">
        <v>6</v>
      </c>
      <c r="AD49" s="123">
        <v>0.35199999999999998</v>
      </c>
    </row>
    <row r="50" spans="1:30" x14ac:dyDescent="0.3">
      <c r="A50" s="125" t="s">
        <v>833</v>
      </c>
      <c r="B50" s="123">
        <v>2694.97</v>
      </c>
      <c r="C50" s="123">
        <v>5.0437000000000003</v>
      </c>
      <c r="D50" s="123">
        <v>1.0611999999999999</v>
      </c>
      <c r="E50" s="123">
        <v>0.24</v>
      </c>
      <c r="F50" s="123">
        <v>9.5030000000000003E-2</v>
      </c>
      <c r="G50" s="123">
        <v>2.1499999999999998E-2</v>
      </c>
      <c r="H50" s="123">
        <v>3875.0302999999999</v>
      </c>
      <c r="I50" s="125" t="s">
        <v>1502</v>
      </c>
      <c r="J50" s="125" t="s">
        <v>1502</v>
      </c>
      <c r="K50" s="123">
        <v>0.46836</v>
      </c>
      <c r="L50" s="123">
        <v>22.28735</v>
      </c>
      <c r="M50" s="125" t="s">
        <v>1502</v>
      </c>
      <c r="N50" s="123">
        <v>0.23421</v>
      </c>
      <c r="O50" s="123">
        <v>0.14898</v>
      </c>
      <c r="P50" s="123">
        <v>2411.92</v>
      </c>
      <c r="Q50" s="123">
        <v>0.95099999999999996</v>
      </c>
      <c r="R50" s="125" t="s">
        <v>1502</v>
      </c>
      <c r="S50" s="123">
        <v>0.29299999999999998</v>
      </c>
      <c r="T50" s="123">
        <v>0.42099999999999999</v>
      </c>
      <c r="U50" s="125" t="s">
        <v>1502</v>
      </c>
      <c r="V50" s="123">
        <v>255.67500000000001</v>
      </c>
      <c r="W50" s="123">
        <v>3.2000000000000001E-2</v>
      </c>
      <c r="X50" s="123">
        <v>2.9000000000000001E-2</v>
      </c>
      <c r="Y50" s="123">
        <v>13.85</v>
      </c>
      <c r="Z50" s="123">
        <v>0.14899999999999999</v>
      </c>
      <c r="AA50" s="123">
        <v>0.23441999999999999</v>
      </c>
      <c r="AB50" s="123">
        <v>0.36412</v>
      </c>
      <c r="AC50" s="123">
        <v>6</v>
      </c>
      <c r="AD50" s="123">
        <v>0.35199999999999998</v>
      </c>
    </row>
    <row r="51" spans="1:30" x14ac:dyDescent="0.3">
      <c r="A51" s="125" t="s">
        <v>834</v>
      </c>
      <c r="B51" s="123">
        <v>2695</v>
      </c>
      <c r="C51" s="123">
        <v>4.6380800000000004</v>
      </c>
      <c r="D51" s="123">
        <v>0.98829999999999996</v>
      </c>
      <c r="E51" s="123">
        <v>0.22800000000000001</v>
      </c>
      <c r="F51" s="123">
        <v>0.13592000000000001</v>
      </c>
      <c r="G51" s="123">
        <v>1.8180000000000002E-2</v>
      </c>
      <c r="H51" s="123">
        <v>3875.0245100000002</v>
      </c>
      <c r="I51" s="125" t="s">
        <v>1502</v>
      </c>
      <c r="J51" s="125" t="s">
        <v>1502</v>
      </c>
      <c r="K51" s="123">
        <v>0.47416000000000003</v>
      </c>
      <c r="L51" s="123">
        <v>22.2727</v>
      </c>
      <c r="M51" s="125" t="s">
        <v>1502</v>
      </c>
      <c r="N51" s="123">
        <v>0.22933999999999999</v>
      </c>
      <c r="O51" s="123">
        <v>0.16123999999999999</v>
      </c>
      <c r="P51" s="123">
        <v>2411.86</v>
      </c>
      <c r="Q51" s="123">
        <v>0.94799999999999995</v>
      </c>
      <c r="R51" s="125" t="s">
        <v>1502</v>
      </c>
      <c r="S51" s="123">
        <v>0.18</v>
      </c>
      <c r="T51" s="123">
        <v>0.41699999999999998</v>
      </c>
      <c r="U51" s="125" t="s">
        <v>1502</v>
      </c>
      <c r="V51" s="123">
        <v>255.67</v>
      </c>
      <c r="W51" s="123">
        <v>6.8000000000000005E-2</v>
      </c>
      <c r="X51" s="123">
        <v>3.2000000000000001E-2</v>
      </c>
      <c r="Y51" s="123">
        <v>13.85</v>
      </c>
      <c r="Z51" s="123">
        <v>0.14799999999999999</v>
      </c>
      <c r="AA51" s="123">
        <v>0.33221000000000001</v>
      </c>
      <c r="AB51" s="123">
        <v>0.27464</v>
      </c>
      <c r="AC51" s="123">
        <v>5.51</v>
      </c>
      <c r="AD51" s="123">
        <v>0.33800000000000002</v>
      </c>
    </row>
    <row r="52" spans="1:30" x14ac:dyDescent="0.3">
      <c r="A52" s="125" t="s">
        <v>835</v>
      </c>
      <c r="B52" s="123">
        <v>2695</v>
      </c>
      <c r="C52" s="123">
        <v>4.6380800000000004</v>
      </c>
      <c r="D52" s="123">
        <v>0.98829999999999996</v>
      </c>
      <c r="E52" s="123">
        <v>0.22800000000000001</v>
      </c>
      <c r="F52" s="123">
        <v>0.13592000000000001</v>
      </c>
      <c r="G52" s="123">
        <v>1.8180000000000002E-2</v>
      </c>
      <c r="H52" s="123">
        <v>3875.0245100000002</v>
      </c>
      <c r="I52" s="125" t="s">
        <v>1502</v>
      </c>
      <c r="J52" s="125" t="s">
        <v>1502</v>
      </c>
      <c r="K52" s="123">
        <v>0.47416000000000003</v>
      </c>
      <c r="L52" s="123">
        <v>22.2727</v>
      </c>
      <c r="M52" s="125" t="s">
        <v>1502</v>
      </c>
      <c r="N52" s="123">
        <v>0.22933999999999999</v>
      </c>
      <c r="O52" s="123">
        <v>0.16123999999999999</v>
      </c>
      <c r="P52" s="123">
        <v>2411.86</v>
      </c>
      <c r="Q52" s="123">
        <v>0.94799999999999995</v>
      </c>
      <c r="R52" s="125" t="s">
        <v>1502</v>
      </c>
      <c r="S52" s="123">
        <v>0.18</v>
      </c>
      <c r="T52" s="123">
        <v>0.41699999999999998</v>
      </c>
      <c r="U52" s="125" t="s">
        <v>1502</v>
      </c>
      <c r="V52" s="123">
        <v>255.67</v>
      </c>
      <c r="W52" s="123">
        <v>6.8000000000000005E-2</v>
      </c>
      <c r="X52" s="123">
        <v>3.2000000000000001E-2</v>
      </c>
      <c r="Y52" s="123">
        <v>13.85</v>
      </c>
      <c r="Z52" s="123">
        <v>0.14799999999999999</v>
      </c>
      <c r="AA52" s="123">
        <v>0.33221000000000001</v>
      </c>
      <c r="AB52" s="123">
        <v>0.27464</v>
      </c>
      <c r="AC52" s="123">
        <v>5.51</v>
      </c>
      <c r="AD52" s="123">
        <v>0.33800000000000002</v>
      </c>
    </row>
    <row r="53" spans="1:30" x14ac:dyDescent="0.3">
      <c r="A53" s="125" t="s">
        <v>836</v>
      </c>
      <c r="B53" s="123">
        <v>2695</v>
      </c>
      <c r="C53" s="123">
        <v>4.23109</v>
      </c>
      <c r="D53" s="123">
        <v>0.86550000000000005</v>
      </c>
      <c r="E53" s="123">
        <v>0.19500000000000001</v>
      </c>
      <c r="F53" s="123">
        <v>0.20485</v>
      </c>
      <c r="G53" s="123">
        <v>1.6060000000000001E-2</v>
      </c>
      <c r="H53" s="123">
        <v>3875.01262</v>
      </c>
      <c r="I53" s="125" t="s">
        <v>1502</v>
      </c>
      <c r="J53" s="125" t="s">
        <v>1502</v>
      </c>
      <c r="K53" s="123">
        <v>0.48207</v>
      </c>
      <c r="L53" s="123">
        <v>22.242619999999999</v>
      </c>
      <c r="M53" s="125" t="s">
        <v>1502</v>
      </c>
      <c r="N53" s="123">
        <v>0.21961</v>
      </c>
      <c r="O53" s="123">
        <v>0.16991000000000001</v>
      </c>
      <c r="P53" s="123">
        <v>2411.62</v>
      </c>
      <c r="Q53" s="123">
        <v>0.94499999999999995</v>
      </c>
      <c r="R53" s="125" t="s">
        <v>1502</v>
      </c>
      <c r="S53" s="123">
        <v>5.0999999999999997E-2</v>
      </c>
      <c r="T53" s="123">
        <v>0.42</v>
      </c>
      <c r="U53" s="125" t="s">
        <v>1502</v>
      </c>
      <c r="V53" s="123">
        <v>255.66499999999999</v>
      </c>
      <c r="W53" s="123">
        <v>0.105</v>
      </c>
      <c r="X53" s="123">
        <v>3.6999999999999998E-2</v>
      </c>
      <c r="Y53" s="123">
        <v>13.85</v>
      </c>
      <c r="Z53" s="123">
        <v>0.14699999999999999</v>
      </c>
      <c r="AA53" s="123">
        <v>0.43140000000000001</v>
      </c>
      <c r="AB53" s="123">
        <v>0.17910999999999999</v>
      </c>
      <c r="AC53" s="123">
        <v>5.05</v>
      </c>
      <c r="AD53" s="123">
        <v>0.31900000000000001</v>
      </c>
    </row>
    <row r="54" spans="1:30" x14ac:dyDescent="0.3">
      <c r="A54" s="125" t="s">
        <v>837</v>
      </c>
      <c r="B54" s="123">
        <v>2695</v>
      </c>
      <c r="C54" s="123">
        <v>4.23109</v>
      </c>
      <c r="D54" s="123">
        <v>0.86550000000000005</v>
      </c>
      <c r="E54" s="123">
        <v>0.19500000000000001</v>
      </c>
      <c r="F54" s="123">
        <v>0.20485</v>
      </c>
      <c r="G54" s="123">
        <v>1.6060000000000001E-2</v>
      </c>
      <c r="H54" s="123">
        <v>3875.01262</v>
      </c>
      <c r="I54" s="125" t="s">
        <v>1502</v>
      </c>
      <c r="J54" s="125" t="s">
        <v>1502</v>
      </c>
      <c r="K54" s="123">
        <v>0.48207</v>
      </c>
      <c r="L54" s="123">
        <v>22.242619999999999</v>
      </c>
      <c r="M54" s="125" t="s">
        <v>1502</v>
      </c>
      <c r="N54" s="123">
        <v>0.21961</v>
      </c>
      <c r="O54" s="123">
        <v>0.16991000000000001</v>
      </c>
      <c r="P54" s="123">
        <v>2411.62</v>
      </c>
      <c r="Q54" s="123">
        <v>0.94499999999999995</v>
      </c>
      <c r="R54" s="125" t="s">
        <v>1502</v>
      </c>
      <c r="S54" s="123">
        <v>5.0999999999999997E-2</v>
      </c>
      <c r="T54" s="123">
        <v>0.42</v>
      </c>
      <c r="U54" s="125" t="s">
        <v>1502</v>
      </c>
      <c r="V54" s="123">
        <v>255.66499999999999</v>
      </c>
      <c r="W54" s="123">
        <v>0.105</v>
      </c>
      <c r="X54" s="123">
        <v>3.6999999999999998E-2</v>
      </c>
      <c r="Y54" s="123">
        <v>13.85</v>
      </c>
      <c r="Z54" s="123">
        <v>0.14699999999999999</v>
      </c>
      <c r="AA54" s="123">
        <v>0.43140000000000001</v>
      </c>
      <c r="AB54" s="123">
        <v>0.17910999999999999</v>
      </c>
      <c r="AC54" s="123">
        <v>5.05</v>
      </c>
      <c r="AD54" s="123">
        <v>0.31900000000000001</v>
      </c>
    </row>
    <row r="55" spans="1:30" x14ac:dyDescent="0.3">
      <c r="A55" s="125" t="s">
        <v>838</v>
      </c>
      <c r="B55" s="123">
        <v>2695</v>
      </c>
      <c r="C55" s="123">
        <v>3.8230900000000001</v>
      </c>
      <c r="D55" s="123">
        <v>0.86550000000000005</v>
      </c>
      <c r="E55" s="123">
        <v>0.17699999999999999</v>
      </c>
      <c r="F55" s="123">
        <v>0.24296000000000001</v>
      </c>
      <c r="G55" s="123">
        <v>1.3180000000000001E-2</v>
      </c>
      <c r="H55" s="123">
        <v>3874.9961600000001</v>
      </c>
      <c r="I55" s="125" t="s">
        <v>1502</v>
      </c>
      <c r="J55" s="125" t="s">
        <v>1502</v>
      </c>
      <c r="K55" s="123">
        <v>0.49585000000000001</v>
      </c>
      <c r="L55" s="123">
        <v>22.200990000000001</v>
      </c>
      <c r="M55" s="125" t="s">
        <v>1502</v>
      </c>
      <c r="N55" s="123">
        <v>0.21021000000000001</v>
      </c>
      <c r="O55" s="123">
        <v>0.18357999999999999</v>
      </c>
      <c r="P55" s="123">
        <v>2411.37</v>
      </c>
      <c r="Q55" s="123">
        <v>0.88400000000000001</v>
      </c>
      <c r="R55" s="125" t="s">
        <v>1502</v>
      </c>
      <c r="S55" s="123">
        <v>3.7999999999999999E-2</v>
      </c>
      <c r="T55" s="123">
        <v>0.41699999999999998</v>
      </c>
      <c r="U55" s="125" t="s">
        <v>1502</v>
      </c>
      <c r="V55" s="123">
        <v>255.661</v>
      </c>
      <c r="W55" s="123">
        <v>0.13700000000000001</v>
      </c>
      <c r="X55" s="123">
        <v>4.3999999999999997E-2</v>
      </c>
      <c r="Y55" s="123">
        <v>13.85</v>
      </c>
      <c r="Z55" s="123">
        <v>0.14699999999999999</v>
      </c>
      <c r="AA55" s="123">
        <v>0.53847999999999996</v>
      </c>
      <c r="AB55" s="123">
        <v>8.7290000000000006E-2</v>
      </c>
      <c r="AC55" s="123">
        <v>4.57</v>
      </c>
      <c r="AD55" s="123">
        <v>0.30099999999999999</v>
      </c>
    </row>
    <row r="56" spans="1:30" x14ac:dyDescent="0.3">
      <c r="A56" s="125" t="s">
        <v>839</v>
      </c>
      <c r="B56" s="123">
        <v>2695</v>
      </c>
      <c r="C56" s="123">
        <v>3.8230900000000001</v>
      </c>
      <c r="D56" s="123">
        <v>0.86550000000000005</v>
      </c>
      <c r="E56" s="123">
        <v>0.17699999999999999</v>
      </c>
      <c r="F56" s="123">
        <v>0.24296000000000001</v>
      </c>
      <c r="G56" s="123">
        <v>1.3180000000000001E-2</v>
      </c>
      <c r="H56" s="123">
        <v>3874.9961600000001</v>
      </c>
      <c r="I56" s="125" t="s">
        <v>1502</v>
      </c>
      <c r="J56" s="125" t="s">
        <v>1502</v>
      </c>
      <c r="K56" s="123">
        <v>0.49585000000000001</v>
      </c>
      <c r="L56" s="123">
        <v>22.200990000000001</v>
      </c>
      <c r="M56" s="125" t="s">
        <v>1502</v>
      </c>
      <c r="N56" s="123">
        <v>0.21021000000000001</v>
      </c>
      <c r="O56" s="123">
        <v>0.18357999999999999</v>
      </c>
      <c r="P56" s="123">
        <v>2411.37</v>
      </c>
      <c r="Q56" s="123">
        <v>0.88400000000000001</v>
      </c>
      <c r="R56" s="125" t="s">
        <v>1502</v>
      </c>
      <c r="S56" s="123">
        <v>3.7999999999999999E-2</v>
      </c>
      <c r="T56" s="123">
        <v>0.41699999999999998</v>
      </c>
      <c r="U56" s="125" t="s">
        <v>1502</v>
      </c>
      <c r="V56" s="123">
        <v>255.661</v>
      </c>
      <c r="W56" s="123">
        <v>0.13700000000000001</v>
      </c>
      <c r="X56" s="123">
        <v>4.3999999999999997E-2</v>
      </c>
      <c r="Y56" s="123">
        <v>13.85</v>
      </c>
      <c r="Z56" s="123">
        <v>0.14699999999999999</v>
      </c>
      <c r="AA56" s="123">
        <v>0.53847999999999996</v>
      </c>
      <c r="AB56" s="123">
        <v>8.7290000000000006E-2</v>
      </c>
      <c r="AC56" s="123">
        <v>4.57</v>
      </c>
      <c r="AD56" s="123">
        <v>0.30099999999999999</v>
      </c>
    </row>
    <row r="57" spans="1:30" x14ac:dyDescent="0.3">
      <c r="A57" s="125" t="s">
        <v>840</v>
      </c>
      <c r="B57" s="123">
        <v>2695</v>
      </c>
      <c r="C57" s="123">
        <v>3.4325199999999998</v>
      </c>
      <c r="D57" s="123">
        <v>0.64049999999999996</v>
      </c>
      <c r="E57" s="123">
        <v>0.17899999999999999</v>
      </c>
      <c r="F57" s="123">
        <v>0.25364999999999999</v>
      </c>
      <c r="G57" s="123">
        <v>1.017E-2</v>
      </c>
      <c r="H57" s="123">
        <v>3874.9967700000002</v>
      </c>
      <c r="I57" s="125" t="s">
        <v>1502</v>
      </c>
      <c r="J57" s="125" t="s">
        <v>1502</v>
      </c>
      <c r="K57" s="123">
        <v>0.51317000000000002</v>
      </c>
      <c r="L57" s="123">
        <v>22.217179999999999</v>
      </c>
      <c r="M57" s="125" t="s">
        <v>1502</v>
      </c>
      <c r="N57" s="123">
        <v>0.20114000000000001</v>
      </c>
      <c r="O57" s="123">
        <v>0.19312000000000001</v>
      </c>
      <c r="P57" s="123">
        <v>2411.2199999999998</v>
      </c>
      <c r="Q57" s="123">
        <v>0.86499999999999999</v>
      </c>
      <c r="R57" s="125" t="s">
        <v>1502</v>
      </c>
      <c r="S57" s="123">
        <v>6.8000000000000005E-2</v>
      </c>
      <c r="T57" s="123">
        <v>0.41199999999999998</v>
      </c>
      <c r="U57" s="125" t="s">
        <v>1502</v>
      </c>
      <c r="V57" s="123">
        <v>255.65600000000001</v>
      </c>
      <c r="W57" s="123">
        <v>0.154</v>
      </c>
      <c r="X57" s="123">
        <v>0.05</v>
      </c>
      <c r="Y57" s="123">
        <v>13.85</v>
      </c>
      <c r="Z57" s="123">
        <v>0.14699999999999999</v>
      </c>
      <c r="AA57" s="123">
        <v>0.58106999999999998</v>
      </c>
      <c r="AB57" s="123">
        <v>3.6749999999999998E-2</v>
      </c>
      <c r="AC57" s="123">
        <v>4.0999999999999996</v>
      </c>
      <c r="AD57" s="123">
        <v>0.28199999999999997</v>
      </c>
    </row>
    <row r="58" spans="1:30" x14ac:dyDescent="0.3">
      <c r="A58" s="126" t="s">
        <v>841</v>
      </c>
      <c r="B58" s="132">
        <v>2695</v>
      </c>
      <c r="C58" s="132">
        <v>3.4325199999999998</v>
      </c>
      <c r="D58" s="132">
        <v>0.64049999999999996</v>
      </c>
      <c r="E58" s="132">
        <v>0.17899999999999999</v>
      </c>
      <c r="F58" s="132">
        <v>0.25364999999999999</v>
      </c>
      <c r="G58" s="132">
        <v>1.017E-2</v>
      </c>
      <c r="H58" s="132">
        <v>3874.9967700000002</v>
      </c>
      <c r="I58" s="126" t="s">
        <v>1502</v>
      </c>
      <c r="J58" s="126" t="s">
        <v>1502</v>
      </c>
      <c r="K58" s="132">
        <v>0.51317000000000002</v>
      </c>
      <c r="L58" s="132">
        <v>22.217179999999999</v>
      </c>
      <c r="M58" s="126" t="s">
        <v>1502</v>
      </c>
      <c r="N58" s="132">
        <v>0.20114000000000001</v>
      </c>
      <c r="O58" s="132">
        <v>0.19312000000000001</v>
      </c>
      <c r="P58" s="132">
        <v>2411.2199999999998</v>
      </c>
      <c r="Q58" s="132">
        <v>0.86499999999999999</v>
      </c>
      <c r="R58" s="126" t="s">
        <v>1502</v>
      </c>
      <c r="S58" s="132">
        <v>6.8000000000000005E-2</v>
      </c>
      <c r="T58" s="132">
        <v>0.41199999999999998</v>
      </c>
      <c r="U58" s="126" t="s">
        <v>1502</v>
      </c>
      <c r="V58" s="132">
        <v>255.65600000000001</v>
      </c>
      <c r="W58" s="132">
        <v>0.154</v>
      </c>
      <c r="X58" s="132">
        <v>0.05</v>
      </c>
      <c r="Y58" s="132">
        <v>13.85</v>
      </c>
      <c r="Z58" s="132">
        <v>0.14699999999999999</v>
      </c>
      <c r="AA58" s="132">
        <v>0.58106999999999998</v>
      </c>
      <c r="AB58" s="132">
        <v>3.6749999999999998E-2</v>
      </c>
      <c r="AC58" s="132">
        <v>4.0999999999999996</v>
      </c>
      <c r="AD58" s="132">
        <v>0.28199999999999997</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4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1534</v>
      </c>
      <c r="C5" s="1"/>
      <c r="D5" s="1"/>
      <c r="E5" s="1"/>
      <c r="F5" s="1"/>
      <c r="G5" s="1"/>
      <c r="H5" s="1"/>
    </row>
    <row r="6" spans="1:8" ht="27.6" x14ac:dyDescent="0.3">
      <c r="A6" s="1"/>
      <c r="B6" s="3" t="s">
        <v>31</v>
      </c>
      <c r="C6" s="3" t="s">
        <v>3</v>
      </c>
      <c r="D6" s="3" t="s">
        <v>1535</v>
      </c>
      <c r="E6" s="3" t="s">
        <v>7</v>
      </c>
      <c r="F6" s="3" t="s">
        <v>8</v>
      </c>
      <c r="G6" s="3" t="s">
        <v>1536</v>
      </c>
      <c r="H6" s="3" t="s">
        <v>1537</v>
      </c>
    </row>
    <row r="7" spans="1:8" x14ac:dyDescent="0.3">
      <c r="A7" s="1"/>
      <c r="B7" s="86" t="s">
        <v>35</v>
      </c>
      <c r="C7" s="6" t="s">
        <v>43</v>
      </c>
      <c r="D7" s="6" t="s">
        <v>1538</v>
      </c>
      <c r="E7" s="86" t="s">
        <v>1539</v>
      </c>
      <c r="F7" s="86" t="s">
        <v>1540</v>
      </c>
      <c r="G7" s="146">
        <v>0.2</v>
      </c>
      <c r="H7" s="86"/>
    </row>
    <row r="8" spans="1:8" x14ac:dyDescent="0.3">
      <c r="A8" s="1"/>
      <c r="B8" s="86" t="s">
        <v>35</v>
      </c>
      <c r="C8" s="6" t="s">
        <v>43</v>
      </c>
      <c r="D8" s="6" t="s">
        <v>1541</v>
      </c>
      <c r="E8" s="86" t="s">
        <v>1539</v>
      </c>
      <c r="F8" s="86" t="s">
        <v>1540</v>
      </c>
      <c r="G8" s="146">
        <v>0</v>
      </c>
      <c r="H8" s="86"/>
    </row>
    <row r="9" spans="1:8" x14ac:dyDescent="0.3">
      <c r="A9" s="1"/>
      <c r="B9" s="86" t="s">
        <v>35</v>
      </c>
      <c r="C9" s="6" t="s">
        <v>43</v>
      </c>
      <c r="D9" s="6" t="s">
        <v>1542</v>
      </c>
      <c r="E9" s="86" t="s">
        <v>1539</v>
      </c>
      <c r="F9" s="86" t="s">
        <v>1540</v>
      </c>
      <c r="G9" s="146">
        <v>5</v>
      </c>
      <c r="H9" s="86"/>
    </row>
    <row r="10" spans="1:8" x14ac:dyDescent="0.3">
      <c r="A10" s="1"/>
      <c r="B10" s="86" t="s">
        <v>35</v>
      </c>
      <c r="C10" s="6" t="s">
        <v>43</v>
      </c>
      <c r="D10" s="6" t="s">
        <v>1543</v>
      </c>
      <c r="E10" s="86" t="s">
        <v>1539</v>
      </c>
      <c r="F10" s="86" t="s">
        <v>1540</v>
      </c>
      <c r="G10" s="146">
        <v>5</v>
      </c>
      <c r="H10" s="86"/>
    </row>
    <row r="11" spans="1:8" x14ac:dyDescent="0.3">
      <c r="A11" s="1"/>
      <c r="B11" s="86" t="s">
        <v>35</v>
      </c>
      <c r="C11" s="6" t="s">
        <v>43</v>
      </c>
      <c r="D11" s="6" t="s">
        <v>1544</v>
      </c>
      <c r="E11" s="86" t="s">
        <v>1539</v>
      </c>
      <c r="F11" s="86" t="s">
        <v>1540</v>
      </c>
      <c r="G11" s="146">
        <v>0.03</v>
      </c>
      <c r="H11" s="86"/>
    </row>
    <row r="12" spans="1:8" x14ac:dyDescent="0.3">
      <c r="A12" s="1"/>
      <c r="B12" s="86" t="s">
        <v>35</v>
      </c>
      <c r="C12" s="6" t="s">
        <v>43</v>
      </c>
      <c r="D12" s="6" t="s">
        <v>1545</v>
      </c>
      <c r="E12" s="86" t="s">
        <v>1539</v>
      </c>
      <c r="F12" s="86" t="s">
        <v>1540</v>
      </c>
      <c r="G12" s="146">
        <v>5</v>
      </c>
      <c r="H12" s="86"/>
    </row>
    <row r="13" spans="1:8" x14ac:dyDescent="0.3">
      <c r="A13" s="1"/>
      <c r="B13" s="86" t="s">
        <v>35</v>
      </c>
      <c r="C13" s="6" t="s">
        <v>43</v>
      </c>
      <c r="D13" s="6" t="s">
        <v>1546</v>
      </c>
      <c r="E13" s="86" t="s">
        <v>1539</v>
      </c>
      <c r="F13" s="86" t="s">
        <v>1540</v>
      </c>
      <c r="G13" s="146">
        <v>0</v>
      </c>
      <c r="H13" s="86"/>
    </row>
    <row r="14" spans="1:8" x14ac:dyDescent="0.3">
      <c r="A14" s="1"/>
      <c r="B14" s="86" t="s">
        <v>35</v>
      </c>
      <c r="C14" s="6" t="s">
        <v>579</v>
      </c>
      <c r="D14" s="6" t="s">
        <v>1523</v>
      </c>
      <c r="E14" s="86" t="s">
        <v>1539</v>
      </c>
      <c r="F14" s="86" t="s">
        <v>1540</v>
      </c>
      <c r="G14" s="146">
        <v>10</v>
      </c>
      <c r="H14" s="86"/>
    </row>
    <row r="15" spans="1:8" x14ac:dyDescent="0.3">
      <c r="A15" s="1"/>
      <c r="B15" s="86" t="s">
        <v>35</v>
      </c>
      <c r="C15" s="6" t="s">
        <v>48</v>
      </c>
      <c r="D15" s="6" t="s">
        <v>1547</v>
      </c>
      <c r="E15" s="86" t="s">
        <v>1539</v>
      </c>
      <c r="F15" s="86" t="s">
        <v>1540</v>
      </c>
      <c r="G15" s="146">
        <v>0.46</v>
      </c>
      <c r="H15" s="86"/>
    </row>
    <row r="16" spans="1:8" x14ac:dyDescent="0.3">
      <c r="A16" s="1"/>
      <c r="B16" s="86" t="s">
        <v>35</v>
      </c>
      <c r="C16" s="6" t="s">
        <v>48</v>
      </c>
      <c r="D16" s="6" t="s">
        <v>1548</v>
      </c>
      <c r="E16" s="86" t="s">
        <v>1539</v>
      </c>
      <c r="F16" s="86" t="s">
        <v>1540</v>
      </c>
      <c r="G16" s="146">
        <v>0.04</v>
      </c>
      <c r="H16" s="86"/>
    </row>
    <row r="17" spans="1:8" x14ac:dyDescent="0.3">
      <c r="A17" s="1"/>
      <c r="B17" s="86" t="s">
        <v>35</v>
      </c>
      <c r="C17" s="6" t="s">
        <v>48</v>
      </c>
      <c r="D17" s="6" t="s">
        <v>1549</v>
      </c>
      <c r="E17" s="86" t="s">
        <v>1539</v>
      </c>
      <c r="F17" s="86" t="s">
        <v>1540</v>
      </c>
      <c r="G17" s="146">
        <v>0.17</v>
      </c>
      <c r="H17" s="86"/>
    </row>
    <row r="18" spans="1:8" x14ac:dyDescent="0.3">
      <c r="A18" s="1"/>
      <c r="B18" s="86" t="s">
        <v>35</v>
      </c>
      <c r="C18" s="6" t="s">
        <v>48</v>
      </c>
      <c r="D18" s="6" t="s">
        <v>1550</v>
      </c>
      <c r="E18" s="86" t="s">
        <v>1539</v>
      </c>
      <c r="F18" s="86" t="s">
        <v>1540</v>
      </c>
      <c r="G18" s="146">
        <v>2.72</v>
      </c>
      <c r="H18" s="86"/>
    </row>
    <row r="19" spans="1:8" x14ac:dyDescent="0.3">
      <c r="A19" s="1"/>
      <c r="B19" s="86" t="s">
        <v>35</v>
      </c>
      <c r="C19" s="6" t="s">
        <v>48</v>
      </c>
      <c r="D19" s="6" t="s">
        <v>1551</v>
      </c>
      <c r="E19" s="86" t="s">
        <v>1539</v>
      </c>
      <c r="F19" s="86" t="s">
        <v>1540</v>
      </c>
      <c r="G19" s="146">
        <v>0.14000000000000001</v>
      </c>
      <c r="H19" s="86"/>
    </row>
    <row r="20" spans="1:8" x14ac:dyDescent="0.3">
      <c r="A20" s="1"/>
      <c r="B20" s="86" t="s">
        <v>35</v>
      </c>
      <c r="C20" s="6" t="s">
        <v>48</v>
      </c>
      <c r="D20" s="6" t="s">
        <v>1552</v>
      </c>
      <c r="E20" s="86" t="s">
        <v>1539</v>
      </c>
      <c r="F20" s="86" t="s">
        <v>1540</v>
      </c>
      <c r="G20" s="146">
        <v>0.5</v>
      </c>
      <c r="H20" s="86"/>
    </row>
    <row r="21" spans="1:8" x14ac:dyDescent="0.3">
      <c r="A21" s="1"/>
      <c r="B21" s="86" t="s">
        <v>35</v>
      </c>
      <c r="C21" s="6" t="s">
        <v>48</v>
      </c>
      <c r="D21" s="6" t="s">
        <v>1553</v>
      </c>
      <c r="E21" s="86" t="s">
        <v>1539</v>
      </c>
      <c r="F21" s="86" t="s">
        <v>1540</v>
      </c>
      <c r="G21" s="146">
        <v>0.1</v>
      </c>
      <c r="H21" s="86"/>
    </row>
    <row r="22" spans="1:8" x14ac:dyDescent="0.3">
      <c r="A22" s="1"/>
      <c r="B22" s="86" t="s">
        <v>35</v>
      </c>
      <c r="C22" s="6" t="s">
        <v>48</v>
      </c>
      <c r="D22" s="6" t="s">
        <v>1554</v>
      </c>
      <c r="E22" s="86" t="s">
        <v>1539</v>
      </c>
      <c r="F22" s="86" t="s">
        <v>1540</v>
      </c>
      <c r="G22" s="146">
        <v>0.06</v>
      </c>
      <c r="H22" s="86"/>
    </row>
    <row r="23" spans="1:8" x14ac:dyDescent="0.3">
      <c r="A23" s="1"/>
      <c r="B23" s="86" t="s">
        <v>35</v>
      </c>
      <c r="C23" s="6" t="s">
        <v>48</v>
      </c>
      <c r="D23" s="6" t="s">
        <v>1555</v>
      </c>
      <c r="E23" s="86" t="s">
        <v>1539</v>
      </c>
      <c r="F23" s="86" t="s">
        <v>1540</v>
      </c>
      <c r="G23" s="146">
        <v>7.0000000000000007E-2</v>
      </c>
      <c r="H23" s="86"/>
    </row>
    <row r="24" spans="1:8" x14ac:dyDescent="0.3">
      <c r="A24" s="1"/>
      <c r="B24" s="86" t="s">
        <v>35</v>
      </c>
      <c r="C24" s="6" t="s">
        <v>48</v>
      </c>
      <c r="D24" s="6" t="s">
        <v>1556</v>
      </c>
      <c r="E24" s="86" t="s">
        <v>1539</v>
      </c>
      <c r="F24" s="86" t="s">
        <v>1540</v>
      </c>
      <c r="G24" s="146">
        <v>1.3</v>
      </c>
      <c r="H24" s="86"/>
    </row>
    <row r="25" spans="1:8" x14ac:dyDescent="0.3">
      <c r="A25" s="1"/>
      <c r="B25" s="86" t="s">
        <v>35</v>
      </c>
      <c r="C25" s="6" t="s">
        <v>48</v>
      </c>
      <c r="D25" s="6" t="s">
        <v>1557</v>
      </c>
      <c r="E25" s="86" t="s">
        <v>1539</v>
      </c>
      <c r="F25" s="86" t="s">
        <v>1540</v>
      </c>
      <c r="G25" s="146">
        <v>1.1399999999999999</v>
      </c>
      <c r="H25" s="86"/>
    </row>
    <row r="26" spans="1:8" x14ac:dyDescent="0.3">
      <c r="A26" s="1"/>
      <c r="B26" s="86" t="s">
        <v>35</v>
      </c>
      <c r="C26" s="6" t="s">
        <v>48</v>
      </c>
      <c r="D26" s="6" t="s">
        <v>1558</v>
      </c>
      <c r="E26" s="86" t="s">
        <v>1539</v>
      </c>
      <c r="F26" s="86" t="s">
        <v>1540</v>
      </c>
      <c r="G26" s="146">
        <v>0.28999999999999998</v>
      </c>
      <c r="H26" s="86"/>
    </row>
    <row r="27" spans="1:8" x14ac:dyDescent="0.3">
      <c r="A27" s="1"/>
      <c r="B27" s="86" t="s">
        <v>35</v>
      </c>
      <c r="C27" s="6" t="s">
        <v>48</v>
      </c>
      <c r="D27" s="6" t="s">
        <v>1559</v>
      </c>
      <c r="E27" s="86" t="s">
        <v>1539</v>
      </c>
      <c r="F27" s="86" t="s">
        <v>1540</v>
      </c>
      <c r="G27" s="146">
        <v>25.466999999999999</v>
      </c>
      <c r="H27" s="86"/>
    </row>
    <row r="28" spans="1:8" x14ac:dyDescent="0.3">
      <c r="A28" s="1"/>
      <c r="B28" s="86" t="s">
        <v>35</v>
      </c>
      <c r="C28" s="6" t="s">
        <v>48</v>
      </c>
      <c r="D28" s="6" t="s">
        <v>1560</v>
      </c>
      <c r="E28" s="86" t="s">
        <v>1539</v>
      </c>
      <c r="F28" s="86" t="s">
        <v>1540</v>
      </c>
      <c r="G28" s="146">
        <v>0.7</v>
      </c>
      <c r="H28" s="86"/>
    </row>
    <row r="29" spans="1:8" x14ac:dyDescent="0.3">
      <c r="A29" s="1"/>
      <c r="B29" s="86" t="s">
        <v>35</v>
      </c>
      <c r="C29" s="6" t="s">
        <v>48</v>
      </c>
      <c r="D29" s="6" t="s">
        <v>1561</v>
      </c>
      <c r="E29" s="86" t="s">
        <v>1539</v>
      </c>
      <c r="F29" s="86" t="s">
        <v>1540</v>
      </c>
      <c r="G29" s="146">
        <v>0.01</v>
      </c>
      <c r="H29" s="86"/>
    </row>
    <row r="30" spans="1:8" x14ac:dyDescent="0.3">
      <c r="A30" s="1"/>
      <c r="B30" s="86" t="s">
        <v>35</v>
      </c>
      <c r="C30" s="6" t="s">
        <v>48</v>
      </c>
      <c r="D30" s="6" t="s">
        <v>1562</v>
      </c>
      <c r="E30" s="86" t="s">
        <v>1539</v>
      </c>
      <c r="F30" s="86" t="s">
        <v>1540</v>
      </c>
      <c r="G30" s="146">
        <v>0.05</v>
      </c>
      <c r="H30" s="86"/>
    </row>
    <row r="31" spans="1:8" x14ac:dyDescent="0.3">
      <c r="A31" s="1"/>
      <c r="B31" s="86" t="s">
        <v>35</v>
      </c>
      <c r="C31" s="6" t="s">
        <v>48</v>
      </c>
      <c r="D31" s="6" t="s">
        <v>1563</v>
      </c>
      <c r="E31" s="86" t="s">
        <v>1539</v>
      </c>
      <c r="F31" s="86" t="s">
        <v>1540</v>
      </c>
      <c r="G31" s="146">
        <v>0.55000000000000004</v>
      </c>
      <c r="H31" s="86"/>
    </row>
    <row r="32" spans="1:8" x14ac:dyDescent="0.3">
      <c r="A32" s="1"/>
      <c r="B32" s="86" t="s">
        <v>35</v>
      </c>
      <c r="C32" s="6" t="s">
        <v>48</v>
      </c>
      <c r="D32" s="6" t="s">
        <v>1564</v>
      </c>
      <c r="E32" s="86" t="s">
        <v>1539</v>
      </c>
      <c r="F32" s="86" t="s">
        <v>1540</v>
      </c>
      <c r="G32" s="146">
        <v>0.21</v>
      </c>
      <c r="H32" s="86"/>
    </row>
    <row r="33" spans="1:8" x14ac:dyDescent="0.3">
      <c r="A33" s="1"/>
      <c r="B33" s="86" t="s">
        <v>35</v>
      </c>
      <c r="C33" s="6" t="s">
        <v>48</v>
      </c>
      <c r="D33" s="6" t="s">
        <v>1565</v>
      </c>
      <c r="E33" s="86" t="s">
        <v>1539</v>
      </c>
      <c r="F33" s="86" t="s">
        <v>1540</v>
      </c>
      <c r="G33" s="146">
        <v>0.17</v>
      </c>
      <c r="H33" s="86"/>
    </row>
    <row r="34" spans="1:8" x14ac:dyDescent="0.3">
      <c r="A34" s="1"/>
      <c r="B34" s="86" t="s">
        <v>35</v>
      </c>
      <c r="C34" s="6" t="s">
        <v>48</v>
      </c>
      <c r="D34" s="6" t="s">
        <v>1566</v>
      </c>
      <c r="E34" s="86" t="s">
        <v>1539</v>
      </c>
      <c r="F34" s="86" t="s">
        <v>1540</v>
      </c>
      <c r="G34" s="146">
        <v>0.06</v>
      </c>
      <c r="H34" s="86"/>
    </row>
    <row r="35" spans="1:8" x14ac:dyDescent="0.3">
      <c r="A35" s="1"/>
      <c r="B35" s="86" t="s">
        <v>35</v>
      </c>
      <c r="C35" s="6" t="s">
        <v>48</v>
      </c>
      <c r="D35" s="6" t="s">
        <v>1567</v>
      </c>
      <c r="E35" s="86" t="s">
        <v>1539</v>
      </c>
      <c r="F35" s="86" t="s">
        <v>1540</v>
      </c>
      <c r="G35" s="146">
        <v>0.4</v>
      </c>
      <c r="H35" s="86"/>
    </row>
    <row r="36" spans="1:8" x14ac:dyDescent="0.3">
      <c r="A36" s="1"/>
      <c r="B36" s="86" t="s">
        <v>35</v>
      </c>
      <c r="C36" s="6" t="s">
        <v>117</v>
      </c>
      <c r="D36" s="6" t="s">
        <v>1568</v>
      </c>
      <c r="E36" s="86" t="s">
        <v>1539</v>
      </c>
      <c r="F36" s="86" t="s">
        <v>1569</v>
      </c>
      <c r="G36" s="146">
        <v>2.5</v>
      </c>
      <c r="H36" s="86"/>
    </row>
    <row r="37" spans="1:8" x14ac:dyDescent="0.3">
      <c r="A37" s="1"/>
      <c r="B37" s="86" t="s">
        <v>35</v>
      </c>
      <c r="C37" s="6" t="s">
        <v>117</v>
      </c>
      <c r="D37" s="6" t="s">
        <v>1568</v>
      </c>
      <c r="E37" s="86" t="s">
        <v>1570</v>
      </c>
      <c r="F37" s="86" t="s">
        <v>1540</v>
      </c>
      <c r="G37" s="146">
        <v>0</v>
      </c>
      <c r="H37" s="86"/>
    </row>
    <row r="38" spans="1:8" x14ac:dyDescent="0.3">
      <c r="A38" s="1"/>
      <c r="B38" s="86" t="s">
        <v>35</v>
      </c>
      <c r="C38" s="6" t="s">
        <v>117</v>
      </c>
      <c r="D38" s="6" t="s">
        <v>1571</v>
      </c>
      <c r="E38" s="86" t="s">
        <v>1539</v>
      </c>
      <c r="F38" s="86" t="s">
        <v>1572</v>
      </c>
      <c r="G38" s="146">
        <v>31.335999999999999</v>
      </c>
      <c r="H38" s="86"/>
    </row>
    <row r="39" spans="1:8" x14ac:dyDescent="0.3">
      <c r="A39" s="1"/>
      <c r="B39" s="86" t="s">
        <v>35</v>
      </c>
      <c r="C39" s="6" t="s">
        <v>117</v>
      </c>
      <c r="D39" s="6" t="s">
        <v>1571</v>
      </c>
      <c r="E39" s="86" t="s">
        <v>1573</v>
      </c>
      <c r="F39" s="86" t="s">
        <v>1540</v>
      </c>
      <c r="G39" s="146">
        <v>4.3380000000000001</v>
      </c>
      <c r="H39" s="86"/>
    </row>
    <row r="40" spans="1:8" x14ac:dyDescent="0.3">
      <c r="A40" s="1"/>
      <c r="B40" s="86" t="s">
        <v>35</v>
      </c>
      <c r="C40" s="6" t="s">
        <v>117</v>
      </c>
      <c r="D40" s="6" t="s">
        <v>1574</v>
      </c>
      <c r="E40" s="86" t="s">
        <v>1539</v>
      </c>
      <c r="F40" s="86" t="s">
        <v>1540</v>
      </c>
      <c r="G40" s="146">
        <v>2.5</v>
      </c>
      <c r="H40"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1575</v>
      </c>
      <c r="C5" s="1"/>
      <c r="D5" s="1"/>
      <c r="E5" s="1"/>
      <c r="F5" s="1"/>
      <c r="G5" s="1"/>
      <c r="H5" s="1"/>
    </row>
    <row r="6" spans="1:8" ht="27.6" x14ac:dyDescent="0.3">
      <c r="A6" s="1"/>
      <c r="B6" s="3" t="s">
        <v>31</v>
      </c>
      <c r="C6" s="3" t="s">
        <v>3</v>
      </c>
      <c r="D6" s="3" t="s">
        <v>1535</v>
      </c>
      <c r="E6" s="3" t="s">
        <v>7</v>
      </c>
      <c r="F6" s="3" t="s">
        <v>8</v>
      </c>
      <c r="G6" s="3" t="s">
        <v>1536</v>
      </c>
      <c r="H6" s="3" t="s">
        <v>1537</v>
      </c>
    </row>
    <row r="7" spans="1:8" x14ac:dyDescent="0.3">
      <c r="A7" s="1"/>
      <c r="B7" s="86" t="s">
        <v>35</v>
      </c>
      <c r="C7" s="6" t="s">
        <v>579</v>
      </c>
      <c r="D7" s="6" t="s">
        <v>1523</v>
      </c>
      <c r="E7" s="86" t="s">
        <v>1539</v>
      </c>
      <c r="F7" s="86" t="s">
        <v>1540</v>
      </c>
      <c r="G7" s="146">
        <v>0</v>
      </c>
      <c r="H7" s="86"/>
    </row>
    <row r="8" spans="1:8" x14ac:dyDescent="0.3">
      <c r="A8" s="1"/>
      <c r="B8" s="86" t="s">
        <v>35</v>
      </c>
      <c r="C8" s="6" t="s">
        <v>579</v>
      </c>
      <c r="D8" s="6" t="s">
        <v>1576</v>
      </c>
      <c r="E8" s="86" t="s">
        <v>1539</v>
      </c>
      <c r="F8" s="86" t="s">
        <v>1540</v>
      </c>
      <c r="G8" s="146">
        <v>7.01</v>
      </c>
      <c r="H8" s="86"/>
    </row>
    <row r="9" spans="1:8" x14ac:dyDescent="0.3">
      <c r="A9" s="1"/>
      <c r="B9" s="86" t="s">
        <v>35</v>
      </c>
      <c r="C9" s="6" t="s">
        <v>48</v>
      </c>
      <c r="D9" s="6" t="s">
        <v>1510</v>
      </c>
      <c r="E9" s="86" t="s">
        <v>1577</v>
      </c>
      <c r="F9" s="86" t="s">
        <v>1540</v>
      </c>
      <c r="G9" s="146">
        <v>7.62</v>
      </c>
      <c r="H9"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6" t="s">
        <v>0</v>
      </c>
      <c r="C3" s="197"/>
      <c r="D3" s="197"/>
      <c r="E3" s="197"/>
      <c r="F3" s="197"/>
      <c r="G3" s="197"/>
      <c r="H3" s="1"/>
      <c r="I3" s="1"/>
      <c r="J3" s="1"/>
    </row>
    <row r="4" spans="1:10" ht="0" hidden="1" customHeight="1" x14ac:dyDescent="0.3">
      <c r="A4" s="1"/>
      <c r="B4" s="1"/>
      <c r="C4" s="1"/>
      <c r="D4" s="1"/>
      <c r="E4" s="1"/>
      <c r="F4" s="1"/>
      <c r="G4" s="1"/>
      <c r="H4" s="1"/>
      <c r="I4" s="1"/>
      <c r="J4" s="1"/>
    </row>
    <row r="5" spans="1:10" ht="22.8" x14ac:dyDescent="0.4">
      <c r="A5" s="1"/>
      <c r="B5" s="22" t="s">
        <v>1578</v>
      </c>
      <c r="C5" s="1"/>
      <c r="D5" s="1"/>
      <c r="E5" s="1"/>
      <c r="F5" s="1"/>
      <c r="G5" s="1"/>
      <c r="H5" s="1"/>
      <c r="I5" s="1"/>
      <c r="J5" s="1"/>
    </row>
    <row r="6" spans="1:10" ht="27" customHeight="1" x14ac:dyDescent="0.3">
      <c r="A6" s="1"/>
      <c r="B6" s="7" t="s">
        <v>31</v>
      </c>
      <c r="C6" s="7" t="s">
        <v>3</v>
      </c>
      <c r="D6" s="7" t="s">
        <v>41</v>
      </c>
      <c r="E6" s="7" t="s">
        <v>1579</v>
      </c>
      <c r="F6" s="7" t="s">
        <v>7</v>
      </c>
      <c r="G6" s="7" t="s">
        <v>1580</v>
      </c>
      <c r="H6" s="7" t="s">
        <v>1581</v>
      </c>
      <c r="I6" s="7" t="s">
        <v>1582</v>
      </c>
      <c r="J6" s="7" t="s">
        <v>1583</v>
      </c>
    </row>
    <row r="7" spans="1:10" x14ac:dyDescent="0.3">
      <c r="A7" s="1"/>
      <c r="B7" s="147" t="s">
        <v>35</v>
      </c>
      <c r="C7" s="4" t="s">
        <v>43</v>
      </c>
      <c r="D7" s="4" t="s">
        <v>1110</v>
      </c>
      <c r="E7" s="4" t="s">
        <v>1584</v>
      </c>
      <c r="F7" s="148">
        <v>530.23</v>
      </c>
      <c r="G7" s="148">
        <v>530.23199999999997</v>
      </c>
      <c r="H7" s="148">
        <v>0</v>
      </c>
      <c r="I7" s="4" t="s">
        <v>1585</v>
      </c>
      <c r="J7" s="5" t="s">
        <v>1586</v>
      </c>
    </row>
    <row r="8" spans="1:10" x14ac:dyDescent="0.3">
      <c r="A8" s="1"/>
      <c r="B8" s="147" t="s">
        <v>35</v>
      </c>
      <c r="C8" s="4" t="s">
        <v>43</v>
      </c>
      <c r="D8" s="4" t="s">
        <v>1110</v>
      </c>
      <c r="E8" s="4" t="s">
        <v>1587</v>
      </c>
      <c r="F8" s="148">
        <v>355.83</v>
      </c>
      <c r="G8" s="148">
        <v>355.82799999999997</v>
      </c>
      <c r="H8" s="148">
        <v>0</v>
      </c>
      <c r="I8" s="4" t="s">
        <v>1585</v>
      </c>
      <c r="J8" s="5" t="s">
        <v>1586</v>
      </c>
    </row>
    <row r="9" spans="1:10" x14ac:dyDescent="0.3">
      <c r="A9" s="1"/>
      <c r="B9" s="147" t="s">
        <v>35</v>
      </c>
      <c r="C9" s="4" t="s">
        <v>43</v>
      </c>
      <c r="D9" s="4" t="s">
        <v>1112</v>
      </c>
      <c r="E9" s="4" t="s">
        <v>1584</v>
      </c>
      <c r="F9" s="148">
        <v>403.08</v>
      </c>
      <c r="G9" s="148">
        <v>403.077</v>
      </c>
      <c r="H9" s="148">
        <v>0</v>
      </c>
      <c r="I9" s="4" t="s">
        <v>1585</v>
      </c>
      <c r="J9" s="5" t="s">
        <v>1586</v>
      </c>
    </row>
    <row r="10" spans="1:10" x14ac:dyDescent="0.3">
      <c r="A10" s="1"/>
      <c r="B10" s="147" t="s">
        <v>35</v>
      </c>
      <c r="C10" s="4" t="s">
        <v>43</v>
      </c>
      <c r="D10" s="4" t="s">
        <v>1112</v>
      </c>
      <c r="E10" s="4" t="s">
        <v>1587</v>
      </c>
      <c r="F10" s="148">
        <v>33.81</v>
      </c>
      <c r="G10" s="148">
        <v>33.811</v>
      </c>
      <c r="H10" s="148">
        <v>0</v>
      </c>
      <c r="I10" s="4" t="s">
        <v>1585</v>
      </c>
      <c r="J10" s="5" t="s">
        <v>1586</v>
      </c>
    </row>
    <row r="11" spans="1:10" x14ac:dyDescent="0.3">
      <c r="A11" s="1"/>
      <c r="B11" s="147" t="s">
        <v>35</v>
      </c>
      <c r="C11" s="4" t="s">
        <v>48</v>
      </c>
      <c r="D11" s="4" t="s">
        <v>1116</v>
      </c>
      <c r="E11" s="4" t="s">
        <v>1584</v>
      </c>
      <c r="F11" s="148">
        <v>595.79999999999995</v>
      </c>
      <c r="G11" s="148">
        <v>595.79999999999995</v>
      </c>
      <c r="H11" s="148">
        <v>0</v>
      </c>
      <c r="I11" s="4" t="s">
        <v>1585</v>
      </c>
      <c r="J11" s="5" t="s">
        <v>950</v>
      </c>
    </row>
    <row r="12" spans="1:10" x14ac:dyDescent="0.3">
      <c r="A12" s="1"/>
      <c r="B12" s="147" t="s">
        <v>35</v>
      </c>
      <c r="C12" s="4" t="s">
        <v>51</v>
      </c>
      <c r="D12" s="4" t="s">
        <v>1119</v>
      </c>
      <c r="E12" s="4" t="s">
        <v>1584</v>
      </c>
      <c r="F12" s="148">
        <v>148.66999999999999</v>
      </c>
      <c r="G12" s="148">
        <v>148.66999999999999</v>
      </c>
      <c r="H12" s="148">
        <v>0</v>
      </c>
      <c r="I12" s="4" t="s">
        <v>1585</v>
      </c>
      <c r="J12" s="5" t="s">
        <v>950</v>
      </c>
    </row>
    <row r="13" spans="1:10" x14ac:dyDescent="0.3">
      <c r="A13" s="1"/>
      <c r="B13" s="147" t="s">
        <v>35</v>
      </c>
      <c r="C13" s="4" t="s">
        <v>51</v>
      </c>
      <c r="D13" s="4" t="s">
        <v>1122</v>
      </c>
      <c r="E13" s="4" t="s">
        <v>1584</v>
      </c>
      <c r="F13" s="148">
        <v>9709.0300000000007</v>
      </c>
      <c r="G13" s="148">
        <v>9709.0300000000007</v>
      </c>
      <c r="H13" s="148">
        <v>0</v>
      </c>
      <c r="I13" s="4" t="s">
        <v>1585</v>
      </c>
      <c r="J13" s="5" t="s">
        <v>950</v>
      </c>
    </row>
    <row r="14" spans="1:10" x14ac:dyDescent="0.3">
      <c r="A14" s="1"/>
      <c r="B14" s="147" t="s">
        <v>35</v>
      </c>
      <c r="C14" s="4" t="s">
        <v>58</v>
      </c>
      <c r="D14" s="4" t="s">
        <v>1588</v>
      </c>
      <c r="E14" s="4" t="s">
        <v>1589</v>
      </c>
      <c r="F14" s="148">
        <v>0</v>
      </c>
      <c r="G14" s="148">
        <v>0</v>
      </c>
      <c r="H14" s="148">
        <v>0</v>
      </c>
      <c r="I14" s="4" t="s">
        <v>1590</v>
      </c>
      <c r="J14" s="5" t="s">
        <v>950</v>
      </c>
    </row>
    <row r="15" spans="1:10" x14ac:dyDescent="0.3">
      <c r="A15" s="1"/>
      <c r="B15" s="147" t="s">
        <v>35</v>
      </c>
      <c r="C15" s="4" t="s">
        <v>58</v>
      </c>
      <c r="D15" s="4" t="s">
        <v>1588</v>
      </c>
      <c r="E15" s="4" t="s">
        <v>1584</v>
      </c>
      <c r="F15" s="148">
        <v>0</v>
      </c>
      <c r="G15" s="148">
        <v>0</v>
      </c>
      <c r="H15" s="148">
        <v>0</v>
      </c>
      <c r="I15" s="4" t="s">
        <v>1585</v>
      </c>
      <c r="J15" s="5" t="s">
        <v>950</v>
      </c>
    </row>
    <row r="16" spans="1:10" x14ac:dyDescent="0.3">
      <c r="A16" s="1"/>
      <c r="B16" s="147" t="s">
        <v>35</v>
      </c>
      <c r="C16" s="4" t="s">
        <v>58</v>
      </c>
      <c r="D16" s="4" t="s">
        <v>1134</v>
      </c>
      <c r="E16" s="4" t="s">
        <v>1584</v>
      </c>
      <c r="F16" s="148">
        <v>59768.77</v>
      </c>
      <c r="G16" s="148">
        <v>59768.77</v>
      </c>
      <c r="H16" s="148">
        <v>0</v>
      </c>
      <c r="I16" s="4" t="s">
        <v>1585</v>
      </c>
      <c r="J16" s="5" t="s">
        <v>950</v>
      </c>
    </row>
    <row r="17" spans="1:10" x14ac:dyDescent="0.3">
      <c r="A17" s="1"/>
      <c r="B17" s="147" t="s">
        <v>35</v>
      </c>
      <c r="C17" s="4" t="s">
        <v>58</v>
      </c>
      <c r="D17" s="4" t="s">
        <v>1137</v>
      </c>
      <c r="E17" s="4" t="s">
        <v>1584</v>
      </c>
      <c r="F17" s="148">
        <v>31193.61</v>
      </c>
      <c r="G17" s="148">
        <v>31193.61</v>
      </c>
      <c r="H17" s="148">
        <v>0</v>
      </c>
      <c r="I17" s="4" t="s">
        <v>1585</v>
      </c>
      <c r="J17" s="5" t="s">
        <v>950</v>
      </c>
    </row>
    <row r="18" spans="1:10" x14ac:dyDescent="0.3">
      <c r="A18" s="1"/>
      <c r="B18" s="147" t="s">
        <v>35</v>
      </c>
      <c r="C18" s="4" t="s">
        <v>67</v>
      </c>
      <c r="D18" s="4" t="s">
        <v>68</v>
      </c>
      <c r="E18" s="4" t="s">
        <v>1584</v>
      </c>
      <c r="F18" s="148">
        <v>490.04</v>
      </c>
      <c r="G18" s="148">
        <v>490.04</v>
      </c>
      <c r="H18" s="148">
        <v>0</v>
      </c>
      <c r="I18" s="4" t="s">
        <v>1585</v>
      </c>
      <c r="J18" s="5" t="s">
        <v>950</v>
      </c>
    </row>
    <row r="19" spans="1:10" x14ac:dyDescent="0.3">
      <c r="A19" s="1"/>
      <c r="B19" s="147" t="s">
        <v>35</v>
      </c>
      <c r="C19" s="4" t="s">
        <v>589</v>
      </c>
      <c r="D19" s="4" t="s">
        <v>1147</v>
      </c>
      <c r="E19" s="4" t="s">
        <v>1584</v>
      </c>
      <c r="F19" s="148">
        <v>563.23</v>
      </c>
      <c r="G19" s="148">
        <v>563.23</v>
      </c>
      <c r="H19" s="148">
        <v>0</v>
      </c>
      <c r="I19" s="4" t="s">
        <v>1585</v>
      </c>
      <c r="J19" s="5" t="s">
        <v>950</v>
      </c>
    </row>
    <row r="20" spans="1:10" x14ac:dyDescent="0.3">
      <c r="A20" s="1"/>
      <c r="B20" s="147" t="s">
        <v>35</v>
      </c>
      <c r="C20" s="4" t="s">
        <v>589</v>
      </c>
      <c r="D20" s="4" t="s">
        <v>1148</v>
      </c>
      <c r="E20" s="4" t="s">
        <v>1584</v>
      </c>
      <c r="F20" s="148">
        <v>720.67</v>
      </c>
      <c r="G20" s="148">
        <v>720.67</v>
      </c>
      <c r="H20" s="148">
        <v>0</v>
      </c>
      <c r="I20" s="4" t="s">
        <v>1585</v>
      </c>
      <c r="J20" s="5" t="s">
        <v>950</v>
      </c>
    </row>
    <row r="21" spans="1:10" x14ac:dyDescent="0.3">
      <c r="A21" s="1"/>
      <c r="B21" s="147" t="s">
        <v>35</v>
      </c>
      <c r="C21" s="4" t="s">
        <v>344</v>
      </c>
      <c r="D21" s="4" t="s">
        <v>1153</v>
      </c>
      <c r="E21" s="4" t="s">
        <v>1584</v>
      </c>
      <c r="F21" s="148">
        <v>784.34</v>
      </c>
      <c r="G21" s="148">
        <v>784.34</v>
      </c>
      <c r="H21" s="148">
        <v>0</v>
      </c>
      <c r="I21" s="4" t="s">
        <v>1585</v>
      </c>
      <c r="J21" s="5" t="s">
        <v>1591</v>
      </c>
    </row>
    <row r="22" spans="1:10" x14ac:dyDescent="0.3">
      <c r="A22" s="1"/>
      <c r="B22" s="147" t="s">
        <v>35</v>
      </c>
      <c r="C22" s="4" t="s">
        <v>103</v>
      </c>
      <c r="D22" s="4" t="s">
        <v>1157</v>
      </c>
      <c r="E22" s="4" t="s">
        <v>1584</v>
      </c>
      <c r="F22" s="148">
        <v>1949</v>
      </c>
      <c r="G22" s="148">
        <v>1967.3389999999999</v>
      </c>
      <c r="H22" s="148">
        <v>0</v>
      </c>
      <c r="I22" s="4" t="s">
        <v>1585</v>
      </c>
      <c r="J22" s="5" t="s">
        <v>1592</v>
      </c>
    </row>
    <row r="23" spans="1:10" x14ac:dyDescent="0.3">
      <c r="A23" s="1"/>
      <c r="B23" s="147" t="s">
        <v>35</v>
      </c>
      <c r="C23" s="4" t="s">
        <v>103</v>
      </c>
      <c r="D23" s="4" t="s">
        <v>108</v>
      </c>
      <c r="E23" s="4" t="s">
        <v>1584</v>
      </c>
      <c r="F23" s="148">
        <v>2499.61</v>
      </c>
      <c r="G23" s="148">
        <v>2499.61</v>
      </c>
      <c r="H23" s="148">
        <v>0</v>
      </c>
      <c r="I23" s="4" t="s">
        <v>1585</v>
      </c>
      <c r="J23" s="5" t="s">
        <v>950</v>
      </c>
    </row>
    <row r="24" spans="1:10" x14ac:dyDescent="0.3">
      <c r="A24" s="1"/>
      <c r="B24" s="147" t="s">
        <v>35</v>
      </c>
      <c r="C24" s="4" t="s">
        <v>580</v>
      </c>
      <c r="D24" s="4" t="s">
        <v>1169</v>
      </c>
      <c r="E24" s="4" t="s">
        <v>1584</v>
      </c>
      <c r="F24" s="148">
        <v>5548.8</v>
      </c>
      <c r="G24" s="148">
        <v>5276.0192399999996</v>
      </c>
      <c r="H24" s="148">
        <v>0</v>
      </c>
      <c r="I24" s="4" t="s">
        <v>1585</v>
      </c>
      <c r="J24" s="5" t="s">
        <v>1593</v>
      </c>
    </row>
    <row r="25" spans="1:10" x14ac:dyDescent="0.3">
      <c r="A25" s="1"/>
      <c r="B25" s="147" t="s">
        <v>35</v>
      </c>
      <c r="C25" s="4" t="s">
        <v>114</v>
      </c>
      <c r="D25" s="4" t="s">
        <v>115</v>
      </c>
      <c r="E25" s="4" t="s">
        <v>1584</v>
      </c>
      <c r="F25" s="148">
        <v>57662.86</v>
      </c>
      <c r="G25" s="148">
        <v>57662.86</v>
      </c>
      <c r="H25" s="148">
        <v>0</v>
      </c>
      <c r="I25" s="4" t="s">
        <v>1585</v>
      </c>
      <c r="J25" s="5" t="s">
        <v>950</v>
      </c>
    </row>
    <row r="26" spans="1:10" x14ac:dyDescent="0.3">
      <c r="A26" s="1"/>
      <c r="B26" s="147" t="s">
        <v>35</v>
      </c>
      <c r="C26" s="4" t="s">
        <v>578</v>
      </c>
      <c r="D26" s="4" t="s">
        <v>1172</v>
      </c>
      <c r="E26" s="4" t="s">
        <v>1584</v>
      </c>
      <c r="F26" s="148">
        <v>15.45</v>
      </c>
      <c r="G26" s="148">
        <v>13.569000000000001</v>
      </c>
      <c r="H26" s="148">
        <v>0</v>
      </c>
      <c r="I26" s="4" t="s">
        <v>1585</v>
      </c>
      <c r="J26" s="5" t="s">
        <v>950</v>
      </c>
    </row>
    <row r="27" spans="1:10" x14ac:dyDescent="0.3">
      <c r="A27" s="1"/>
      <c r="B27" s="147" t="s">
        <v>35</v>
      </c>
      <c r="C27" s="4" t="s">
        <v>578</v>
      </c>
      <c r="D27" s="4" t="s">
        <v>1172</v>
      </c>
      <c r="E27" s="4" t="s">
        <v>1587</v>
      </c>
      <c r="F27" s="148">
        <v>537.64</v>
      </c>
      <c r="G27" s="148">
        <v>492.488</v>
      </c>
      <c r="H27" s="148">
        <v>0</v>
      </c>
      <c r="I27" s="4" t="s">
        <v>1585</v>
      </c>
      <c r="J27" s="5" t="s">
        <v>950</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22.8" x14ac:dyDescent="0.4">
      <c r="A5" s="1"/>
      <c r="B5" s="22" t="s">
        <v>1594</v>
      </c>
      <c r="C5" s="1"/>
      <c r="D5" s="1"/>
      <c r="E5" s="1"/>
      <c r="F5" s="1"/>
      <c r="G5" s="1"/>
    </row>
    <row r="6" spans="1:7" ht="27" customHeight="1" x14ac:dyDescent="0.3">
      <c r="A6" s="1"/>
      <c r="B6" s="204" t="s">
        <v>1595</v>
      </c>
      <c r="C6" s="204"/>
      <c r="D6" s="204"/>
      <c r="E6" s="204"/>
      <c r="F6" s="204"/>
      <c r="G6" s="204"/>
    </row>
    <row r="7" spans="1:7" ht="27" customHeight="1" x14ac:dyDescent="0.3">
      <c r="A7" s="1"/>
      <c r="B7" s="3" t="s">
        <v>3</v>
      </c>
      <c r="C7" s="3" t="s">
        <v>41</v>
      </c>
      <c r="D7" s="3" t="s">
        <v>1596</v>
      </c>
      <c r="E7" s="3" t="s">
        <v>1579</v>
      </c>
      <c r="F7" s="3" t="s">
        <v>1100</v>
      </c>
      <c r="G7" s="3" t="s">
        <v>1597</v>
      </c>
    </row>
    <row r="8" spans="1:7" x14ac:dyDescent="0.3">
      <c r="A8" s="1"/>
      <c r="B8" s="86" t="s">
        <v>626</v>
      </c>
      <c r="C8" s="86" t="s">
        <v>1021</v>
      </c>
      <c r="D8" s="86" t="s">
        <v>1598</v>
      </c>
      <c r="E8" s="86" t="s">
        <v>1599</v>
      </c>
      <c r="F8" s="86" t="s">
        <v>1590</v>
      </c>
      <c r="G8" s="149">
        <v>1065.0899999999999</v>
      </c>
    </row>
    <row r="9" spans="1:7" x14ac:dyDescent="0.3">
      <c r="A9" s="1"/>
      <c r="B9" s="86" t="s">
        <v>627</v>
      </c>
      <c r="C9" s="86" t="s">
        <v>1104</v>
      </c>
      <c r="D9" s="86" t="s">
        <v>1104</v>
      </c>
      <c r="E9" s="86" t="s">
        <v>1599</v>
      </c>
      <c r="F9" s="86" t="s">
        <v>1590</v>
      </c>
      <c r="G9" s="149">
        <v>1330.08</v>
      </c>
    </row>
    <row r="10" spans="1:7" x14ac:dyDescent="0.3">
      <c r="A10" s="1"/>
      <c r="B10" s="86" t="s">
        <v>628</v>
      </c>
      <c r="C10" s="86" t="s">
        <v>1105</v>
      </c>
      <c r="D10" s="86" t="s">
        <v>84</v>
      </c>
      <c r="E10" s="86" t="s">
        <v>1599</v>
      </c>
      <c r="F10" s="86" t="s">
        <v>1590</v>
      </c>
      <c r="G10" s="149">
        <v>578.39</v>
      </c>
    </row>
    <row r="11" spans="1:7" x14ac:dyDescent="0.3">
      <c r="A11" s="1"/>
      <c r="B11" s="86" t="s">
        <v>629</v>
      </c>
      <c r="C11" s="86" t="s">
        <v>1024</v>
      </c>
      <c r="D11" s="86" t="s">
        <v>1600</v>
      </c>
      <c r="E11" s="86" t="s">
        <v>1599</v>
      </c>
      <c r="F11" s="86" t="s">
        <v>1590</v>
      </c>
      <c r="G11" s="149">
        <v>498.67</v>
      </c>
    </row>
    <row r="12" spans="1:7" x14ac:dyDescent="0.3">
      <c r="A12" s="1"/>
      <c r="B12" s="86" t="s">
        <v>629</v>
      </c>
      <c r="C12" s="86" t="s">
        <v>1024</v>
      </c>
      <c r="D12" s="86" t="s">
        <v>1601</v>
      </c>
      <c r="E12" s="86" t="s">
        <v>1599</v>
      </c>
      <c r="F12" s="86" t="s">
        <v>1590</v>
      </c>
      <c r="G12" s="149">
        <v>669.18</v>
      </c>
    </row>
    <row r="13" spans="1:7" x14ac:dyDescent="0.3">
      <c r="A13" s="1"/>
      <c r="B13" s="86" t="s">
        <v>624</v>
      </c>
      <c r="C13" s="86" t="s">
        <v>1027</v>
      </c>
      <c r="D13" s="86" t="s">
        <v>1602</v>
      </c>
      <c r="E13" s="86" t="s">
        <v>1599</v>
      </c>
      <c r="F13" s="86" t="s">
        <v>1590</v>
      </c>
      <c r="G13" s="149">
        <v>998.27313000000004</v>
      </c>
    </row>
    <row r="14" spans="1:7" x14ac:dyDescent="0.3">
      <c r="A14" s="1"/>
      <c r="B14" s="86" t="s">
        <v>624</v>
      </c>
      <c r="C14" s="86" t="s">
        <v>1027</v>
      </c>
      <c r="D14" s="86" t="s">
        <v>1603</v>
      </c>
      <c r="E14" s="86" t="s">
        <v>1599</v>
      </c>
      <c r="F14" s="86" t="s">
        <v>1590</v>
      </c>
      <c r="G14" s="149">
        <v>0</v>
      </c>
    </row>
    <row r="15" spans="1:7" x14ac:dyDescent="0.3">
      <c r="A15" s="1"/>
      <c r="B15" s="86" t="s">
        <v>43</v>
      </c>
      <c r="C15" s="86" t="s">
        <v>1110</v>
      </c>
      <c r="D15" s="86" t="s">
        <v>1604</v>
      </c>
      <c r="E15" s="86" t="s">
        <v>1584</v>
      </c>
      <c r="F15" s="86" t="s">
        <v>1585</v>
      </c>
      <c r="G15" s="149">
        <v>0</v>
      </c>
    </row>
    <row r="16" spans="1:7" x14ac:dyDescent="0.3">
      <c r="A16" s="1"/>
      <c r="B16" s="86" t="s">
        <v>43</v>
      </c>
      <c r="C16" s="86" t="s">
        <v>1110</v>
      </c>
      <c r="D16" s="86" t="s">
        <v>1604</v>
      </c>
      <c r="E16" s="86" t="s">
        <v>1587</v>
      </c>
      <c r="F16" s="86" t="s">
        <v>1585</v>
      </c>
      <c r="G16" s="149">
        <v>0</v>
      </c>
    </row>
    <row r="17" spans="1:7" x14ac:dyDescent="0.3">
      <c r="A17" s="1"/>
      <c r="B17" s="86" t="s">
        <v>43</v>
      </c>
      <c r="C17" s="86" t="s">
        <v>1110</v>
      </c>
      <c r="D17" s="86" t="s">
        <v>1605</v>
      </c>
      <c r="E17" s="86" t="s">
        <v>1584</v>
      </c>
      <c r="F17" s="86" t="s">
        <v>1585</v>
      </c>
      <c r="G17" s="149">
        <v>0</v>
      </c>
    </row>
    <row r="18" spans="1:7" x14ac:dyDescent="0.3">
      <c r="A18" s="1"/>
      <c r="B18" s="86" t="s">
        <v>43</v>
      </c>
      <c r="C18" s="86" t="s">
        <v>1110</v>
      </c>
      <c r="D18" s="86" t="s">
        <v>1605</v>
      </c>
      <c r="E18" s="86" t="s">
        <v>1587</v>
      </c>
      <c r="F18" s="86" t="s">
        <v>1585</v>
      </c>
      <c r="G18" s="149">
        <v>0</v>
      </c>
    </row>
    <row r="19" spans="1:7" x14ac:dyDescent="0.3">
      <c r="A19" s="1"/>
      <c r="B19" s="86" t="s">
        <v>43</v>
      </c>
      <c r="C19" s="86" t="s">
        <v>1110</v>
      </c>
      <c r="D19" s="86" t="s">
        <v>1606</v>
      </c>
      <c r="E19" s="86" t="s">
        <v>1584</v>
      </c>
      <c r="F19" s="86" t="s">
        <v>1585</v>
      </c>
      <c r="G19" s="149">
        <v>0</v>
      </c>
    </row>
    <row r="20" spans="1:7" x14ac:dyDescent="0.3">
      <c r="A20" s="1"/>
      <c r="B20" s="86" t="s">
        <v>43</v>
      </c>
      <c r="C20" s="86" t="s">
        <v>1112</v>
      </c>
      <c r="D20" s="86" t="s">
        <v>1607</v>
      </c>
      <c r="E20" s="86" t="s">
        <v>1584</v>
      </c>
      <c r="F20" s="86" t="s">
        <v>1585</v>
      </c>
      <c r="G20" s="149">
        <v>0</v>
      </c>
    </row>
    <row r="21" spans="1:7" x14ac:dyDescent="0.3">
      <c r="A21" s="1"/>
      <c r="B21" s="86" t="s">
        <v>43</v>
      </c>
      <c r="C21" s="86" t="s">
        <v>1112</v>
      </c>
      <c r="D21" s="86" t="s">
        <v>1607</v>
      </c>
      <c r="E21" s="86" t="s">
        <v>1587</v>
      </c>
      <c r="F21" s="86" t="s">
        <v>1585</v>
      </c>
      <c r="G21" s="149">
        <v>0</v>
      </c>
    </row>
    <row r="22" spans="1:7" x14ac:dyDescent="0.3">
      <c r="A22" s="1"/>
      <c r="B22" s="86" t="s">
        <v>43</v>
      </c>
      <c r="C22" s="86" t="s">
        <v>1112</v>
      </c>
      <c r="D22" s="86" t="s">
        <v>1608</v>
      </c>
      <c r="E22" s="86" t="s">
        <v>1584</v>
      </c>
      <c r="F22" s="86" t="s">
        <v>1585</v>
      </c>
      <c r="G22" s="149">
        <v>0</v>
      </c>
    </row>
    <row r="23" spans="1:7" x14ac:dyDescent="0.3">
      <c r="A23" s="1"/>
      <c r="B23" s="86" t="s">
        <v>43</v>
      </c>
      <c r="C23" s="86" t="s">
        <v>1112</v>
      </c>
      <c r="D23" s="86" t="s">
        <v>1608</v>
      </c>
      <c r="E23" s="86" t="s">
        <v>1587</v>
      </c>
      <c r="F23" s="86" t="s">
        <v>1585</v>
      </c>
      <c r="G23" s="149">
        <v>0</v>
      </c>
    </row>
    <row r="24" spans="1:7" x14ac:dyDescent="0.3">
      <c r="A24" s="1"/>
      <c r="B24" s="86" t="s">
        <v>43</v>
      </c>
      <c r="C24" s="86" t="s">
        <v>1112</v>
      </c>
      <c r="D24" s="86" t="s">
        <v>1609</v>
      </c>
      <c r="E24" s="86" t="s">
        <v>1584</v>
      </c>
      <c r="F24" s="86" t="s">
        <v>1585</v>
      </c>
      <c r="G24" s="149">
        <v>0</v>
      </c>
    </row>
    <row r="25" spans="1:7" x14ac:dyDescent="0.3">
      <c r="A25" s="1"/>
      <c r="B25" s="86" t="s">
        <v>43</v>
      </c>
      <c r="C25" s="86" t="s">
        <v>1112</v>
      </c>
      <c r="D25" s="86" t="s">
        <v>1609</v>
      </c>
      <c r="E25" s="86" t="s">
        <v>1587</v>
      </c>
      <c r="F25" s="86" t="s">
        <v>1585</v>
      </c>
      <c r="G25" s="149">
        <v>0</v>
      </c>
    </row>
    <row r="26" spans="1:7" x14ac:dyDescent="0.3">
      <c r="A26" s="1"/>
      <c r="B26" s="86" t="s">
        <v>219</v>
      </c>
      <c r="C26" s="86" t="s">
        <v>1114</v>
      </c>
      <c r="D26" s="86" t="s">
        <v>1610</v>
      </c>
      <c r="E26" s="86" t="s">
        <v>1611</v>
      </c>
      <c r="F26" s="86" t="s">
        <v>1585</v>
      </c>
      <c r="G26" s="149">
        <v>0</v>
      </c>
    </row>
    <row r="27" spans="1:7" x14ac:dyDescent="0.3">
      <c r="A27" s="1"/>
      <c r="B27" s="86" t="s">
        <v>219</v>
      </c>
      <c r="C27" s="86" t="s">
        <v>1114</v>
      </c>
      <c r="D27" s="86" t="s">
        <v>1612</v>
      </c>
      <c r="E27" s="86" t="s">
        <v>1611</v>
      </c>
      <c r="F27" s="86" t="s">
        <v>1585</v>
      </c>
      <c r="G27" s="149">
        <v>0</v>
      </c>
    </row>
    <row r="28" spans="1:7" x14ac:dyDescent="0.3">
      <c r="A28" s="1"/>
      <c r="B28" s="86" t="s">
        <v>219</v>
      </c>
      <c r="C28" s="86" t="s">
        <v>1114</v>
      </c>
      <c r="D28" s="86" t="s">
        <v>1613</v>
      </c>
      <c r="E28" s="86" t="s">
        <v>1611</v>
      </c>
      <c r="F28" s="86" t="s">
        <v>1585</v>
      </c>
      <c r="G28" s="149">
        <v>0</v>
      </c>
    </row>
    <row r="29" spans="1:7" x14ac:dyDescent="0.3">
      <c r="A29" s="1"/>
      <c r="B29" s="86" t="s">
        <v>219</v>
      </c>
      <c r="C29" s="86" t="s">
        <v>1114</v>
      </c>
      <c r="D29" s="86" t="s">
        <v>1614</v>
      </c>
      <c r="E29" s="86" t="s">
        <v>1611</v>
      </c>
      <c r="F29" s="86" t="s">
        <v>1585</v>
      </c>
      <c r="G29" s="149">
        <v>0</v>
      </c>
    </row>
    <row r="30" spans="1:7" x14ac:dyDescent="0.3">
      <c r="A30" s="1"/>
      <c r="B30" s="86" t="s">
        <v>48</v>
      </c>
      <c r="C30" s="86" t="s">
        <v>1116</v>
      </c>
      <c r="D30" s="86" t="s">
        <v>1117</v>
      </c>
      <c r="E30" s="86" t="s">
        <v>1584</v>
      </c>
      <c r="F30" s="86" t="s">
        <v>1585</v>
      </c>
      <c r="G30" s="149">
        <v>0</v>
      </c>
    </row>
    <row r="31" spans="1:7" x14ac:dyDescent="0.3">
      <c r="A31" s="1"/>
      <c r="B31" s="86" t="s">
        <v>48</v>
      </c>
      <c r="C31" s="86" t="s">
        <v>1116</v>
      </c>
      <c r="D31" s="86" t="s">
        <v>1118</v>
      </c>
      <c r="E31" s="86" t="s">
        <v>1584</v>
      </c>
      <c r="F31" s="86" t="s">
        <v>1585</v>
      </c>
      <c r="G31" s="149">
        <v>0</v>
      </c>
    </row>
    <row r="32" spans="1:7" x14ac:dyDescent="0.3">
      <c r="A32" s="1"/>
      <c r="B32" s="86" t="s">
        <v>51</v>
      </c>
      <c r="C32" s="86" t="s">
        <v>1119</v>
      </c>
      <c r="D32" s="86" t="s">
        <v>1120</v>
      </c>
      <c r="E32" s="86" t="s">
        <v>1584</v>
      </c>
      <c r="F32" s="86" t="s">
        <v>1585</v>
      </c>
      <c r="G32" s="149">
        <v>0</v>
      </c>
    </row>
    <row r="33" spans="1:7" x14ac:dyDescent="0.3">
      <c r="A33" s="1"/>
      <c r="B33" s="86" t="s">
        <v>51</v>
      </c>
      <c r="C33" s="86" t="s">
        <v>1119</v>
      </c>
      <c r="D33" s="86" t="s">
        <v>1120</v>
      </c>
      <c r="E33" s="86" t="s">
        <v>1611</v>
      </c>
      <c r="F33" s="86" t="s">
        <v>1585</v>
      </c>
      <c r="G33" s="149">
        <v>24615.922999999999</v>
      </c>
    </row>
    <row r="34" spans="1:7" x14ac:dyDescent="0.3">
      <c r="A34" s="1"/>
      <c r="B34" s="86" t="s">
        <v>51</v>
      </c>
      <c r="C34" s="86" t="s">
        <v>1121</v>
      </c>
      <c r="D34" s="86" t="s">
        <v>1615</v>
      </c>
      <c r="E34" s="86" t="s">
        <v>1611</v>
      </c>
      <c r="F34" s="86" t="s">
        <v>1585</v>
      </c>
      <c r="G34" s="149">
        <v>202775.91500000001</v>
      </c>
    </row>
    <row r="35" spans="1:7" x14ac:dyDescent="0.3">
      <c r="A35" s="1"/>
      <c r="B35" s="86" t="s">
        <v>51</v>
      </c>
      <c r="C35" s="86" t="s">
        <v>1122</v>
      </c>
      <c r="D35" s="86" t="s">
        <v>1616</v>
      </c>
      <c r="E35" s="86" t="s">
        <v>1584</v>
      </c>
      <c r="F35" s="86" t="s">
        <v>1585</v>
      </c>
      <c r="G35" s="149">
        <v>0</v>
      </c>
    </row>
    <row r="36" spans="1:7" x14ac:dyDescent="0.3">
      <c r="A36" s="1"/>
      <c r="B36" s="86" t="s">
        <v>51</v>
      </c>
      <c r="C36" s="86" t="s">
        <v>1122</v>
      </c>
      <c r="D36" s="86" t="s">
        <v>1616</v>
      </c>
      <c r="E36" s="86" t="s">
        <v>1611</v>
      </c>
      <c r="F36" s="86" t="s">
        <v>1585</v>
      </c>
      <c r="G36" s="149">
        <v>0</v>
      </c>
    </row>
    <row r="37" spans="1:7" x14ac:dyDescent="0.3">
      <c r="A37" s="1"/>
      <c r="B37" s="86" t="s">
        <v>58</v>
      </c>
      <c r="C37" s="86" t="s">
        <v>63</v>
      </c>
      <c r="D37" s="86" t="s">
        <v>1617</v>
      </c>
      <c r="E37" s="86" t="s">
        <v>1611</v>
      </c>
      <c r="F37" s="86" t="s">
        <v>1585</v>
      </c>
      <c r="G37" s="149">
        <v>0</v>
      </c>
    </row>
    <row r="38" spans="1:7" x14ac:dyDescent="0.3">
      <c r="A38" s="1"/>
      <c r="B38" s="86" t="s">
        <v>58</v>
      </c>
      <c r="C38" s="86" t="s">
        <v>63</v>
      </c>
      <c r="D38" s="86" t="s">
        <v>1618</v>
      </c>
      <c r="E38" s="86" t="s">
        <v>1611</v>
      </c>
      <c r="F38" s="86" t="s">
        <v>1585</v>
      </c>
      <c r="G38" s="149">
        <v>1082476</v>
      </c>
    </row>
    <row r="39" spans="1:7" x14ac:dyDescent="0.3">
      <c r="A39" s="1"/>
      <c r="B39" s="86" t="s">
        <v>58</v>
      </c>
      <c r="C39" s="86" t="s">
        <v>63</v>
      </c>
      <c r="D39" s="86" t="s">
        <v>1619</v>
      </c>
      <c r="E39" s="86" t="s">
        <v>1611</v>
      </c>
      <c r="F39" s="86" t="s">
        <v>1585</v>
      </c>
      <c r="G39" s="149">
        <v>1234056</v>
      </c>
    </row>
    <row r="40" spans="1:7" x14ac:dyDescent="0.3">
      <c r="A40" s="1"/>
      <c r="B40" s="86" t="s">
        <v>58</v>
      </c>
      <c r="C40" s="86" t="s">
        <v>66</v>
      </c>
      <c r="D40" s="86" t="s">
        <v>1620</v>
      </c>
      <c r="E40" s="86" t="s">
        <v>1611</v>
      </c>
      <c r="F40" s="86" t="s">
        <v>1585</v>
      </c>
      <c r="G40" s="149">
        <v>0</v>
      </c>
    </row>
    <row r="41" spans="1:7" x14ac:dyDescent="0.3">
      <c r="A41" s="1"/>
      <c r="B41" s="86" t="s">
        <v>58</v>
      </c>
      <c r="C41" s="86" t="s">
        <v>1588</v>
      </c>
      <c r="D41" s="86" t="s">
        <v>1621</v>
      </c>
      <c r="E41" s="86" t="s">
        <v>1589</v>
      </c>
      <c r="F41" s="86" t="s">
        <v>1590</v>
      </c>
      <c r="G41" s="149">
        <v>0</v>
      </c>
    </row>
    <row r="42" spans="1:7" x14ac:dyDescent="0.3">
      <c r="A42" s="1"/>
      <c r="B42" s="86" t="s">
        <v>58</v>
      </c>
      <c r="C42" s="86" t="s">
        <v>1588</v>
      </c>
      <c r="D42" s="86" t="s">
        <v>1621</v>
      </c>
      <c r="E42" s="86" t="s">
        <v>1584</v>
      </c>
      <c r="F42" s="86" t="s">
        <v>1585</v>
      </c>
      <c r="G42" s="149">
        <v>0</v>
      </c>
    </row>
    <row r="43" spans="1:7" x14ac:dyDescent="0.3">
      <c r="A43" s="1"/>
      <c r="B43" s="86" t="s">
        <v>58</v>
      </c>
      <c r="C43" s="86" t="s">
        <v>1134</v>
      </c>
      <c r="D43" s="86" t="s">
        <v>1622</v>
      </c>
      <c r="E43" s="86" t="s">
        <v>1584</v>
      </c>
      <c r="F43" s="86" t="s">
        <v>1585</v>
      </c>
      <c r="G43" s="149">
        <v>0</v>
      </c>
    </row>
    <row r="44" spans="1:7" x14ac:dyDescent="0.3">
      <c r="A44" s="1"/>
      <c r="B44" s="86" t="s">
        <v>58</v>
      </c>
      <c r="C44" s="86" t="s">
        <v>1134</v>
      </c>
      <c r="D44" s="86" t="s">
        <v>1623</v>
      </c>
      <c r="E44" s="86" t="s">
        <v>1584</v>
      </c>
      <c r="F44" s="86" t="s">
        <v>1585</v>
      </c>
      <c r="G44" s="149">
        <v>0</v>
      </c>
    </row>
    <row r="45" spans="1:7" x14ac:dyDescent="0.3">
      <c r="A45" s="1"/>
      <c r="B45" s="86" t="s">
        <v>58</v>
      </c>
      <c r="C45" s="86" t="s">
        <v>1134</v>
      </c>
      <c r="D45" s="86" t="s">
        <v>1624</v>
      </c>
      <c r="E45" s="86" t="s">
        <v>1584</v>
      </c>
      <c r="F45" s="86" t="s">
        <v>1585</v>
      </c>
      <c r="G45" s="149">
        <v>0</v>
      </c>
    </row>
    <row r="46" spans="1:7" x14ac:dyDescent="0.3">
      <c r="A46" s="1"/>
      <c r="B46" s="86" t="s">
        <v>58</v>
      </c>
      <c r="C46" s="86" t="s">
        <v>1137</v>
      </c>
      <c r="D46" s="86" t="s">
        <v>1625</v>
      </c>
      <c r="E46" s="86" t="s">
        <v>1584</v>
      </c>
      <c r="F46" s="86" t="s">
        <v>1585</v>
      </c>
      <c r="G46" s="149">
        <v>0</v>
      </c>
    </row>
    <row r="47" spans="1:7" x14ac:dyDescent="0.3">
      <c r="A47" s="1"/>
      <c r="B47" s="86" t="s">
        <v>58</v>
      </c>
      <c r="C47" s="86" t="s">
        <v>1137</v>
      </c>
      <c r="D47" s="86" t="s">
        <v>1626</v>
      </c>
      <c r="E47" s="86" t="s">
        <v>1584</v>
      </c>
      <c r="F47" s="86" t="s">
        <v>1585</v>
      </c>
      <c r="G47" s="149">
        <v>0</v>
      </c>
    </row>
    <row r="48" spans="1:7" x14ac:dyDescent="0.3">
      <c r="A48" s="1"/>
      <c r="B48" s="86" t="s">
        <v>58</v>
      </c>
      <c r="C48" s="86" t="s">
        <v>1137</v>
      </c>
      <c r="D48" s="86" t="s">
        <v>1627</v>
      </c>
      <c r="E48" s="86" t="s">
        <v>1584</v>
      </c>
      <c r="F48" s="86" t="s">
        <v>1585</v>
      </c>
      <c r="G48" s="149">
        <v>0</v>
      </c>
    </row>
    <row r="49" spans="1:7" x14ac:dyDescent="0.3">
      <c r="A49" s="1"/>
      <c r="B49" s="86" t="s">
        <v>67</v>
      </c>
      <c r="C49" s="86" t="s">
        <v>68</v>
      </c>
      <c r="D49" s="86" t="s">
        <v>1628</v>
      </c>
      <c r="E49" s="86" t="s">
        <v>1584</v>
      </c>
      <c r="F49" s="86" t="s">
        <v>1585</v>
      </c>
      <c r="G49" s="149">
        <v>0</v>
      </c>
    </row>
    <row r="50" spans="1:7" x14ac:dyDescent="0.3">
      <c r="A50" s="1"/>
      <c r="B50" s="86" t="s">
        <v>67</v>
      </c>
      <c r="C50" s="86" t="s">
        <v>68</v>
      </c>
      <c r="D50" s="86" t="s">
        <v>1628</v>
      </c>
      <c r="E50" s="86" t="s">
        <v>1611</v>
      </c>
      <c r="F50" s="86" t="s">
        <v>1585</v>
      </c>
      <c r="G50" s="149">
        <v>145388.4</v>
      </c>
    </row>
    <row r="51" spans="1:7" x14ac:dyDescent="0.3">
      <c r="A51" s="1"/>
      <c r="B51" s="86" t="s">
        <v>67</v>
      </c>
      <c r="C51" s="86" t="s">
        <v>68</v>
      </c>
      <c r="D51" s="86" t="s">
        <v>1629</v>
      </c>
      <c r="E51" s="86" t="s">
        <v>1584</v>
      </c>
      <c r="F51" s="86" t="s">
        <v>1585</v>
      </c>
      <c r="G51" s="149">
        <v>0</v>
      </c>
    </row>
    <row r="52" spans="1:7" x14ac:dyDescent="0.3">
      <c r="A52" s="1"/>
      <c r="B52" s="86" t="s">
        <v>67</v>
      </c>
      <c r="C52" s="86" t="s">
        <v>68</v>
      </c>
      <c r="D52" s="86" t="s">
        <v>1629</v>
      </c>
      <c r="E52" s="86" t="s">
        <v>1611</v>
      </c>
      <c r="F52" s="86" t="s">
        <v>1585</v>
      </c>
      <c r="G52" s="149">
        <v>338966.36</v>
      </c>
    </row>
    <row r="53" spans="1:7" x14ac:dyDescent="0.3">
      <c r="A53" s="1"/>
      <c r="B53" s="86" t="s">
        <v>625</v>
      </c>
      <c r="C53" s="86" t="s">
        <v>1143</v>
      </c>
      <c r="D53" s="86" t="s">
        <v>1630</v>
      </c>
      <c r="E53" s="86" t="s">
        <v>1631</v>
      </c>
      <c r="F53" s="86" t="s">
        <v>1585</v>
      </c>
      <c r="G53" s="149">
        <v>1358465.8</v>
      </c>
    </row>
    <row r="54" spans="1:7" x14ac:dyDescent="0.3">
      <c r="A54" s="1"/>
      <c r="B54" s="86" t="s">
        <v>625</v>
      </c>
      <c r="C54" s="86" t="s">
        <v>1143</v>
      </c>
      <c r="D54" s="86" t="s">
        <v>1630</v>
      </c>
      <c r="E54" s="86" t="s">
        <v>1632</v>
      </c>
      <c r="F54" s="86" t="s">
        <v>1585</v>
      </c>
      <c r="G54" s="149">
        <v>277660.59999999998</v>
      </c>
    </row>
    <row r="55" spans="1:7" x14ac:dyDescent="0.3">
      <c r="A55" s="1"/>
      <c r="B55" s="86" t="s">
        <v>625</v>
      </c>
      <c r="C55" s="86" t="s">
        <v>1143</v>
      </c>
      <c r="D55" s="86" t="s">
        <v>1630</v>
      </c>
      <c r="E55" s="86" t="s">
        <v>1633</v>
      </c>
      <c r="F55" s="86" t="s">
        <v>1585</v>
      </c>
      <c r="G55" s="149">
        <v>0</v>
      </c>
    </row>
    <row r="56" spans="1:7" x14ac:dyDescent="0.3">
      <c r="A56" s="1"/>
      <c r="B56" s="86" t="s">
        <v>625</v>
      </c>
      <c r="C56" s="86" t="s">
        <v>1143</v>
      </c>
      <c r="D56" s="86" t="s">
        <v>1634</v>
      </c>
      <c r="E56" s="86" t="s">
        <v>1631</v>
      </c>
      <c r="F56" s="86" t="s">
        <v>1585</v>
      </c>
      <c r="G56" s="149">
        <v>1700644.2</v>
      </c>
    </row>
    <row r="57" spans="1:7" x14ac:dyDescent="0.3">
      <c r="A57" s="1"/>
      <c r="B57" s="86" t="s">
        <v>625</v>
      </c>
      <c r="C57" s="86" t="s">
        <v>1143</v>
      </c>
      <c r="D57" s="86" t="s">
        <v>1634</v>
      </c>
      <c r="E57" s="86" t="s">
        <v>1632</v>
      </c>
      <c r="F57" s="86" t="s">
        <v>1585</v>
      </c>
      <c r="G57" s="149">
        <v>347599.4</v>
      </c>
    </row>
    <row r="58" spans="1:7" x14ac:dyDescent="0.3">
      <c r="A58" s="1"/>
      <c r="B58" s="86" t="s">
        <v>625</v>
      </c>
      <c r="C58" s="86" t="s">
        <v>1143</v>
      </c>
      <c r="D58" s="86" t="s">
        <v>1634</v>
      </c>
      <c r="E58" s="86" t="s">
        <v>1633</v>
      </c>
      <c r="F58" s="86" t="s">
        <v>1585</v>
      </c>
      <c r="G58" s="149">
        <v>0</v>
      </c>
    </row>
    <row r="59" spans="1:7" x14ac:dyDescent="0.3">
      <c r="A59" s="1"/>
      <c r="B59" s="86" t="s">
        <v>589</v>
      </c>
      <c r="C59" s="86" t="s">
        <v>1147</v>
      </c>
      <c r="D59" s="86" t="s">
        <v>1147</v>
      </c>
      <c r="E59" s="86" t="s">
        <v>1584</v>
      </c>
      <c r="F59" s="86" t="s">
        <v>1585</v>
      </c>
      <c r="G59" s="149">
        <v>0</v>
      </c>
    </row>
    <row r="60" spans="1:7" x14ac:dyDescent="0.3">
      <c r="A60" s="1"/>
      <c r="B60" s="86" t="s">
        <v>589</v>
      </c>
      <c r="C60" s="86" t="s">
        <v>1148</v>
      </c>
      <c r="D60" s="86" t="s">
        <v>1148</v>
      </c>
      <c r="E60" s="86" t="s">
        <v>1584</v>
      </c>
      <c r="F60" s="86" t="s">
        <v>1585</v>
      </c>
      <c r="G60" s="149">
        <v>0</v>
      </c>
    </row>
    <row r="61" spans="1:7" x14ac:dyDescent="0.3">
      <c r="A61" s="1"/>
      <c r="B61" s="86" t="s">
        <v>70</v>
      </c>
      <c r="C61" s="86" t="s">
        <v>74</v>
      </c>
      <c r="D61" s="86" t="s">
        <v>1635</v>
      </c>
      <c r="E61" s="86" t="s">
        <v>1611</v>
      </c>
      <c r="F61" s="86" t="s">
        <v>1585</v>
      </c>
      <c r="G61" s="149">
        <v>1074759.6159999999</v>
      </c>
    </row>
    <row r="62" spans="1:7" x14ac:dyDescent="0.3">
      <c r="A62" s="1"/>
      <c r="B62" s="86" t="s">
        <v>70</v>
      </c>
      <c r="C62" s="86" t="s">
        <v>74</v>
      </c>
      <c r="D62" s="86" t="s">
        <v>1636</v>
      </c>
      <c r="E62" s="86" t="s">
        <v>1611</v>
      </c>
      <c r="F62" s="86" t="s">
        <v>1585</v>
      </c>
      <c r="G62" s="149">
        <v>1031241.858</v>
      </c>
    </row>
    <row r="63" spans="1:7" x14ac:dyDescent="0.3">
      <c r="A63" s="1"/>
      <c r="B63" s="86" t="s">
        <v>70</v>
      </c>
      <c r="C63" s="86" t="s">
        <v>74</v>
      </c>
      <c r="D63" s="86" t="s">
        <v>1637</v>
      </c>
      <c r="E63" s="86" t="s">
        <v>1611</v>
      </c>
      <c r="F63" s="86" t="s">
        <v>1585</v>
      </c>
      <c r="G63" s="149">
        <v>1030615.725</v>
      </c>
    </row>
    <row r="64" spans="1:7" x14ac:dyDescent="0.3">
      <c r="A64" s="1"/>
      <c r="B64" s="86" t="s">
        <v>70</v>
      </c>
      <c r="C64" s="86" t="s">
        <v>77</v>
      </c>
      <c r="D64" s="86" t="s">
        <v>1638</v>
      </c>
      <c r="E64" s="86" t="s">
        <v>1611</v>
      </c>
      <c r="F64" s="86" t="s">
        <v>1585</v>
      </c>
      <c r="G64" s="149">
        <v>0</v>
      </c>
    </row>
    <row r="65" spans="1:7" x14ac:dyDescent="0.3">
      <c r="A65" s="1"/>
      <c r="B65" s="86" t="s">
        <v>344</v>
      </c>
      <c r="C65" s="86" t="s">
        <v>1153</v>
      </c>
      <c r="D65" s="86" t="s">
        <v>1639</v>
      </c>
      <c r="E65" s="86" t="s">
        <v>1584</v>
      </c>
      <c r="F65" s="86" t="s">
        <v>1585</v>
      </c>
      <c r="G65" s="149">
        <v>0</v>
      </c>
    </row>
    <row r="66" spans="1:7" x14ac:dyDescent="0.3">
      <c r="A66" s="1"/>
      <c r="B66" s="86" t="s">
        <v>103</v>
      </c>
      <c r="C66" s="86" t="s">
        <v>1157</v>
      </c>
      <c r="D66" s="86" t="s">
        <v>1640</v>
      </c>
      <c r="E66" s="86" t="s">
        <v>1584</v>
      </c>
      <c r="F66" s="86" t="s">
        <v>1585</v>
      </c>
      <c r="G66" s="149">
        <v>0</v>
      </c>
    </row>
    <row r="67" spans="1:7" x14ac:dyDescent="0.3">
      <c r="A67" s="1"/>
      <c r="B67" s="86" t="s">
        <v>103</v>
      </c>
      <c r="C67" s="86" t="s">
        <v>1157</v>
      </c>
      <c r="D67" s="86" t="s">
        <v>1640</v>
      </c>
      <c r="E67" s="86" t="s">
        <v>1611</v>
      </c>
      <c r="F67" s="86" t="s">
        <v>1585</v>
      </c>
      <c r="G67" s="149">
        <v>0</v>
      </c>
    </row>
    <row r="68" spans="1:7" x14ac:dyDescent="0.3">
      <c r="A68" s="1"/>
      <c r="B68" s="86" t="s">
        <v>103</v>
      </c>
      <c r="C68" s="86" t="s">
        <v>1157</v>
      </c>
      <c r="D68" s="86" t="s">
        <v>1158</v>
      </c>
      <c r="E68" s="86" t="s">
        <v>1584</v>
      </c>
      <c r="F68" s="86" t="s">
        <v>1585</v>
      </c>
      <c r="G68" s="149">
        <v>0</v>
      </c>
    </row>
    <row r="69" spans="1:7" x14ac:dyDescent="0.3">
      <c r="A69" s="1"/>
      <c r="B69" s="86" t="s">
        <v>103</v>
      </c>
      <c r="C69" s="86" t="s">
        <v>1157</v>
      </c>
      <c r="D69" s="86" t="s">
        <v>1158</v>
      </c>
      <c r="E69" s="86" t="s">
        <v>1611</v>
      </c>
      <c r="F69" s="86" t="s">
        <v>1585</v>
      </c>
      <c r="G69" s="149">
        <v>0</v>
      </c>
    </row>
    <row r="70" spans="1:7" x14ac:dyDescent="0.3">
      <c r="A70" s="1"/>
      <c r="B70" s="86" t="s">
        <v>103</v>
      </c>
      <c r="C70" s="86" t="s">
        <v>1157</v>
      </c>
      <c r="D70" s="86" t="s">
        <v>1641</v>
      </c>
      <c r="E70" s="86" t="s">
        <v>1584</v>
      </c>
      <c r="F70" s="86" t="s">
        <v>1585</v>
      </c>
      <c r="G70" s="149">
        <v>0</v>
      </c>
    </row>
    <row r="71" spans="1:7" x14ac:dyDescent="0.3">
      <c r="A71" s="1"/>
      <c r="B71" s="86" t="s">
        <v>103</v>
      </c>
      <c r="C71" s="86" t="s">
        <v>1157</v>
      </c>
      <c r="D71" s="86" t="s">
        <v>1641</v>
      </c>
      <c r="E71" s="86" t="s">
        <v>1611</v>
      </c>
      <c r="F71" s="86" t="s">
        <v>1585</v>
      </c>
      <c r="G71" s="149">
        <v>0</v>
      </c>
    </row>
    <row r="72" spans="1:7" x14ac:dyDescent="0.3">
      <c r="A72" s="1"/>
      <c r="B72" s="86" t="s">
        <v>103</v>
      </c>
      <c r="C72" s="86" t="s">
        <v>1160</v>
      </c>
      <c r="D72" s="86" t="s">
        <v>1642</v>
      </c>
      <c r="E72" s="86" t="s">
        <v>1611</v>
      </c>
      <c r="F72" s="86" t="s">
        <v>1585</v>
      </c>
      <c r="G72" s="149">
        <v>0</v>
      </c>
    </row>
    <row r="73" spans="1:7" x14ac:dyDescent="0.3">
      <c r="A73" s="1"/>
      <c r="B73" s="86" t="s">
        <v>103</v>
      </c>
      <c r="C73" s="86" t="s">
        <v>108</v>
      </c>
      <c r="D73" s="86" t="s">
        <v>108</v>
      </c>
      <c r="E73" s="86" t="s">
        <v>1611</v>
      </c>
      <c r="F73" s="86" t="s">
        <v>1585</v>
      </c>
      <c r="G73" s="149">
        <v>1930371</v>
      </c>
    </row>
    <row r="74" spans="1:7" x14ac:dyDescent="0.3">
      <c r="A74" s="1"/>
      <c r="B74" s="86" t="s">
        <v>103</v>
      </c>
      <c r="C74" s="86" t="s">
        <v>108</v>
      </c>
      <c r="D74" s="86" t="s">
        <v>1643</v>
      </c>
      <c r="E74" s="86" t="s">
        <v>1584</v>
      </c>
      <c r="F74" s="86" t="s">
        <v>1585</v>
      </c>
      <c r="G74" s="149">
        <v>0</v>
      </c>
    </row>
    <row r="75" spans="1:7" x14ac:dyDescent="0.3">
      <c r="A75" s="1"/>
      <c r="B75" s="86" t="s">
        <v>103</v>
      </c>
      <c r="C75" s="86" t="s">
        <v>108</v>
      </c>
      <c r="D75" s="86" t="s">
        <v>1644</v>
      </c>
      <c r="E75" s="86" t="s">
        <v>1584</v>
      </c>
      <c r="F75" s="86" t="s">
        <v>1585</v>
      </c>
      <c r="G75" s="149">
        <v>0</v>
      </c>
    </row>
    <row r="76" spans="1:7" x14ac:dyDescent="0.3">
      <c r="A76" s="1"/>
      <c r="B76" s="86" t="s">
        <v>388</v>
      </c>
      <c r="C76" s="86" t="s">
        <v>1062</v>
      </c>
      <c r="D76" s="86" t="s">
        <v>1645</v>
      </c>
      <c r="E76" s="86" t="s">
        <v>1646</v>
      </c>
      <c r="F76" s="86" t="s">
        <v>1585</v>
      </c>
      <c r="G76" s="149">
        <v>0</v>
      </c>
    </row>
    <row r="77" spans="1:7" x14ac:dyDescent="0.3">
      <c r="A77" s="1"/>
      <c r="B77" s="86" t="s">
        <v>388</v>
      </c>
      <c r="C77" s="86" t="s">
        <v>1062</v>
      </c>
      <c r="D77" s="86" t="s">
        <v>1647</v>
      </c>
      <c r="E77" s="86" t="s">
        <v>1646</v>
      </c>
      <c r="F77" s="86" t="s">
        <v>1585</v>
      </c>
      <c r="G77" s="149">
        <v>20536.25</v>
      </c>
    </row>
    <row r="78" spans="1:7" x14ac:dyDescent="0.3">
      <c r="A78" s="1"/>
      <c r="B78" s="86" t="s">
        <v>388</v>
      </c>
      <c r="C78" s="86" t="s">
        <v>1062</v>
      </c>
      <c r="D78" s="86" t="s">
        <v>1648</v>
      </c>
      <c r="E78" s="86" t="s">
        <v>1646</v>
      </c>
      <c r="F78" s="86" t="s">
        <v>1585</v>
      </c>
      <c r="G78" s="149">
        <v>0</v>
      </c>
    </row>
    <row r="79" spans="1:7" x14ac:dyDescent="0.3">
      <c r="A79" s="1"/>
      <c r="B79" s="86" t="s">
        <v>388</v>
      </c>
      <c r="C79" s="86" t="s">
        <v>1166</v>
      </c>
      <c r="D79" s="86" t="s">
        <v>1649</v>
      </c>
      <c r="E79" s="86" t="s">
        <v>1646</v>
      </c>
      <c r="F79" s="86" t="s">
        <v>1585</v>
      </c>
      <c r="G79" s="149">
        <v>0</v>
      </c>
    </row>
    <row r="80" spans="1:7" x14ac:dyDescent="0.3">
      <c r="A80" s="1"/>
      <c r="B80" s="86" t="s">
        <v>388</v>
      </c>
      <c r="C80" s="86" t="s">
        <v>1166</v>
      </c>
      <c r="D80" s="86" t="s">
        <v>1650</v>
      </c>
      <c r="E80" s="86" t="s">
        <v>1646</v>
      </c>
      <c r="F80" s="86" t="s">
        <v>1585</v>
      </c>
      <c r="G80" s="149">
        <v>17354.169999999998</v>
      </c>
    </row>
    <row r="81" spans="1:7" x14ac:dyDescent="0.3">
      <c r="A81" s="1"/>
      <c r="B81" s="86" t="s">
        <v>388</v>
      </c>
      <c r="C81" s="86" t="s">
        <v>1167</v>
      </c>
      <c r="D81" s="86" t="s">
        <v>1651</v>
      </c>
      <c r="E81" s="86" t="s">
        <v>1646</v>
      </c>
      <c r="F81" s="86" t="s">
        <v>1585</v>
      </c>
      <c r="G81" s="149">
        <v>12374.67</v>
      </c>
    </row>
    <row r="82" spans="1:7" x14ac:dyDescent="0.3">
      <c r="A82" s="1"/>
      <c r="B82" s="86" t="s">
        <v>388</v>
      </c>
      <c r="C82" s="86" t="s">
        <v>1167</v>
      </c>
      <c r="D82" s="86" t="s">
        <v>1652</v>
      </c>
      <c r="E82" s="86" t="s">
        <v>1646</v>
      </c>
      <c r="F82" s="86" t="s">
        <v>1585</v>
      </c>
      <c r="G82" s="149">
        <v>12372.13</v>
      </c>
    </row>
    <row r="83" spans="1:7" x14ac:dyDescent="0.3">
      <c r="A83" s="1"/>
      <c r="B83" s="86" t="s">
        <v>388</v>
      </c>
      <c r="C83" s="86" t="s">
        <v>1168</v>
      </c>
      <c r="D83" s="86" t="s">
        <v>1653</v>
      </c>
      <c r="E83" s="86" t="s">
        <v>1646</v>
      </c>
      <c r="F83" s="86" t="s">
        <v>1585</v>
      </c>
      <c r="G83" s="149">
        <v>11722.89</v>
      </c>
    </row>
    <row r="84" spans="1:7" x14ac:dyDescent="0.3">
      <c r="A84" s="1"/>
      <c r="B84" s="86" t="s">
        <v>388</v>
      </c>
      <c r="C84" s="86" t="s">
        <v>1168</v>
      </c>
      <c r="D84" s="86" t="s">
        <v>1654</v>
      </c>
      <c r="E84" s="86" t="s">
        <v>1646</v>
      </c>
      <c r="F84" s="86" t="s">
        <v>1585</v>
      </c>
      <c r="G84" s="149">
        <v>14067.47</v>
      </c>
    </row>
    <row r="85" spans="1:7" ht="26.4" x14ac:dyDescent="0.3">
      <c r="A85" s="1"/>
      <c r="B85" s="86" t="s">
        <v>580</v>
      </c>
      <c r="C85" s="86" t="s">
        <v>1169</v>
      </c>
      <c r="D85" s="86" t="s">
        <v>665</v>
      </c>
      <c r="E85" s="86" t="s">
        <v>1584</v>
      </c>
      <c r="F85" s="86" t="s">
        <v>1585</v>
      </c>
      <c r="G85" s="149">
        <v>272.78075999999999</v>
      </c>
    </row>
    <row r="86" spans="1:7" ht="26.4" x14ac:dyDescent="0.3">
      <c r="A86" s="1"/>
      <c r="B86" s="86" t="s">
        <v>580</v>
      </c>
      <c r="C86" s="86" t="s">
        <v>1169</v>
      </c>
      <c r="D86" s="86" t="s">
        <v>666</v>
      </c>
      <c r="E86" s="86" t="s">
        <v>1584</v>
      </c>
      <c r="F86" s="86" t="s">
        <v>1585</v>
      </c>
      <c r="G86" s="149">
        <v>0</v>
      </c>
    </row>
    <row r="87" spans="1:7" x14ac:dyDescent="0.3">
      <c r="A87" s="1"/>
      <c r="B87" s="86" t="s">
        <v>114</v>
      </c>
      <c r="C87" s="86" t="s">
        <v>115</v>
      </c>
      <c r="D87" s="86" t="s">
        <v>1655</v>
      </c>
      <c r="E87" s="86" t="s">
        <v>1584</v>
      </c>
      <c r="F87" s="86" t="s">
        <v>1585</v>
      </c>
      <c r="G87" s="149">
        <v>0</v>
      </c>
    </row>
    <row r="88" spans="1:7" x14ac:dyDescent="0.3">
      <c r="A88" s="1"/>
      <c r="B88" s="86" t="s">
        <v>114</v>
      </c>
      <c r="C88" s="86" t="s">
        <v>115</v>
      </c>
      <c r="D88" s="86" t="s">
        <v>1656</v>
      </c>
      <c r="E88" s="86" t="s">
        <v>1584</v>
      </c>
      <c r="F88" s="86" t="s">
        <v>1585</v>
      </c>
      <c r="G88" s="149">
        <v>0</v>
      </c>
    </row>
    <row r="89" spans="1:7" x14ac:dyDescent="0.3">
      <c r="A89" s="1"/>
      <c r="B89" s="86" t="s">
        <v>114</v>
      </c>
      <c r="C89" s="86" t="s">
        <v>115</v>
      </c>
      <c r="D89" s="86" t="s">
        <v>1657</v>
      </c>
      <c r="E89" s="86" t="s">
        <v>1584</v>
      </c>
      <c r="F89" s="86" t="s">
        <v>1585</v>
      </c>
      <c r="G89" s="149">
        <v>0</v>
      </c>
    </row>
    <row r="90" spans="1:7" x14ac:dyDescent="0.3">
      <c r="A90" s="1"/>
      <c r="B90" s="86" t="s">
        <v>114</v>
      </c>
      <c r="C90" s="86" t="s">
        <v>115</v>
      </c>
      <c r="D90" s="86" t="s">
        <v>1658</v>
      </c>
      <c r="E90" s="86" t="s">
        <v>1584</v>
      </c>
      <c r="F90" s="86" t="s">
        <v>1585</v>
      </c>
      <c r="G90" s="149">
        <v>0</v>
      </c>
    </row>
    <row r="91" spans="1:7" x14ac:dyDescent="0.3">
      <c r="A91" s="1"/>
      <c r="B91" s="86" t="s">
        <v>578</v>
      </c>
      <c r="C91" s="86" t="s">
        <v>1172</v>
      </c>
      <c r="D91" s="86" t="s">
        <v>1173</v>
      </c>
      <c r="E91" s="86" t="s">
        <v>1584</v>
      </c>
      <c r="F91" s="86" t="s">
        <v>1585</v>
      </c>
      <c r="G91" s="149">
        <v>0</v>
      </c>
    </row>
    <row r="92" spans="1:7" x14ac:dyDescent="0.3">
      <c r="A92" s="1"/>
      <c r="B92" s="86" t="s">
        <v>578</v>
      </c>
      <c r="C92" s="86" t="s">
        <v>1172</v>
      </c>
      <c r="D92" s="86" t="s">
        <v>1659</v>
      </c>
      <c r="E92" s="86" t="s">
        <v>1584</v>
      </c>
      <c r="F92" s="86" t="s">
        <v>1585</v>
      </c>
      <c r="G92" s="149">
        <v>1.881</v>
      </c>
    </row>
    <row r="93" spans="1:7" x14ac:dyDescent="0.3">
      <c r="A93" s="1"/>
      <c r="B93" s="86" t="s">
        <v>578</v>
      </c>
      <c r="C93" s="86" t="s">
        <v>1172</v>
      </c>
      <c r="D93" s="86" t="s">
        <v>1659</v>
      </c>
      <c r="E93" s="86" t="s">
        <v>1587</v>
      </c>
      <c r="F93" s="86" t="s">
        <v>1585</v>
      </c>
      <c r="G93" s="149">
        <v>45.152000000000001</v>
      </c>
    </row>
    <row r="94" spans="1:7" x14ac:dyDescent="0.3">
      <c r="A94" s="1"/>
      <c r="B94" s="86" t="s">
        <v>578</v>
      </c>
      <c r="C94" s="86" t="s">
        <v>1172</v>
      </c>
      <c r="D94" s="86" t="s">
        <v>1660</v>
      </c>
      <c r="E94" s="86" t="s">
        <v>1584</v>
      </c>
      <c r="F94" s="86" t="s">
        <v>1585</v>
      </c>
      <c r="G94" s="149">
        <v>0</v>
      </c>
    </row>
    <row r="95" spans="1:7" x14ac:dyDescent="0.3">
      <c r="A95" s="1"/>
      <c r="B95" s="86" t="s">
        <v>578</v>
      </c>
      <c r="C95" s="86" t="s">
        <v>1172</v>
      </c>
      <c r="D95" s="86" t="s">
        <v>1660</v>
      </c>
      <c r="E95" s="86" t="s">
        <v>1587</v>
      </c>
      <c r="F95" s="86" t="s">
        <v>1585</v>
      </c>
      <c r="G95" s="149">
        <v>0</v>
      </c>
    </row>
    <row r="96" spans="1:7" x14ac:dyDescent="0.3">
      <c r="A96" s="1"/>
      <c r="B96" s="86" t="s">
        <v>578</v>
      </c>
      <c r="C96" s="86" t="s">
        <v>1172</v>
      </c>
      <c r="D96" s="86" t="s">
        <v>1661</v>
      </c>
      <c r="E96" s="86" t="s">
        <v>1584</v>
      </c>
      <c r="F96" s="86" t="s">
        <v>1585</v>
      </c>
      <c r="G96" s="149">
        <v>0</v>
      </c>
    </row>
    <row r="97" spans="1:7" x14ac:dyDescent="0.3">
      <c r="A97" s="1"/>
      <c r="B97" s="86" t="s">
        <v>578</v>
      </c>
      <c r="C97" s="86" t="s">
        <v>1172</v>
      </c>
      <c r="D97" s="86" t="s">
        <v>1661</v>
      </c>
      <c r="E97" s="86" t="s">
        <v>1587</v>
      </c>
      <c r="F97" s="86" t="s">
        <v>1585</v>
      </c>
      <c r="G97" s="149">
        <v>0</v>
      </c>
    </row>
    <row r="98" spans="1:7" x14ac:dyDescent="0.3">
      <c r="A98" s="1"/>
      <c r="B98" s="86" t="s">
        <v>120</v>
      </c>
      <c r="C98" s="86" t="s">
        <v>1180</v>
      </c>
      <c r="D98" s="86" t="s">
        <v>717</v>
      </c>
      <c r="E98" s="86" t="s">
        <v>1611</v>
      </c>
      <c r="F98" s="86" t="s">
        <v>1585</v>
      </c>
      <c r="G98" s="149">
        <v>1334296</v>
      </c>
    </row>
    <row r="99" spans="1:7" x14ac:dyDescent="0.3">
      <c r="A99" s="1"/>
      <c r="B99" s="86" t="s">
        <v>123</v>
      </c>
      <c r="C99" s="86" t="s">
        <v>1181</v>
      </c>
      <c r="D99" s="86" t="s">
        <v>1662</v>
      </c>
      <c r="E99" s="86" t="s">
        <v>1611</v>
      </c>
      <c r="F99" s="86" t="s">
        <v>1585</v>
      </c>
      <c r="G99" s="149">
        <v>0</v>
      </c>
    </row>
    <row r="100" spans="1:7" x14ac:dyDescent="0.3">
      <c r="A100" s="1"/>
      <c r="B100" s="86" t="s">
        <v>123</v>
      </c>
      <c r="C100" s="86" t="s">
        <v>1181</v>
      </c>
      <c r="D100" s="86" t="s">
        <v>1663</v>
      </c>
      <c r="E100" s="86" t="s">
        <v>1611</v>
      </c>
      <c r="F100" s="86" t="s">
        <v>1585</v>
      </c>
      <c r="G100"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4" t="s">
        <v>567</v>
      </c>
      <c r="C6" s="204" t="s">
        <v>1664</v>
      </c>
      <c r="D6" s="204"/>
      <c r="E6" s="204"/>
      <c r="F6" s="204"/>
      <c r="G6" s="204"/>
      <c r="H6" s="204"/>
      <c r="I6" s="204"/>
      <c r="J6" s="204"/>
      <c r="K6" s="204"/>
      <c r="L6" s="204"/>
      <c r="M6" s="204"/>
      <c r="N6" s="204"/>
      <c r="O6" s="204"/>
      <c r="P6" s="204"/>
    </row>
    <row r="7" spans="1:16" ht="40.049999999999997" customHeight="1" x14ac:dyDescent="0.3">
      <c r="A7" s="1"/>
      <c r="B7" s="204"/>
      <c r="C7" s="3" t="s">
        <v>219</v>
      </c>
      <c r="D7" s="3" t="s">
        <v>51</v>
      </c>
      <c r="E7" s="3" t="s">
        <v>58</v>
      </c>
      <c r="F7" s="3" t="s">
        <v>58</v>
      </c>
      <c r="G7" s="3" t="s">
        <v>67</v>
      </c>
      <c r="H7" s="3" t="s">
        <v>625</v>
      </c>
      <c r="I7" s="3" t="s">
        <v>70</v>
      </c>
      <c r="J7" s="3" t="s">
        <v>70</v>
      </c>
      <c r="K7" s="3" t="s">
        <v>103</v>
      </c>
      <c r="L7" s="3" t="s">
        <v>103</v>
      </c>
      <c r="M7" s="3" t="s">
        <v>103</v>
      </c>
      <c r="N7" s="3" t="s">
        <v>103</v>
      </c>
      <c r="O7" s="3" t="s">
        <v>120</v>
      </c>
      <c r="P7" s="3" t="s">
        <v>123</v>
      </c>
    </row>
    <row r="8" spans="1:16" ht="40.049999999999997" customHeight="1" x14ac:dyDescent="0.3">
      <c r="A8" s="1"/>
      <c r="B8" s="204"/>
      <c r="C8" s="3" t="s">
        <v>41</v>
      </c>
      <c r="D8" s="3" t="s">
        <v>56</v>
      </c>
      <c r="E8" s="3" t="s">
        <v>1665</v>
      </c>
      <c r="F8" s="3" t="s">
        <v>1666</v>
      </c>
      <c r="G8" s="3" t="s">
        <v>1667</v>
      </c>
      <c r="H8" s="3" t="s">
        <v>1668</v>
      </c>
      <c r="I8" s="3" t="s">
        <v>74</v>
      </c>
      <c r="J8" s="3" t="s">
        <v>77</v>
      </c>
      <c r="K8" s="3" t="s">
        <v>1669</v>
      </c>
      <c r="L8" s="3" t="s">
        <v>1670</v>
      </c>
      <c r="M8" s="3" t="s">
        <v>105</v>
      </c>
      <c r="N8" s="3" t="s">
        <v>1671</v>
      </c>
      <c r="O8" s="3" t="s">
        <v>1138</v>
      </c>
      <c r="P8" s="3" t="s">
        <v>1672</v>
      </c>
    </row>
    <row r="9" spans="1:16" x14ac:dyDescent="0.3">
      <c r="A9" s="1"/>
      <c r="B9" s="150" t="s">
        <v>153</v>
      </c>
      <c r="C9" s="148">
        <v>866.7</v>
      </c>
      <c r="D9" s="148">
        <v>2968.9</v>
      </c>
      <c r="E9" s="148">
        <v>82.32</v>
      </c>
      <c r="F9" s="148">
        <v>82.32</v>
      </c>
      <c r="G9" s="148">
        <v>4467.8</v>
      </c>
      <c r="H9" s="148">
        <v>514.85</v>
      </c>
      <c r="I9" s="148">
        <v>8154</v>
      </c>
      <c r="J9" s="148">
        <v>20979</v>
      </c>
      <c r="K9" s="148">
        <v>3946.49467</v>
      </c>
      <c r="L9" s="148">
        <v>4386.5474700000004</v>
      </c>
      <c r="M9" s="148">
        <v>4378.7860899999996</v>
      </c>
      <c r="N9" s="148">
        <v>4386.2350500000002</v>
      </c>
      <c r="O9" s="148">
        <v>6637</v>
      </c>
      <c r="P9" s="148">
        <v>6667.12</v>
      </c>
    </row>
    <row r="10" spans="1:16" x14ac:dyDescent="0.3">
      <c r="A10" s="1"/>
      <c r="B10" s="150" t="s">
        <v>1673</v>
      </c>
      <c r="C10" s="148">
        <v>866.6</v>
      </c>
      <c r="D10" s="148">
        <v>2969.31</v>
      </c>
      <c r="E10" s="148">
        <v>82.79</v>
      </c>
      <c r="F10" s="148">
        <v>82.79</v>
      </c>
      <c r="G10" s="148">
        <v>4467.8</v>
      </c>
      <c r="H10" s="148">
        <v>512.89</v>
      </c>
      <c r="I10" s="148">
        <v>8254</v>
      </c>
      <c r="J10" s="148">
        <v>20956</v>
      </c>
      <c r="K10" s="148">
        <v>4009.3704200000002</v>
      </c>
      <c r="L10" s="148">
        <v>4411.1183199999996</v>
      </c>
      <c r="M10" s="148">
        <v>4403.1021099999998</v>
      </c>
      <c r="N10" s="148">
        <v>4410.7822399999995</v>
      </c>
      <c r="O10" s="148">
        <v>6637</v>
      </c>
      <c r="P10" s="148">
        <v>6667.06</v>
      </c>
    </row>
    <row r="11" spans="1:16" x14ac:dyDescent="0.3">
      <c r="A11" s="1"/>
      <c r="B11" s="150" t="s">
        <v>1674</v>
      </c>
      <c r="C11" s="148">
        <v>866.5</v>
      </c>
      <c r="D11" s="148">
        <v>3028.36</v>
      </c>
      <c r="E11" s="148">
        <v>83.98</v>
      </c>
      <c r="F11" s="148">
        <v>83.98</v>
      </c>
      <c r="G11" s="148">
        <v>4488.5</v>
      </c>
      <c r="H11" s="148">
        <v>511.91</v>
      </c>
      <c r="I11" s="148">
        <v>8360</v>
      </c>
      <c r="J11" s="148">
        <v>20932</v>
      </c>
      <c r="K11" s="148">
        <v>4084.5947299999998</v>
      </c>
      <c r="L11" s="148">
        <v>4448.0316199999997</v>
      </c>
      <c r="M11" s="148">
        <v>4440.0257099999999</v>
      </c>
      <c r="N11" s="148">
        <v>4447.6764700000003</v>
      </c>
      <c r="O11" s="148">
        <v>6639</v>
      </c>
      <c r="P11" s="148">
        <v>6666.89</v>
      </c>
    </row>
    <row r="12" spans="1:16" x14ac:dyDescent="0.3">
      <c r="A12" s="1"/>
      <c r="B12" s="150" t="s">
        <v>1675</v>
      </c>
      <c r="C12" s="148">
        <v>866.3</v>
      </c>
      <c r="D12" s="148" t="s">
        <v>1502</v>
      </c>
      <c r="E12" s="148">
        <v>86.02</v>
      </c>
      <c r="F12" s="148">
        <v>86.02</v>
      </c>
      <c r="G12" s="148">
        <v>4585</v>
      </c>
      <c r="H12" s="148">
        <v>509.95</v>
      </c>
      <c r="I12" s="148">
        <v>8538</v>
      </c>
      <c r="J12" s="148">
        <v>20922</v>
      </c>
      <c r="K12" s="148">
        <v>4157.2116900000001</v>
      </c>
      <c r="L12" s="148">
        <v>4484.6962000000003</v>
      </c>
      <c r="M12" s="148">
        <v>4476.6433699999998</v>
      </c>
      <c r="N12" s="148">
        <v>4484.7698200000004</v>
      </c>
      <c r="O12" s="148">
        <v>6638</v>
      </c>
      <c r="P12" s="148">
        <v>6666.7</v>
      </c>
    </row>
    <row r="13" spans="1:16" x14ac:dyDescent="0.3">
      <c r="A13" s="1"/>
      <c r="B13" s="150" t="s">
        <v>399</v>
      </c>
      <c r="C13" s="148">
        <v>866.1</v>
      </c>
      <c r="D13" s="148" t="s">
        <v>1502</v>
      </c>
      <c r="E13" s="148">
        <v>87.99</v>
      </c>
      <c r="F13" s="148">
        <v>87.99</v>
      </c>
      <c r="G13" s="148">
        <v>4585</v>
      </c>
      <c r="H13" s="148">
        <v>511.91</v>
      </c>
      <c r="I13" s="148">
        <v>8732</v>
      </c>
      <c r="J13" s="148">
        <v>20945</v>
      </c>
      <c r="K13" s="148">
        <v>4174.3194599999997</v>
      </c>
      <c r="L13" s="148">
        <v>4498.2189200000003</v>
      </c>
      <c r="M13" s="148">
        <v>4490.72876</v>
      </c>
      <c r="N13" s="148">
        <v>4498.2914000000001</v>
      </c>
      <c r="O13" s="148">
        <v>6637</v>
      </c>
      <c r="P13" s="148">
        <v>6666.47</v>
      </c>
    </row>
    <row r="14" spans="1:16" x14ac:dyDescent="0.3">
      <c r="A14" s="1"/>
      <c r="B14" s="150" t="s">
        <v>1676</v>
      </c>
      <c r="C14" s="148">
        <v>865.7</v>
      </c>
      <c r="D14" s="148" t="s">
        <v>1502</v>
      </c>
      <c r="E14" s="148">
        <v>89.96</v>
      </c>
      <c r="F14" s="148">
        <v>89.96</v>
      </c>
      <c r="G14" s="148">
        <v>4585</v>
      </c>
      <c r="H14" s="148">
        <v>513.87</v>
      </c>
      <c r="I14" s="148">
        <v>8925</v>
      </c>
      <c r="J14" s="148">
        <v>20968</v>
      </c>
      <c r="K14" s="148">
        <v>4151.1020699999999</v>
      </c>
      <c r="L14" s="148">
        <v>4487.2959099999998</v>
      </c>
      <c r="M14" s="148">
        <v>4479.3506600000001</v>
      </c>
      <c r="N14" s="148">
        <v>4487.4069200000004</v>
      </c>
      <c r="O14" s="148">
        <v>6637</v>
      </c>
      <c r="P14" s="148">
        <v>6666.68</v>
      </c>
    </row>
    <row r="15" spans="1:16" x14ac:dyDescent="0.3">
      <c r="A15" s="1"/>
      <c r="B15" s="150" t="s">
        <v>208</v>
      </c>
      <c r="C15" s="148">
        <v>864.8</v>
      </c>
      <c r="D15" s="148" t="s">
        <v>1502</v>
      </c>
      <c r="E15" s="148">
        <v>91.73</v>
      </c>
      <c r="F15" s="148">
        <v>91.73</v>
      </c>
      <c r="G15" s="148">
        <v>4572</v>
      </c>
      <c r="H15" s="148">
        <v>513.87</v>
      </c>
      <c r="I15" s="148">
        <v>9119</v>
      </c>
      <c r="J15" s="148">
        <v>20991</v>
      </c>
      <c r="K15" s="148">
        <v>4136.7240899999997</v>
      </c>
      <c r="L15" s="148">
        <v>4477.7294199999997</v>
      </c>
      <c r="M15" s="148">
        <v>4469.9478099999997</v>
      </c>
      <c r="N15" s="148">
        <v>4477.6065799999997</v>
      </c>
      <c r="O15" s="148">
        <v>6637</v>
      </c>
      <c r="P15" s="148">
        <v>6666.62</v>
      </c>
    </row>
    <row r="16" spans="1:16" x14ac:dyDescent="0.3">
      <c r="A16" s="1"/>
      <c r="B16" s="150" t="s">
        <v>1677</v>
      </c>
      <c r="C16" s="148">
        <v>865</v>
      </c>
      <c r="D16" s="148">
        <v>1755.24</v>
      </c>
      <c r="E16" s="148">
        <v>92.82</v>
      </c>
      <c r="F16" s="148">
        <v>92.82</v>
      </c>
      <c r="G16" s="148">
        <v>4595.8999999999996</v>
      </c>
      <c r="H16" s="148">
        <v>513.87</v>
      </c>
      <c r="I16" s="148">
        <v>9216</v>
      </c>
      <c r="J16" s="148">
        <v>21014</v>
      </c>
      <c r="K16" s="148">
        <v>4084.8358199999998</v>
      </c>
      <c r="L16" s="148">
        <v>4457.7388799999999</v>
      </c>
      <c r="M16" s="148">
        <v>4450.7148699999998</v>
      </c>
      <c r="N16" s="148">
        <v>4457.8487400000004</v>
      </c>
      <c r="O16" s="148">
        <v>6643</v>
      </c>
      <c r="P16" s="148">
        <v>6666.51</v>
      </c>
    </row>
    <row r="17" spans="1:16" x14ac:dyDescent="0.3">
      <c r="A17" s="1"/>
      <c r="B17" s="150" t="s">
        <v>255</v>
      </c>
      <c r="C17" s="148">
        <v>864.1</v>
      </c>
      <c r="D17" s="148">
        <v>1753.71</v>
      </c>
      <c r="E17" s="148">
        <v>93.53</v>
      </c>
      <c r="F17" s="148">
        <v>93.53</v>
      </c>
      <c r="G17" s="148">
        <v>4622.6000000000004</v>
      </c>
      <c r="H17" s="148">
        <v>512.89</v>
      </c>
      <c r="I17" s="148">
        <v>9298</v>
      </c>
      <c r="J17" s="148">
        <v>21037</v>
      </c>
      <c r="K17" s="148">
        <v>4019.3622599999999</v>
      </c>
      <c r="L17" s="148">
        <v>4419.93217</v>
      </c>
      <c r="M17" s="148">
        <v>4414.0335100000002</v>
      </c>
      <c r="N17" s="148">
        <v>4420.2125500000002</v>
      </c>
      <c r="O17" s="148">
        <v>6647</v>
      </c>
      <c r="P17" s="148">
        <v>6666.74</v>
      </c>
    </row>
    <row r="18" spans="1:16" x14ac:dyDescent="0.3">
      <c r="A18" s="1"/>
      <c r="B18" s="150" t="s">
        <v>209</v>
      </c>
      <c r="C18" s="148">
        <v>861.8</v>
      </c>
      <c r="D18" s="148">
        <v>1753.52</v>
      </c>
      <c r="E18" s="148">
        <v>93.86</v>
      </c>
      <c r="F18" s="148">
        <v>93.86</v>
      </c>
      <c r="G18" s="148">
        <v>4638.6000000000004</v>
      </c>
      <c r="H18" s="148">
        <v>514.85</v>
      </c>
      <c r="I18" s="148">
        <v>9336</v>
      </c>
      <c r="J18" s="148">
        <v>21102</v>
      </c>
      <c r="K18" s="148">
        <v>3951.6792300000002</v>
      </c>
      <c r="L18" s="148">
        <v>4385.1600600000002</v>
      </c>
      <c r="M18" s="148">
        <v>4383.0535900000004</v>
      </c>
      <c r="N18" s="148">
        <v>4387.5381500000003</v>
      </c>
      <c r="O18" s="148">
        <v>6645</v>
      </c>
      <c r="P18" s="148">
        <v>6667.28</v>
      </c>
    </row>
    <row r="19" spans="1:16" x14ac:dyDescent="0.3">
      <c r="A19" s="1"/>
      <c r="B19" s="150" t="s">
        <v>1678</v>
      </c>
      <c r="C19" s="148">
        <v>857.7</v>
      </c>
      <c r="D19" s="148">
        <v>1790.68</v>
      </c>
      <c r="E19" s="148">
        <v>94.18</v>
      </c>
      <c r="F19" s="148">
        <v>94.18</v>
      </c>
      <c r="G19" s="148">
        <v>4644.2</v>
      </c>
      <c r="H19" s="148">
        <v>508.97</v>
      </c>
      <c r="I19" s="148">
        <v>9366</v>
      </c>
      <c r="J19" s="148">
        <v>21179</v>
      </c>
      <c r="K19" s="148">
        <v>3939.8345899999999</v>
      </c>
      <c r="L19" s="148">
        <v>4378.5366100000001</v>
      </c>
      <c r="M19" s="148">
        <v>4382.7365900000004</v>
      </c>
      <c r="N19" s="148">
        <v>4381.8191500000003</v>
      </c>
      <c r="O19" s="148">
        <v>6644</v>
      </c>
      <c r="P19" s="148">
        <v>6667.12</v>
      </c>
    </row>
    <row r="20" spans="1:16" x14ac:dyDescent="0.3">
      <c r="A20" s="1"/>
      <c r="B20" s="150" t="s">
        <v>517</v>
      </c>
      <c r="C20" s="148">
        <v>856.4</v>
      </c>
      <c r="D20" s="148">
        <v>1791.48</v>
      </c>
      <c r="E20" s="148">
        <v>94.58</v>
      </c>
      <c r="F20" s="148">
        <v>94.58</v>
      </c>
      <c r="G20" s="148">
        <v>4650.2</v>
      </c>
      <c r="H20" s="148">
        <v>513.87</v>
      </c>
      <c r="I20" s="148">
        <v>9396</v>
      </c>
      <c r="J20" s="148">
        <v>21255</v>
      </c>
      <c r="K20" s="148">
        <v>3917.85545</v>
      </c>
      <c r="L20" s="148">
        <v>4367.7391100000004</v>
      </c>
      <c r="M20" s="148">
        <v>4373.4756500000003</v>
      </c>
      <c r="N20" s="148">
        <v>4371.4019799999996</v>
      </c>
      <c r="O20" s="148">
        <v>6648</v>
      </c>
      <c r="P20" s="148">
        <v>6666.92</v>
      </c>
    </row>
    <row r="21" spans="1:16" x14ac:dyDescent="0.3">
      <c r="A21" s="1"/>
      <c r="B21" s="150" t="s">
        <v>1679</v>
      </c>
      <c r="C21" s="148">
        <v>854.8</v>
      </c>
      <c r="D21" s="148">
        <v>1800.01</v>
      </c>
      <c r="E21" s="148">
        <v>95.01</v>
      </c>
      <c r="F21" s="148">
        <v>95.01</v>
      </c>
      <c r="G21" s="148">
        <v>4655.2</v>
      </c>
      <c r="H21" s="148">
        <v>508.97</v>
      </c>
      <c r="I21" s="148">
        <v>9426</v>
      </c>
      <c r="J21" s="148">
        <v>21332</v>
      </c>
      <c r="K21" s="148">
        <v>3864.8075100000001</v>
      </c>
      <c r="L21" s="148">
        <v>4344.8368099999998</v>
      </c>
      <c r="M21" s="148">
        <v>4351.1993400000001</v>
      </c>
      <c r="N21" s="148">
        <v>4348.78197</v>
      </c>
      <c r="O21" s="148">
        <v>6648</v>
      </c>
      <c r="P21" s="148">
        <v>6666.35</v>
      </c>
    </row>
    <row r="22" spans="1:16" x14ac:dyDescent="0.3">
      <c r="A22" s="1"/>
      <c r="B22" s="150" t="s">
        <v>1680</v>
      </c>
      <c r="C22" s="148">
        <v>854.1</v>
      </c>
      <c r="D22" s="148">
        <v>1788.82</v>
      </c>
      <c r="E22" s="148">
        <v>94.86</v>
      </c>
      <c r="F22" s="148">
        <v>94.86</v>
      </c>
      <c r="G22" s="148">
        <v>4659.8</v>
      </c>
      <c r="H22" s="148">
        <v>512.89</v>
      </c>
      <c r="I22" s="148">
        <v>9442</v>
      </c>
      <c r="J22" s="148">
        <v>21409</v>
      </c>
      <c r="K22" s="148">
        <v>3822.6253499999998</v>
      </c>
      <c r="L22" s="148">
        <v>4315.9118699999999</v>
      </c>
      <c r="M22" s="148">
        <v>4322.5368500000004</v>
      </c>
      <c r="N22" s="148">
        <v>4320.1526599999997</v>
      </c>
      <c r="O22" s="148">
        <v>6646</v>
      </c>
      <c r="P22" s="148">
        <v>6665.95</v>
      </c>
    </row>
    <row r="23" spans="1:16" x14ac:dyDescent="0.3">
      <c r="A23" s="1"/>
      <c r="B23" s="150" t="s">
        <v>1681</v>
      </c>
      <c r="C23" s="148">
        <v>853.6</v>
      </c>
      <c r="D23" s="148">
        <v>1785.72</v>
      </c>
      <c r="E23" s="148">
        <v>94.84</v>
      </c>
      <c r="F23" s="148">
        <v>94.84</v>
      </c>
      <c r="G23" s="148">
        <v>4662.1000000000004</v>
      </c>
      <c r="H23" s="148">
        <v>510.93</v>
      </c>
      <c r="I23" s="148">
        <v>9436</v>
      </c>
      <c r="J23" s="148">
        <v>21486</v>
      </c>
      <c r="K23" s="148">
        <v>3805.3161599999999</v>
      </c>
      <c r="L23" s="148">
        <v>4312.2097000000003</v>
      </c>
      <c r="M23" s="148">
        <v>4318.1465099999996</v>
      </c>
      <c r="N23" s="148">
        <v>4315.90805</v>
      </c>
      <c r="O23" s="148">
        <v>6646</v>
      </c>
      <c r="P23" s="148">
        <v>6667.77</v>
      </c>
    </row>
    <row r="24" spans="1:16" x14ac:dyDescent="0.3">
      <c r="A24" s="1"/>
      <c r="B24" s="150" t="s">
        <v>197</v>
      </c>
      <c r="C24" s="148">
        <v>852.7</v>
      </c>
      <c r="D24" s="148">
        <v>1789.19</v>
      </c>
      <c r="E24" s="148">
        <v>94.68</v>
      </c>
      <c r="F24" s="148">
        <v>94.68</v>
      </c>
      <c r="G24" s="148">
        <v>4664.8999999999996</v>
      </c>
      <c r="H24" s="148">
        <v>515.83000000000004</v>
      </c>
      <c r="I24" s="148">
        <v>9430</v>
      </c>
      <c r="J24" s="148">
        <v>21562</v>
      </c>
      <c r="K24" s="148">
        <v>3865.8214600000001</v>
      </c>
      <c r="L24" s="148">
        <v>4336.1698200000001</v>
      </c>
      <c r="M24" s="148">
        <v>4341.5222199999998</v>
      </c>
      <c r="N24" s="148">
        <v>4339.8517599999996</v>
      </c>
      <c r="O24" s="148">
        <v>6646</v>
      </c>
      <c r="P24" s="148">
        <v>6665.81</v>
      </c>
    </row>
    <row r="25" spans="1:16" x14ac:dyDescent="0.3">
      <c r="A25" s="1"/>
      <c r="B25" s="150" t="s">
        <v>270</v>
      </c>
      <c r="C25" s="148">
        <v>853.5</v>
      </c>
      <c r="D25" s="148">
        <v>1770.12</v>
      </c>
      <c r="E25" s="148">
        <v>95.49</v>
      </c>
      <c r="F25" s="148">
        <v>95.49</v>
      </c>
      <c r="G25" s="148">
        <v>4667.3999999999996</v>
      </c>
      <c r="H25" s="148">
        <v>512.89</v>
      </c>
      <c r="I25" s="148">
        <v>9491</v>
      </c>
      <c r="J25" s="148">
        <v>21601</v>
      </c>
      <c r="K25" s="148">
        <v>3989.1258200000002</v>
      </c>
      <c r="L25" s="148">
        <v>4395.0511900000001</v>
      </c>
      <c r="M25" s="148">
        <v>4398.8201099999997</v>
      </c>
      <c r="N25" s="148">
        <v>4398.6400599999997</v>
      </c>
      <c r="O25" s="148">
        <v>6644</v>
      </c>
      <c r="P25" s="148">
        <v>6666.56</v>
      </c>
    </row>
    <row r="26" spans="1:16" x14ac:dyDescent="0.3">
      <c r="A26" s="1"/>
      <c r="B26" s="150" t="s">
        <v>256</v>
      </c>
      <c r="C26" s="148">
        <v>854.7</v>
      </c>
      <c r="D26" s="148">
        <v>1763.38</v>
      </c>
      <c r="E26" s="148">
        <v>96.03</v>
      </c>
      <c r="F26" s="148">
        <v>96.03</v>
      </c>
      <c r="G26" s="148">
        <v>4666.7</v>
      </c>
      <c r="H26" s="148">
        <v>511.91</v>
      </c>
      <c r="I26" s="148">
        <v>9559</v>
      </c>
      <c r="J26" s="148">
        <v>21523</v>
      </c>
      <c r="K26" s="148">
        <v>4016.5657000000001</v>
      </c>
      <c r="L26" s="148">
        <v>4410.2287299999998</v>
      </c>
      <c r="M26" s="148">
        <v>4413.7187999999996</v>
      </c>
      <c r="N26" s="148">
        <v>4413.3686100000004</v>
      </c>
      <c r="O26" s="148">
        <v>6642</v>
      </c>
      <c r="P26" s="148">
        <v>6666.61</v>
      </c>
    </row>
    <row r="27" spans="1:16" x14ac:dyDescent="0.3">
      <c r="A27" s="1"/>
      <c r="B27" s="150" t="s">
        <v>213</v>
      </c>
      <c r="C27" s="148">
        <v>857.7</v>
      </c>
      <c r="D27" s="148">
        <v>1759.6</v>
      </c>
      <c r="E27" s="148">
        <v>96.46</v>
      </c>
      <c r="F27" s="148">
        <v>96.46</v>
      </c>
      <c r="G27" s="148">
        <v>4655.1000000000004</v>
      </c>
      <c r="H27" s="148">
        <v>511.91</v>
      </c>
      <c r="I27" s="148">
        <v>9587</v>
      </c>
      <c r="J27" s="148">
        <v>21444</v>
      </c>
      <c r="K27" s="148">
        <v>4006.0859700000001</v>
      </c>
      <c r="L27" s="148">
        <v>4401.4640799999997</v>
      </c>
      <c r="M27" s="148">
        <v>4398.9898700000003</v>
      </c>
      <c r="N27" s="148">
        <v>4402.8652199999997</v>
      </c>
      <c r="O27" s="148">
        <v>6640</v>
      </c>
      <c r="P27" s="148">
        <v>6732.57</v>
      </c>
    </row>
    <row r="28" spans="1:16" x14ac:dyDescent="0.3">
      <c r="A28" s="1"/>
      <c r="B28" s="150" t="s">
        <v>537</v>
      </c>
      <c r="C28" s="148">
        <v>861.7</v>
      </c>
      <c r="D28" s="148" t="s">
        <v>1502</v>
      </c>
      <c r="E28" s="148">
        <v>96.1</v>
      </c>
      <c r="F28" s="148">
        <v>96.1</v>
      </c>
      <c r="G28" s="148">
        <v>4531.2</v>
      </c>
      <c r="H28" s="148">
        <v>511.91</v>
      </c>
      <c r="I28" s="148">
        <v>9542</v>
      </c>
      <c r="J28" s="148">
        <v>21366</v>
      </c>
      <c r="K28" s="148">
        <v>3956.02684</v>
      </c>
      <c r="L28" s="148">
        <v>4381.10275</v>
      </c>
      <c r="M28" s="148">
        <v>4375.9929700000002</v>
      </c>
      <c r="N28" s="148">
        <v>4381.7718500000001</v>
      </c>
      <c r="O28" s="148">
        <v>6641</v>
      </c>
      <c r="P28" s="148">
        <v>6880.26</v>
      </c>
    </row>
    <row r="29" spans="1:16" x14ac:dyDescent="0.3">
      <c r="A29" s="1"/>
      <c r="B29" s="150" t="s">
        <v>1682</v>
      </c>
      <c r="C29" s="148">
        <v>862.3</v>
      </c>
      <c r="D29" s="148" t="s">
        <v>1502</v>
      </c>
      <c r="E29" s="148">
        <v>95.53</v>
      </c>
      <c r="F29" s="148">
        <v>95.53</v>
      </c>
      <c r="G29" s="148">
        <v>4518</v>
      </c>
      <c r="H29" s="148">
        <v>512.89</v>
      </c>
      <c r="I29" s="148">
        <v>9496</v>
      </c>
      <c r="J29" s="148">
        <v>21288</v>
      </c>
      <c r="K29" s="148">
        <v>3897.3365800000001</v>
      </c>
      <c r="L29" s="148">
        <v>4357.7030199999999</v>
      </c>
      <c r="M29" s="148">
        <v>4352.0233200000002</v>
      </c>
      <c r="N29" s="148">
        <v>4358.3114599999999</v>
      </c>
      <c r="O29" s="148">
        <v>6640</v>
      </c>
      <c r="P29" s="148">
        <v>6987.07</v>
      </c>
    </row>
    <row r="30" spans="1:16" x14ac:dyDescent="0.3">
      <c r="A30" s="1"/>
      <c r="B30" s="150" t="s">
        <v>1683</v>
      </c>
      <c r="C30" s="148">
        <v>864.2</v>
      </c>
      <c r="D30" s="148" t="s">
        <v>1502</v>
      </c>
      <c r="E30" s="148">
        <v>94.86</v>
      </c>
      <c r="F30" s="148">
        <v>94.86</v>
      </c>
      <c r="G30" s="148">
        <v>4535.2</v>
      </c>
      <c r="H30" s="148">
        <v>513.87</v>
      </c>
      <c r="I30" s="148">
        <v>9451</v>
      </c>
      <c r="J30" s="148">
        <v>21209</v>
      </c>
      <c r="K30" s="148">
        <v>3839.39896</v>
      </c>
      <c r="L30" s="148">
        <v>4345.10574</v>
      </c>
      <c r="M30" s="148">
        <v>4338.4655000000002</v>
      </c>
      <c r="N30" s="148">
        <v>4345.1183300000002</v>
      </c>
      <c r="O30" s="148">
        <v>6639</v>
      </c>
      <c r="P30" s="148">
        <v>7027.52</v>
      </c>
    </row>
    <row r="31" spans="1:16" x14ac:dyDescent="0.3">
      <c r="A31" s="1"/>
      <c r="B31" s="150" t="s">
        <v>214</v>
      </c>
      <c r="C31" s="148">
        <v>865.8</v>
      </c>
      <c r="D31" s="148" t="s">
        <v>1502</v>
      </c>
      <c r="E31" s="148">
        <v>94.79</v>
      </c>
      <c r="F31" s="148">
        <v>94.79</v>
      </c>
      <c r="G31" s="148">
        <v>4501.6000000000004</v>
      </c>
      <c r="H31" s="148">
        <v>512.89</v>
      </c>
      <c r="I31" s="148">
        <v>9418</v>
      </c>
      <c r="J31" s="148">
        <v>21186</v>
      </c>
      <c r="K31" s="148">
        <v>3893.69812</v>
      </c>
      <c r="L31" s="148">
        <v>4369.3260200000004</v>
      </c>
      <c r="M31" s="148">
        <v>4362.6071899999997</v>
      </c>
      <c r="N31" s="148">
        <v>4369.4595300000001</v>
      </c>
      <c r="O31" s="148">
        <v>6640</v>
      </c>
      <c r="P31" s="148">
        <v>7038.21</v>
      </c>
    </row>
    <row r="32" spans="1:16" x14ac:dyDescent="0.3">
      <c r="A32" s="1"/>
      <c r="B32" s="150" t="s">
        <v>1684</v>
      </c>
      <c r="C32" s="148">
        <v>866.1</v>
      </c>
      <c r="D32" s="148" t="s">
        <v>1502</v>
      </c>
      <c r="E32" s="148">
        <v>94.86</v>
      </c>
      <c r="F32" s="148">
        <v>94.86</v>
      </c>
      <c r="G32" s="148">
        <v>4499.7</v>
      </c>
      <c r="H32" s="148">
        <v>514.85</v>
      </c>
      <c r="I32" s="148">
        <v>9431</v>
      </c>
      <c r="J32" s="148">
        <v>21172</v>
      </c>
      <c r="K32" s="148">
        <v>3948.2338</v>
      </c>
      <c r="L32" s="148">
        <v>4392.1672799999997</v>
      </c>
      <c r="M32" s="148">
        <v>4385.0055700000003</v>
      </c>
      <c r="N32" s="148">
        <v>4392.10052</v>
      </c>
      <c r="O32" s="148">
        <v>6638</v>
      </c>
      <c r="P32" s="148">
        <v>7038.94</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6" t="s">
        <v>0</v>
      </c>
      <c r="C3" s="197"/>
      <c r="D3" s="197"/>
      <c r="E3" s="197"/>
      <c r="F3" s="197"/>
      <c r="G3" s="197"/>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4" t="s">
        <v>567</v>
      </c>
      <c r="C6" s="204" t="s">
        <v>1685</v>
      </c>
      <c r="D6" s="204"/>
      <c r="E6" s="204"/>
      <c r="F6" s="204"/>
      <c r="G6" s="204"/>
      <c r="H6" s="204"/>
      <c r="I6" s="204"/>
      <c r="J6" s="204"/>
      <c r="K6" s="204"/>
      <c r="L6" s="204"/>
      <c r="M6" s="204"/>
      <c r="N6" s="204"/>
      <c r="O6" s="204"/>
      <c r="P6" s="204"/>
      <c r="Q6" s="204"/>
    </row>
    <row r="7" spans="1:17" ht="40.049999999999997" customHeight="1" x14ac:dyDescent="0.3">
      <c r="A7" s="1"/>
      <c r="B7" s="204"/>
      <c r="C7" s="3" t="s">
        <v>219</v>
      </c>
      <c r="D7" s="3" t="s">
        <v>51</v>
      </c>
      <c r="E7" s="3" t="s">
        <v>51</v>
      </c>
      <c r="F7" s="3" t="s">
        <v>58</v>
      </c>
      <c r="G7" s="3" t="s">
        <v>58</v>
      </c>
      <c r="H7" s="3" t="s">
        <v>58</v>
      </c>
      <c r="I7" s="3" t="s">
        <v>58</v>
      </c>
      <c r="J7" s="3" t="s">
        <v>67</v>
      </c>
      <c r="K7" s="3" t="s">
        <v>625</v>
      </c>
      <c r="L7" s="3" t="s">
        <v>70</v>
      </c>
      <c r="M7" s="3" t="s">
        <v>70</v>
      </c>
      <c r="N7" s="3" t="s">
        <v>103</v>
      </c>
      <c r="O7" s="3" t="s">
        <v>103</v>
      </c>
      <c r="P7" s="3" t="s">
        <v>120</v>
      </c>
      <c r="Q7" s="3" t="s">
        <v>123</v>
      </c>
    </row>
    <row r="8" spans="1:17" ht="40.049999999999997" customHeight="1" x14ac:dyDescent="0.3">
      <c r="A8" s="1"/>
      <c r="B8" s="204"/>
      <c r="C8" s="3" t="s">
        <v>1114</v>
      </c>
      <c r="D8" s="3" t="s">
        <v>1121</v>
      </c>
      <c r="E8" s="3" t="s">
        <v>1122</v>
      </c>
      <c r="F8" s="3" t="s">
        <v>63</v>
      </c>
      <c r="G8" s="3" t="s">
        <v>66</v>
      </c>
      <c r="H8" s="3" t="s">
        <v>1588</v>
      </c>
      <c r="I8" s="3" t="s">
        <v>1137</v>
      </c>
      <c r="J8" s="3" t="s">
        <v>68</v>
      </c>
      <c r="K8" s="3" t="s">
        <v>1143</v>
      </c>
      <c r="L8" s="3" t="s">
        <v>74</v>
      </c>
      <c r="M8" s="3" t="s">
        <v>77</v>
      </c>
      <c r="N8" s="3" t="s">
        <v>1157</v>
      </c>
      <c r="O8" s="3" t="s">
        <v>108</v>
      </c>
      <c r="P8" s="3" t="s">
        <v>1180</v>
      </c>
      <c r="Q8" s="3" t="s">
        <v>1181</v>
      </c>
    </row>
    <row r="9" spans="1:17" x14ac:dyDescent="0.3">
      <c r="A9" s="1"/>
      <c r="B9" s="150" t="s">
        <v>153</v>
      </c>
      <c r="C9" s="148">
        <v>19.600000000000001</v>
      </c>
      <c r="D9" s="148">
        <v>20.311</v>
      </c>
      <c r="E9" s="148">
        <v>20.311</v>
      </c>
      <c r="F9" s="148">
        <v>19.7</v>
      </c>
      <c r="G9" s="148">
        <v>19.7</v>
      </c>
      <c r="H9" s="148">
        <v>19.7</v>
      </c>
      <c r="I9" s="148">
        <v>19.7</v>
      </c>
      <c r="J9" s="148">
        <v>18.600000000000001</v>
      </c>
      <c r="K9" s="148">
        <v>29.27</v>
      </c>
      <c r="L9" s="148">
        <v>18.7</v>
      </c>
      <c r="M9" s="148">
        <v>23.7</v>
      </c>
      <c r="N9" s="148">
        <v>23.53</v>
      </c>
      <c r="O9" s="148">
        <v>19.524999999999999</v>
      </c>
      <c r="P9" s="148">
        <v>18.079999999999998</v>
      </c>
      <c r="Q9" s="148">
        <v>27.88</v>
      </c>
    </row>
    <row r="10" spans="1:17" x14ac:dyDescent="0.3">
      <c r="A10" s="1"/>
      <c r="B10" s="150" t="s">
        <v>1673</v>
      </c>
      <c r="C10" s="148">
        <v>19.600000000000001</v>
      </c>
      <c r="D10" s="148">
        <v>20.873999999999999</v>
      </c>
      <c r="E10" s="148">
        <v>20.873999999999999</v>
      </c>
      <c r="F10" s="148">
        <v>19.8</v>
      </c>
      <c r="G10" s="148">
        <v>19.8</v>
      </c>
      <c r="H10" s="148">
        <v>19.8</v>
      </c>
      <c r="I10" s="148">
        <v>19.8</v>
      </c>
      <c r="J10" s="148">
        <v>18.399999999999999</v>
      </c>
      <c r="K10" s="148">
        <v>29.62</v>
      </c>
      <c r="L10" s="148">
        <v>18.7</v>
      </c>
      <c r="M10" s="148">
        <v>23.3</v>
      </c>
      <c r="N10" s="148">
        <v>23.58</v>
      </c>
      <c r="O10" s="148">
        <v>19.375</v>
      </c>
      <c r="P10" s="148">
        <v>17.78</v>
      </c>
      <c r="Q10" s="148">
        <v>27.51</v>
      </c>
    </row>
    <row r="11" spans="1:17" x14ac:dyDescent="0.3">
      <c r="A11" s="1"/>
      <c r="B11" s="150" t="s">
        <v>1674</v>
      </c>
      <c r="C11" s="148">
        <v>19.7</v>
      </c>
      <c r="D11" s="148">
        <v>20.553999999999998</v>
      </c>
      <c r="E11" s="148">
        <v>20.553999999999998</v>
      </c>
      <c r="F11" s="148">
        <v>19.600000000000001</v>
      </c>
      <c r="G11" s="148">
        <v>19.600000000000001</v>
      </c>
      <c r="H11" s="148">
        <v>19.600000000000001</v>
      </c>
      <c r="I11" s="148">
        <v>19.600000000000001</v>
      </c>
      <c r="J11" s="148">
        <v>18.100000000000001</v>
      </c>
      <c r="K11" s="148">
        <v>29.92</v>
      </c>
      <c r="L11" s="148">
        <v>18.399999999999999</v>
      </c>
      <c r="M11" s="148">
        <v>23</v>
      </c>
      <c r="N11" s="148">
        <v>23.59</v>
      </c>
      <c r="O11" s="148">
        <v>19</v>
      </c>
      <c r="P11" s="148">
        <v>17.600000000000001</v>
      </c>
      <c r="Q11" s="148">
        <v>26.68</v>
      </c>
    </row>
    <row r="12" spans="1:17" x14ac:dyDescent="0.3">
      <c r="A12" s="1"/>
      <c r="B12" s="150" t="s">
        <v>1675</v>
      </c>
      <c r="C12" s="148">
        <v>19.899999999999999</v>
      </c>
      <c r="D12" s="148">
        <v>20.623000000000001</v>
      </c>
      <c r="E12" s="148">
        <v>20.623000000000001</v>
      </c>
      <c r="F12" s="148">
        <v>19.3</v>
      </c>
      <c r="G12" s="148">
        <v>19.3</v>
      </c>
      <c r="H12" s="148">
        <v>19.3</v>
      </c>
      <c r="I12" s="148">
        <v>19.3</v>
      </c>
      <c r="J12" s="148">
        <v>18.100000000000001</v>
      </c>
      <c r="K12" s="148">
        <v>30.37</v>
      </c>
      <c r="L12" s="148">
        <v>18.2</v>
      </c>
      <c r="M12" s="148">
        <v>22.7</v>
      </c>
      <c r="N12" s="148">
        <v>23.63</v>
      </c>
      <c r="O12" s="148">
        <v>18.350000000000001</v>
      </c>
      <c r="P12" s="148">
        <v>17.7</v>
      </c>
      <c r="Q12" s="148">
        <v>26.31</v>
      </c>
    </row>
    <row r="13" spans="1:17" x14ac:dyDescent="0.3">
      <c r="A13" s="1"/>
      <c r="B13" s="150" t="s">
        <v>399</v>
      </c>
      <c r="C13" s="148">
        <v>20</v>
      </c>
      <c r="D13" s="148">
        <v>20.172000000000001</v>
      </c>
      <c r="E13" s="148">
        <v>20.172000000000001</v>
      </c>
      <c r="F13" s="148">
        <v>19.2</v>
      </c>
      <c r="G13" s="148">
        <v>19.2</v>
      </c>
      <c r="H13" s="148">
        <v>19.2</v>
      </c>
      <c r="I13" s="148">
        <v>19.2</v>
      </c>
      <c r="J13" s="148">
        <v>18.100000000000001</v>
      </c>
      <c r="K13" s="148">
        <v>30.22</v>
      </c>
      <c r="L13" s="148">
        <v>18.5</v>
      </c>
      <c r="M13" s="148">
        <v>22.5</v>
      </c>
      <c r="N13" s="148">
        <v>23.72</v>
      </c>
      <c r="O13" s="148">
        <v>18.762</v>
      </c>
      <c r="P13" s="148">
        <v>17.95</v>
      </c>
      <c r="Q13" s="148">
        <v>26.42</v>
      </c>
    </row>
    <row r="14" spans="1:17" x14ac:dyDescent="0.3">
      <c r="A14" s="1"/>
      <c r="B14" s="150" t="s">
        <v>1676</v>
      </c>
      <c r="C14" s="148">
        <v>20.3</v>
      </c>
      <c r="D14" s="148">
        <v>20.061</v>
      </c>
      <c r="E14" s="148">
        <v>20.061</v>
      </c>
      <c r="F14" s="148">
        <v>19.5</v>
      </c>
      <c r="G14" s="148">
        <v>19.5</v>
      </c>
      <c r="H14" s="148">
        <v>19.5</v>
      </c>
      <c r="I14" s="148">
        <v>19.5</v>
      </c>
      <c r="J14" s="148">
        <v>18.3</v>
      </c>
      <c r="K14" s="148">
        <v>30.13</v>
      </c>
      <c r="L14" s="148">
        <v>18.5</v>
      </c>
      <c r="M14" s="148">
        <v>22.5</v>
      </c>
      <c r="N14" s="148">
        <v>23.74</v>
      </c>
      <c r="O14" s="148">
        <v>18.600000000000001</v>
      </c>
      <c r="P14" s="148">
        <v>18.43</v>
      </c>
      <c r="Q14" s="148">
        <v>26.53</v>
      </c>
    </row>
    <row r="15" spans="1:17" x14ac:dyDescent="0.3">
      <c r="A15" s="1"/>
      <c r="B15" s="150" t="s">
        <v>208</v>
      </c>
      <c r="C15" s="148">
        <v>20.2</v>
      </c>
      <c r="D15" s="148">
        <v>19.991</v>
      </c>
      <c r="E15" s="148">
        <v>19.991</v>
      </c>
      <c r="F15" s="148">
        <v>19.5</v>
      </c>
      <c r="G15" s="148">
        <v>19.5</v>
      </c>
      <c r="H15" s="148">
        <v>19.5</v>
      </c>
      <c r="I15" s="148">
        <v>19.5</v>
      </c>
      <c r="J15" s="148">
        <v>18.3</v>
      </c>
      <c r="K15" s="148">
        <v>30.29</v>
      </c>
      <c r="L15" s="148">
        <v>19</v>
      </c>
      <c r="M15" s="148">
        <v>22.5</v>
      </c>
      <c r="N15" s="148">
        <v>23.94</v>
      </c>
      <c r="O15" s="148">
        <v>18.074999999999999</v>
      </c>
      <c r="P15" s="148">
        <v>18.48</v>
      </c>
      <c r="Q15" s="148">
        <v>26.69</v>
      </c>
    </row>
    <row r="16" spans="1:17" x14ac:dyDescent="0.3">
      <c r="A16" s="1"/>
      <c r="B16" s="150" t="s">
        <v>1677</v>
      </c>
      <c r="C16" s="148">
        <v>21</v>
      </c>
      <c r="D16" s="148">
        <v>20.103000000000002</v>
      </c>
      <c r="E16" s="148">
        <v>20.103000000000002</v>
      </c>
      <c r="F16" s="148">
        <v>19.899999999999999</v>
      </c>
      <c r="G16" s="148">
        <v>19.899999999999999</v>
      </c>
      <c r="H16" s="148">
        <v>19.899999999999999</v>
      </c>
      <c r="I16" s="148">
        <v>19.899999999999999</v>
      </c>
      <c r="J16" s="148">
        <v>18.600000000000001</v>
      </c>
      <c r="K16" s="148">
        <v>30.43</v>
      </c>
      <c r="L16" s="148">
        <v>19.399999999999999</v>
      </c>
      <c r="M16" s="148">
        <v>22.6</v>
      </c>
      <c r="N16" s="148">
        <v>24.23</v>
      </c>
      <c r="O16" s="148">
        <v>18.100000000000001</v>
      </c>
      <c r="P16" s="148">
        <v>19.87</v>
      </c>
      <c r="Q16" s="148">
        <v>26.97</v>
      </c>
    </row>
    <row r="17" spans="1:17" x14ac:dyDescent="0.3">
      <c r="A17" s="1"/>
      <c r="B17" s="150" t="s">
        <v>255</v>
      </c>
      <c r="C17" s="148">
        <v>23.2</v>
      </c>
      <c r="D17" s="148">
        <v>21.143999999999998</v>
      </c>
      <c r="E17" s="148">
        <v>21.143999999999998</v>
      </c>
      <c r="F17" s="148">
        <v>21.1</v>
      </c>
      <c r="G17" s="148">
        <v>21.1</v>
      </c>
      <c r="H17" s="148">
        <v>21.1</v>
      </c>
      <c r="I17" s="148">
        <v>21.1</v>
      </c>
      <c r="J17" s="148">
        <v>18.7</v>
      </c>
      <c r="K17" s="148">
        <v>31.14</v>
      </c>
      <c r="L17" s="148">
        <v>20.6</v>
      </c>
      <c r="M17" s="148">
        <v>23</v>
      </c>
      <c r="N17" s="148">
        <v>24.66</v>
      </c>
      <c r="O17" s="148">
        <v>19</v>
      </c>
      <c r="P17" s="148">
        <v>22.28</v>
      </c>
      <c r="Q17" s="148">
        <v>29.46</v>
      </c>
    </row>
    <row r="18" spans="1:17" x14ac:dyDescent="0.3">
      <c r="A18" s="1"/>
      <c r="B18" s="150" t="s">
        <v>209</v>
      </c>
      <c r="C18" s="148">
        <v>25.1</v>
      </c>
      <c r="D18" s="148">
        <v>22.393999999999998</v>
      </c>
      <c r="E18" s="148">
        <v>22.393999999999998</v>
      </c>
      <c r="F18" s="148">
        <v>23.6</v>
      </c>
      <c r="G18" s="148">
        <v>23.6</v>
      </c>
      <c r="H18" s="148">
        <v>23.6</v>
      </c>
      <c r="I18" s="148">
        <v>23.6</v>
      </c>
      <c r="J18" s="148">
        <v>19.399999999999999</v>
      </c>
      <c r="K18" s="148">
        <v>31.86</v>
      </c>
      <c r="L18" s="148">
        <v>22.2</v>
      </c>
      <c r="M18" s="148">
        <v>23.9</v>
      </c>
      <c r="N18" s="148">
        <v>25.37</v>
      </c>
      <c r="O18" s="148">
        <v>19.625</v>
      </c>
      <c r="P18" s="148">
        <v>22.47</v>
      </c>
      <c r="Q18" s="148">
        <v>31.45</v>
      </c>
    </row>
    <row r="19" spans="1:17" x14ac:dyDescent="0.3">
      <c r="A19" s="1"/>
      <c r="B19" s="150" t="s">
        <v>1678</v>
      </c>
      <c r="C19" s="148">
        <v>27.9</v>
      </c>
      <c r="D19" s="148">
        <v>23.922000000000001</v>
      </c>
      <c r="E19" s="148">
        <v>23.922000000000001</v>
      </c>
      <c r="F19" s="148">
        <v>22.8</v>
      </c>
      <c r="G19" s="148">
        <v>22.8</v>
      </c>
      <c r="H19" s="148">
        <v>22.8</v>
      </c>
      <c r="I19" s="148">
        <v>22.8</v>
      </c>
      <c r="J19" s="148">
        <v>19.7</v>
      </c>
      <c r="K19" s="148">
        <v>33.08</v>
      </c>
      <c r="L19" s="148">
        <v>22.3</v>
      </c>
      <c r="M19" s="148">
        <v>24.9</v>
      </c>
      <c r="N19" s="148">
        <v>25.96</v>
      </c>
      <c r="O19" s="148">
        <v>20.763000000000002</v>
      </c>
      <c r="P19" s="148">
        <v>23.51</v>
      </c>
      <c r="Q19" s="148">
        <v>33.119999999999997</v>
      </c>
    </row>
    <row r="20" spans="1:17" x14ac:dyDescent="0.3">
      <c r="A20" s="1"/>
      <c r="B20" s="150" t="s">
        <v>517</v>
      </c>
      <c r="C20" s="148">
        <v>29.6</v>
      </c>
      <c r="D20" s="148">
        <v>25.248000000000001</v>
      </c>
      <c r="E20" s="148">
        <v>25.248000000000001</v>
      </c>
      <c r="F20" s="148">
        <v>22.7</v>
      </c>
      <c r="G20" s="148">
        <v>22.7</v>
      </c>
      <c r="H20" s="148">
        <v>22.7</v>
      </c>
      <c r="I20" s="148">
        <v>22.7</v>
      </c>
      <c r="J20" s="148">
        <v>19.600000000000001</v>
      </c>
      <c r="K20" s="148">
        <v>34.96</v>
      </c>
      <c r="L20" s="148">
        <v>22</v>
      </c>
      <c r="M20" s="148">
        <v>25.9</v>
      </c>
      <c r="N20" s="148">
        <v>26.75</v>
      </c>
      <c r="O20" s="148">
        <v>20.625</v>
      </c>
      <c r="P20" s="148">
        <v>24.58</v>
      </c>
      <c r="Q20" s="148">
        <v>32.950000000000003</v>
      </c>
    </row>
    <row r="21" spans="1:17" x14ac:dyDescent="0.3">
      <c r="A21" s="1"/>
      <c r="B21" s="150" t="s">
        <v>1679</v>
      </c>
      <c r="C21" s="148">
        <v>30.9</v>
      </c>
      <c r="D21" s="148">
        <v>27.228000000000002</v>
      </c>
      <c r="E21" s="148">
        <v>27.228000000000002</v>
      </c>
      <c r="F21" s="148">
        <v>23</v>
      </c>
      <c r="G21" s="148">
        <v>23</v>
      </c>
      <c r="H21" s="148">
        <v>23</v>
      </c>
      <c r="I21" s="148">
        <v>23</v>
      </c>
      <c r="J21" s="148">
        <v>20.399999999999999</v>
      </c>
      <c r="K21" s="148">
        <v>34.39</v>
      </c>
      <c r="L21" s="148">
        <v>23.4</v>
      </c>
      <c r="M21" s="148">
        <v>26.9</v>
      </c>
      <c r="N21" s="148">
        <v>27.31</v>
      </c>
      <c r="O21" s="148">
        <v>21.388000000000002</v>
      </c>
      <c r="P21" s="148">
        <v>24.1</v>
      </c>
      <c r="Q21" s="148">
        <v>30.27</v>
      </c>
    </row>
    <row r="22" spans="1:17" x14ac:dyDescent="0.3">
      <c r="A22" s="1"/>
      <c r="B22" s="150" t="s">
        <v>1680</v>
      </c>
      <c r="C22" s="148">
        <v>30.3</v>
      </c>
      <c r="D22" s="148">
        <v>26.422000000000001</v>
      </c>
      <c r="E22" s="148">
        <v>26.422000000000001</v>
      </c>
      <c r="F22" s="148">
        <v>22.8</v>
      </c>
      <c r="G22" s="148">
        <v>22.8</v>
      </c>
      <c r="H22" s="148">
        <v>22.8</v>
      </c>
      <c r="I22" s="148">
        <v>22.8</v>
      </c>
      <c r="J22" s="148">
        <v>20.2</v>
      </c>
      <c r="K22" s="148">
        <v>33.29</v>
      </c>
      <c r="L22" s="148">
        <v>24</v>
      </c>
      <c r="M22" s="148">
        <v>27.7</v>
      </c>
      <c r="N22" s="148">
        <v>27.74</v>
      </c>
      <c r="O22" s="148">
        <v>22.175000000000001</v>
      </c>
      <c r="P22" s="148">
        <v>24.13</v>
      </c>
      <c r="Q22" s="148">
        <v>33.81</v>
      </c>
    </row>
    <row r="23" spans="1:17" x14ac:dyDescent="0.3">
      <c r="A23" s="1"/>
      <c r="B23" s="150" t="s">
        <v>1681</v>
      </c>
      <c r="C23" s="148">
        <v>31</v>
      </c>
      <c r="D23" s="148">
        <v>23.297000000000001</v>
      </c>
      <c r="E23" s="148">
        <v>23.297000000000001</v>
      </c>
      <c r="F23" s="148">
        <v>22.1</v>
      </c>
      <c r="G23" s="148">
        <v>22.1</v>
      </c>
      <c r="H23" s="148">
        <v>22.1</v>
      </c>
      <c r="I23" s="148">
        <v>22.1</v>
      </c>
      <c r="J23" s="148">
        <v>20.2</v>
      </c>
      <c r="K23" s="148">
        <v>32.08</v>
      </c>
      <c r="L23" s="148">
        <v>23.1</v>
      </c>
      <c r="M23" s="148">
        <v>28.3</v>
      </c>
      <c r="N23" s="148">
        <v>28.15</v>
      </c>
      <c r="O23" s="148">
        <v>23.5</v>
      </c>
      <c r="P23" s="148">
        <v>23.61</v>
      </c>
      <c r="Q23" s="148">
        <v>30.77</v>
      </c>
    </row>
    <row r="24" spans="1:17" x14ac:dyDescent="0.3">
      <c r="A24" s="1"/>
      <c r="B24" s="150" t="s">
        <v>197</v>
      </c>
      <c r="C24" s="148">
        <v>29.3</v>
      </c>
      <c r="D24" s="148">
        <v>23.373999999999999</v>
      </c>
      <c r="E24" s="148">
        <v>23.373999999999999</v>
      </c>
      <c r="F24" s="148">
        <v>22</v>
      </c>
      <c r="G24" s="148">
        <v>22</v>
      </c>
      <c r="H24" s="148">
        <v>22</v>
      </c>
      <c r="I24" s="148">
        <v>22</v>
      </c>
      <c r="J24" s="148">
        <v>20.2</v>
      </c>
      <c r="K24" s="148">
        <v>31.93</v>
      </c>
      <c r="L24" s="148">
        <v>22.7</v>
      </c>
      <c r="M24" s="148">
        <v>28.4</v>
      </c>
      <c r="N24" s="148">
        <v>28.53</v>
      </c>
      <c r="O24" s="148">
        <v>23.75</v>
      </c>
      <c r="P24" s="148">
        <v>23.38</v>
      </c>
      <c r="Q24" s="148">
        <v>30.7</v>
      </c>
    </row>
    <row r="25" spans="1:17" x14ac:dyDescent="0.3">
      <c r="A25" s="1"/>
      <c r="B25" s="150" t="s">
        <v>270</v>
      </c>
      <c r="C25" s="148">
        <v>27.8</v>
      </c>
      <c r="D25" s="148">
        <v>23.81</v>
      </c>
      <c r="E25" s="148">
        <v>23.81</v>
      </c>
      <c r="F25" s="148">
        <v>22.2</v>
      </c>
      <c r="G25" s="148">
        <v>22.2</v>
      </c>
      <c r="H25" s="148">
        <v>22.2</v>
      </c>
      <c r="I25" s="148">
        <v>22.2</v>
      </c>
      <c r="J25" s="148">
        <v>19.899999999999999</v>
      </c>
      <c r="K25" s="148">
        <v>31.95</v>
      </c>
      <c r="L25" s="148">
        <v>22.6</v>
      </c>
      <c r="M25" s="148">
        <v>28.2</v>
      </c>
      <c r="N25" s="148">
        <v>28.6</v>
      </c>
      <c r="O25" s="148">
        <v>23.324999999999999</v>
      </c>
      <c r="P25" s="148">
        <v>21.62</v>
      </c>
      <c r="Q25" s="148">
        <v>30.3</v>
      </c>
    </row>
    <row r="26" spans="1:17" x14ac:dyDescent="0.3">
      <c r="A26" s="1"/>
      <c r="B26" s="150" t="s">
        <v>256</v>
      </c>
      <c r="C26" s="148">
        <v>26.4</v>
      </c>
      <c r="D26" s="148">
        <v>22.776</v>
      </c>
      <c r="E26" s="148">
        <v>22.776</v>
      </c>
      <c r="F26" s="148">
        <v>21.7</v>
      </c>
      <c r="G26" s="148">
        <v>21.7</v>
      </c>
      <c r="H26" s="148">
        <v>21.7</v>
      </c>
      <c r="I26" s="148">
        <v>21.7</v>
      </c>
      <c r="J26" s="148">
        <v>19.2</v>
      </c>
      <c r="K26" s="148">
        <v>31.49</v>
      </c>
      <c r="L26" s="148">
        <v>21.5</v>
      </c>
      <c r="M26" s="148">
        <v>27.5</v>
      </c>
      <c r="N26" s="148">
        <v>28.69</v>
      </c>
      <c r="O26" s="148">
        <v>22.25</v>
      </c>
      <c r="P26" s="148">
        <v>20.059999999999999</v>
      </c>
      <c r="Q26" s="148">
        <v>29.36</v>
      </c>
    </row>
    <row r="27" spans="1:17" x14ac:dyDescent="0.3">
      <c r="A27" s="1"/>
      <c r="B27" s="150" t="s">
        <v>213</v>
      </c>
      <c r="C27" s="148">
        <v>24.9</v>
      </c>
      <c r="D27" s="148">
        <v>21.901</v>
      </c>
      <c r="E27" s="148">
        <v>21.901</v>
      </c>
      <c r="F27" s="148">
        <v>21.7</v>
      </c>
      <c r="G27" s="148">
        <v>21.7</v>
      </c>
      <c r="H27" s="148">
        <v>21.7</v>
      </c>
      <c r="I27" s="148">
        <v>21.7</v>
      </c>
      <c r="J27" s="148">
        <v>19.2</v>
      </c>
      <c r="K27" s="148">
        <v>32.119999999999997</v>
      </c>
      <c r="L27" s="148">
        <v>20.9</v>
      </c>
      <c r="M27" s="148">
        <v>26.8</v>
      </c>
      <c r="N27" s="148">
        <v>28.35</v>
      </c>
      <c r="O27" s="148">
        <v>21.125</v>
      </c>
      <c r="P27" s="148">
        <v>20.059999999999999</v>
      </c>
      <c r="Q27" s="148">
        <v>28.64</v>
      </c>
    </row>
    <row r="28" spans="1:17" x14ac:dyDescent="0.3">
      <c r="A28" s="1"/>
      <c r="B28" s="150" t="s">
        <v>537</v>
      </c>
      <c r="C28" s="148">
        <v>23.3</v>
      </c>
      <c r="D28" s="148">
        <v>20.38</v>
      </c>
      <c r="E28" s="148">
        <v>20.38</v>
      </c>
      <c r="F28" s="148">
        <v>21.1</v>
      </c>
      <c r="G28" s="148">
        <v>21.1</v>
      </c>
      <c r="H28" s="148">
        <v>21.1</v>
      </c>
      <c r="I28" s="148">
        <v>21.1</v>
      </c>
      <c r="J28" s="148">
        <v>19.100000000000001</v>
      </c>
      <c r="K28" s="148">
        <v>31</v>
      </c>
      <c r="L28" s="148">
        <v>20.5</v>
      </c>
      <c r="M28" s="148">
        <v>26.2</v>
      </c>
      <c r="N28" s="148">
        <v>27.75</v>
      </c>
      <c r="O28" s="148">
        <v>20.225000000000001</v>
      </c>
      <c r="P28" s="148">
        <v>19.29</v>
      </c>
      <c r="Q28" s="148">
        <v>27.96</v>
      </c>
    </row>
    <row r="29" spans="1:17" x14ac:dyDescent="0.3">
      <c r="A29" s="1"/>
      <c r="B29" s="150" t="s">
        <v>1682</v>
      </c>
      <c r="C29" s="148">
        <v>22</v>
      </c>
      <c r="D29" s="148">
        <v>20.207000000000001</v>
      </c>
      <c r="E29" s="148">
        <v>20.207000000000001</v>
      </c>
      <c r="F29" s="148">
        <v>20.6</v>
      </c>
      <c r="G29" s="148">
        <v>20.6</v>
      </c>
      <c r="H29" s="148">
        <v>20.6</v>
      </c>
      <c r="I29" s="148">
        <v>20.6</v>
      </c>
      <c r="J29" s="148">
        <v>19.100000000000001</v>
      </c>
      <c r="K29" s="148">
        <v>30.95</v>
      </c>
      <c r="L29" s="148">
        <v>19.899999999999999</v>
      </c>
      <c r="M29" s="148">
        <v>25.6</v>
      </c>
      <c r="N29" s="148">
        <v>27.27</v>
      </c>
      <c r="O29" s="148">
        <v>20.100000000000001</v>
      </c>
      <c r="P29" s="148">
        <v>19.16</v>
      </c>
      <c r="Q29" s="148">
        <v>27.31</v>
      </c>
    </row>
    <row r="30" spans="1:17" x14ac:dyDescent="0.3">
      <c r="A30" s="1"/>
      <c r="B30" s="150" t="s">
        <v>1683</v>
      </c>
      <c r="C30" s="148">
        <v>21.8</v>
      </c>
      <c r="D30" s="148">
        <v>20.207000000000001</v>
      </c>
      <c r="E30" s="148">
        <v>20.207000000000001</v>
      </c>
      <c r="F30" s="148">
        <v>20.7</v>
      </c>
      <c r="G30" s="148">
        <v>20.7</v>
      </c>
      <c r="H30" s="148">
        <v>20.7</v>
      </c>
      <c r="I30" s="148">
        <v>20.7</v>
      </c>
      <c r="J30" s="148">
        <v>19.100000000000001</v>
      </c>
      <c r="K30" s="148">
        <v>30.78</v>
      </c>
      <c r="L30" s="148">
        <v>19.899999999999999</v>
      </c>
      <c r="M30" s="148">
        <v>25</v>
      </c>
      <c r="N30" s="148">
        <v>26.84</v>
      </c>
      <c r="O30" s="148">
        <v>19.824999999999999</v>
      </c>
      <c r="P30" s="148">
        <v>18.88</v>
      </c>
      <c r="Q30" s="148">
        <v>26.93</v>
      </c>
    </row>
    <row r="31" spans="1:17" x14ac:dyDescent="0.3">
      <c r="A31" s="1"/>
      <c r="B31" s="150" t="s">
        <v>214</v>
      </c>
      <c r="C31" s="148">
        <v>20.3</v>
      </c>
      <c r="D31" s="148">
        <v>19.859000000000002</v>
      </c>
      <c r="E31" s="148">
        <v>19.859000000000002</v>
      </c>
      <c r="F31" s="148">
        <v>20.399999999999999</v>
      </c>
      <c r="G31" s="148">
        <v>20.399999999999999</v>
      </c>
      <c r="H31" s="148">
        <v>20.399999999999999</v>
      </c>
      <c r="I31" s="148">
        <v>20.399999999999999</v>
      </c>
      <c r="J31" s="148">
        <v>18.899999999999999</v>
      </c>
      <c r="K31" s="148">
        <v>30.16</v>
      </c>
      <c r="L31" s="148">
        <v>19.5</v>
      </c>
      <c r="M31" s="148">
        <v>24.6</v>
      </c>
      <c r="N31" s="148">
        <v>26.49</v>
      </c>
      <c r="O31" s="148">
        <v>19.574999999999999</v>
      </c>
      <c r="P31" s="148">
        <v>18.82</v>
      </c>
      <c r="Q31" s="148">
        <v>26.58</v>
      </c>
    </row>
    <row r="32" spans="1:17" x14ac:dyDescent="0.3">
      <c r="A32" s="1"/>
      <c r="B32" s="150" t="s">
        <v>1684</v>
      </c>
      <c r="C32" s="148">
        <v>20.6</v>
      </c>
      <c r="D32" s="148">
        <v>19.859000000000002</v>
      </c>
      <c r="E32" s="148">
        <v>19.859000000000002</v>
      </c>
      <c r="F32" s="148">
        <v>20.399999999999999</v>
      </c>
      <c r="G32" s="148">
        <v>20.399999999999999</v>
      </c>
      <c r="H32" s="148">
        <v>20.399999999999999</v>
      </c>
      <c r="I32" s="148">
        <v>20.399999999999999</v>
      </c>
      <c r="J32" s="148">
        <v>18.899999999999999</v>
      </c>
      <c r="K32" s="148">
        <v>30.21</v>
      </c>
      <c r="L32" s="148">
        <v>19.399999999999999</v>
      </c>
      <c r="M32" s="148">
        <v>24.3</v>
      </c>
      <c r="N32" s="148">
        <v>26.26</v>
      </c>
      <c r="O32" s="148">
        <v>19.55</v>
      </c>
      <c r="P32" s="148">
        <v>18.420000000000002</v>
      </c>
      <c r="Q32" s="148">
        <v>26.4</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1686</v>
      </c>
      <c r="C5" s="1"/>
      <c r="D5" s="1"/>
      <c r="E5" s="1"/>
      <c r="F5" s="1"/>
      <c r="G5" s="1"/>
      <c r="H5" s="1"/>
    </row>
    <row r="6" spans="1:8" x14ac:dyDescent="0.3">
      <c r="A6" s="1"/>
      <c r="B6" s="1"/>
      <c r="C6" s="1"/>
      <c r="D6" s="1"/>
      <c r="E6" s="1"/>
      <c r="F6" s="1"/>
      <c r="G6" s="1"/>
      <c r="H6" s="1"/>
    </row>
    <row r="7" spans="1:8" ht="45" customHeight="1" x14ac:dyDescent="0.3">
      <c r="A7" s="1"/>
      <c r="B7" s="3" t="s">
        <v>31</v>
      </c>
      <c r="C7" s="3" t="s">
        <v>3</v>
      </c>
      <c r="D7" s="3" t="s">
        <v>1687</v>
      </c>
      <c r="E7" s="3" t="s">
        <v>1688</v>
      </c>
      <c r="F7" s="3" t="s">
        <v>1689</v>
      </c>
      <c r="G7" s="3" t="s">
        <v>8</v>
      </c>
      <c r="H7" s="3" t="s">
        <v>1583</v>
      </c>
    </row>
    <row r="8" spans="1:8" x14ac:dyDescent="0.3">
      <c r="A8" s="1"/>
      <c r="B8" s="4" t="s">
        <v>35</v>
      </c>
      <c r="C8" s="151" t="s">
        <v>219</v>
      </c>
      <c r="D8" s="151" t="s">
        <v>1690</v>
      </c>
      <c r="E8" s="148">
        <v>130</v>
      </c>
      <c r="F8" s="4" t="s">
        <v>208</v>
      </c>
      <c r="G8" s="4" t="s">
        <v>1691</v>
      </c>
      <c r="H8" s="152"/>
    </row>
    <row r="9" spans="1:8" x14ac:dyDescent="0.3">
      <c r="A9" s="1"/>
      <c r="B9" s="4" t="s">
        <v>35</v>
      </c>
      <c r="C9" s="151" t="s">
        <v>51</v>
      </c>
      <c r="D9" s="151" t="s">
        <v>1692</v>
      </c>
      <c r="E9" s="148">
        <v>368.12</v>
      </c>
      <c r="F9" s="4" t="s">
        <v>208</v>
      </c>
      <c r="G9" s="4" t="s">
        <v>1691</v>
      </c>
      <c r="H9" s="152"/>
    </row>
    <row r="10" spans="1:8" x14ac:dyDescent="0.3">
      <c r="A10" s="1"/>
      <c r="B10" s="4" t="s">
        <v>35</v>
      </c>
      <c r="C10" s="151" t="s">
        <v>58</v>
      </c>
      <c r="D10" s="151" t="s">
        <v>1693</v>
      </c>
      <c r="E10" s="148">
        <v>3942.3150000000001</v>
      </c>
      <c r="F10" s="4" t="s">
        <v>208</v>
      </c>
      <c r="G10" s="4" t="s">
        <v>1691</v>
      </c>
      <c r="H10" s="152"/>
    </row>
    <row r="11" spans="1:8" x14ac:dyDescent="0.3">
      <c r="A11" s="1"/>
      <c r="B11" s="4" t="s">
        <v>35</v>
      </c>
      <c r="C11" s="151" t="s">
        <v>67</v>
      </c>
      <c r="D11" s="151" t="s">
        <v>1694</v>
      </c>
      <c r="E11" s="148">
        <v>2380</v>
      </c>
      <c r="F11" s="4" t="s">
        <v>208</v>
      </c>
      <c r="G11" s="4" t="s">
        <v>1691</v>
      </c>
      <c r="H11" s="152"/>
    </row>
    <row r="12" spans="1:8" x14ac:dyDescent="0.3">
      <c r="A12" s="1"/>
      <c r="B12" s="4" t="s">
        <v>35</v>
      </c>
      <c r="C12" s="151" t="s">
        <v>70</v>
      </c>
      <c r="D12" s="151" t="s">
        <v>1695</v>
      </c>
      <c r="E12" s="148">
        <v>3737</v>
      </c>
      <c r="F12" s="4" t="s">
        <v>208</v>
      </c>
      <c r="G12" s="4" t="s">
        <v>1691</v>
      </c>
      <c r="H12" s="152"/>
    </row>
    <row r="13" spans="1:8" x14ac:dyDescent="0.3">
      <c r="A13" s="1"/>
      <c r="B13" s="4" t="s">
        <v>35</v>
      </c>
      <c r="C13" s="151" t="s">
        <v>70</v>
      </c>
      <c r="D13" s="151" t="s">
        <v>1696</v>
      </c>
      <c r="E13" s="148">
        <v>1337</v>
      </c>
      <c r="F13" s="4" t="s">
        <v>208</v>
      </c>
      <c r="G13" s="4" t="s">
        <v>1691</v>
      </c>
      <c r="H13" s="152"/>
    </row>
    <row r="14" spans="1:8" x14ac:dyDescent="0.3">
      <c r="A14" s="1"/>
      <c r="B14" s="4" t="s">
        <v>35</v>
      </c>
      <c r="C14" s="151" t="s">
        <v>103</v>
      </c>
      <c r="D14" s="151" t="s">
        <v>1697</v>
      </c>
      <c r="E14" s="148">
        <v>1834</v>
      </c>
      <c r="F14" s="4" t="s">
        <v>208</v>
      </c>
      <c r="G14" s="4" t="s">
        <v>1691</v>
      </c>
      <c r="H14" s="152"/>
    </row>
    <row r="15" spans="1:8" x14ac:dyDescent="0.3">
      <c r="A15" s="1"/>
      <c r="B15" s="4" t="s">
        <v>35</v>
      </c>
      <c r="C15" s="151" t="s">
        <v>120</v>
      </c>
      <c r="D15" s="151" t="s">
        <v>1698</v>
      </c>
      <c r="E15" s="148">
        <v>1462</v>
      </c>
      <c r="F15" s="4" t="s">
        <v>208</v>
      </c>
      <c r="G15" s="4" t="s">
        <v>1691</v>
      </c>
      <c r="H15" s="152"/>
    </row>
    <row r="16" spans="1:8" x14ac:dyDescent="0.3">
      <c r="A16" s="1"/>
      <c r="B16" s="4" t="s">
        <v>35</v>
      </c>
      <c r="C16" s="151" t="s">
        <v>123</v>
      </c>
      <c r="D16" s="151" t="s">
        <v>1699</v>
      </c>
      <c r="E16" s="148">
        <v>665.44</v>
      </c>
      <c r="F16" s="4" t="s">
        <v>208</v>
      </c>
      <c r="G16" s="4" t="s">
        <v>1691</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3" width="20" customWidth="1"/>
  </cols>
  <sheetData>
    <row r="1" spans="1: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3">
      <c r="A3" s="196" t="s">
        <v>0</v>
      </c>
      <c r="B3" s="197"/>
      <c r="C3" s="197"/>
      <c r="D3" s="197"/>
      <c r="E3" s="197"/>
      <c r="F3" s="19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3">
      <c r="A4" s="229" t="s">
        <v>1700</v>
      </c>
      <c r="B4" s="204"/>
      <c r="C4" s="204"/>
      <c r="D4" s="204"/>
      <c r="E4" s="204"/>
      <c r="F4" s="204"/>
      <c r="G4" s="204"/>
      <c r="H4" s="204"/>
      <c r="I4" s="204"/>
      <c r="J4" s="204"/>
      <c r="K4" s="204"/>
      <c r="L4" s="204"/>
      <c r="M4" s="204"/>
      <c r="N4" s="204"/>
      <c r="O4" s="204"/>
      <c r="P4" s="204"/>
      <c r="Q4" s="204"/>
      <c r="R4" s="204"/>
      <c r="S4" s="204"/>
      <c r="T4" s="204"/>
      <c r="U4" s="204"/>
      <c r="V4" s="204"/>
      <c r="W4" s="204"/>
      <c r="X4" s="204"/>
      <c r="Y4" s="204"/>
      <c r="Z4" s="204"/>
      <c r="AA4" s="204"/>
      <c r="AB4" s="204"/>
      <c r="AC4" s="204"/>
      <c r="AD4" s="204"/>
      <c r="AE4" s="204"/>
      <c r="AF4" s="204"/>
      <c r="AG4" s="204"/>
      <c r="AH4" s="204"/>
      <c r="AI4" s="204"/>
      <c r="AJ4" s="204"/>
      <c r="AK4" s="204"/>
      <c r="AL4" s="204"/>
      <c r="AM4" s="204"/>
      <c r="AN4" s="204"/>
      <c r="AO4" s="204"/>
      <c r="AP4" s="204"/>
      <c r="AQ4" s="204"/>
    </row>
    <row r="5" spans="1:43" ht="22.05" hidden="1" customHeight="1" x14ac:dyDescent="0.3">
      <c r="A5" s="204" t="s">
        <v>31</v>
      </c>
      <c r="B5" s="204" t="s">
        <v>567</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40.049999999999997" customHeight="1" x14ac:dyDescent="0.3">
      <c r="A6" s="204"/>
      <c r="B6" s="204"/>
      <c r="C6" s="228" t="s">
        <v>626</v>
      </c>
      <c r="D6" s="228" t="s">
        <v>627</v>
      </c>
      <c r="E6" s="228" t="s">
        <v>628</v>
      </c>
      <c r="F6" s="228" t="s">
        <v>629</v>
      </c>
      <c r="G6" s="228" t="s">
        <v>624</v>
      </c>
      <c r="H6" s="228" t="s">
        <v>592</v>
      </c>
      <c r="I6" s="228" t="s">
        <v>617</v>
      </c>
      <c r="J6" s="228"/>
      <c r="K6" s="228" t="s">
        <v>593</v>
      </c>
      <c r="L6" s="228" t="s">
        <v>58</v>
      </c>
      <c r="M6" s="228"/>
      <c r="N6" s="228"/>
      <c r="O6" s="228"/>
      <c r="P6" s="228"/>
      <c r="Q6" s="228" t="s">
        <v>594</v>
      </c>
      <c r="R6" s="228" t="s">
        <v>272</v>
      </c>
      <c r="S6" s="228" t="s">
        <v>595</v>
      </c>
      <c r="T6" s="228" t="s">
        <v>620</v>
      </c>
      <c r="U6" s="228" t="s">
        <v>70</v>
      </c>
      <c r="V6" s="228"/>
      <c r="W6" s="228" t="s">
        <v>596</v>
      </c>
      <c r="X6" s="228" t="s">
        <v>621</v>
      </c>
      <c r="Y6" s="228" t="s">
        <v>606</v>
      </c>
      <c r="Z6" s="228" t="s">
        <v>103</v>
      </c>
      <c r="AA6" s="228"/>
      <c r="AB6" s="228"/>
      <c r="AC6" s="228"/>
      <c r="AD6" s="228" t="s">
        <v>607</v>
      </c>
      <c r="AE6" s="228" t="s">
        <v>608</v>
      </c>
      <c r="AF6" s="228" t="s">
        <v>609</v>
      </c>
      <c r="AG6" s="228" t="s">
        <v>388</v>
      </c>
      <c r="AH6" s="228"/>
      <c r="AI6" s="228"/>
      <c r="AJ6" s="228"/>
      <c r="AK6" s="228"/>
      <c r="AL6" s="228"/>
      <c r="AM6" s="228"/>
      <c r="AN6" s="228"/>
      <c r="AO6" s="228"/>
      <c r="AP6" s="228" t="s">
        <v>622</v>
      </c>
      <c r="AQ6" s="228" t="s">
        <v>610</v>
      </c>
    </row>
    <row r="7" spans="1:43" ht="57" customHeight="1" x14ac:dyDescent="0.3">
      <c r="A7" s="204"/>
      <c r="B7" s="204"/>
      <c r="C7" s="9" t="s">
        <v>1701</v>
      </c>
      <c r="D7" s="9" t="s">
        <v>1702</v>
      </c>
      <c r="E7" s="9" t="s">
        <v>1703</v>
      </c>
      <c r="F7" s="9" t="s">
        <v>1704</v>
      </c>
      <c r="G7" s="9" t="s">
        <v>1705</v>
      </c>
      <c r="H7" s="9" t="s">
        <v>1706</v>
      </c>
      <c r="I7" s="9" t="s">
        <v>1707</v>
      </c>
      <c r="J7" s="9" t="s">
        <v>1708</v>
      </c>
      <c r="K7" s="9" t="s">
        <v>1709</v>
      </c>
      <c r="L7" s="9" t="s">
        <v>1710</v>
      </c>
      <c r="M7" s="9" t="s">
        <v>1711</v>
      </c>
      <c r="N7" s="9" t="s">
        <v>1712</v>
      </c>
      <c r="O7" s="9" t="s">
        <v>1713</v>
      </c>
      <c r="P7" s="9" t="s">
        <v>1714</v>
      </c>
      <c r="Q7" s="9" t="s">
        <v>1715</v>
      </c>
      <c r="R7" s="9" t="s">
        <v>1716</v>
      </c>
      <c r="S7" s="9" t="s">
        <v>1717</v>
      </c>
      <c r="T7" s="9" t="s">
        <v>1718</v>
      </c>
      <c r="U7" s="9" t="s">
        <v>1719</v>
      </c>
      <c r="V7" s="9" t="s">
        <v>1720</v>
      </c>
      <c r="W7" s="9" t="s">
        <v>1721</v>
      </c>
      <c r="X7" s="9" t="s">
        <v>1722</v>
      </c>
      <c r="Y7" s="9" t="s">
        <v>1723</v>
      </c>
      <c r="Z7" s="9" t="s">
        <v>1724</v>
      </c>
      <c r="AA7" s="9" t="s">
        <v>1725</v>
      </c>
      <c r="AB7" s="9" t="s">
        <v>1726</v>
      </c>
      <c r="AC7" s="9" t="s">
        <v>1727</v>
      </c>
      <c r="AD7" s="9" t="s">
        <v>1728</v>
      </c>
      <c r="AE7" s="9" t="s">
        <v>1729</v>
      </c>
      <c r="AF7" s="9" t="s">
        <v>1730</v>
      </c>
      <c r="AG7" s="9" t="s">
        <v>1731</v>
      </c>
      <c r="AH7" s="9" t="s">
        <v>1732</v>
      </c>
      <c r="AI7" s="9" t="s">
        <v>1733</v>
      </c>
      <c r="AJ7" s="9" t="s">
        <v>1734</v>
      </c>
      <c r="AK7" s="9" t="s">
        <v>1735</v>
      </c>
      <c r="AL7" s="9" t="s">
        <v>1736</v>
      </c>
      <c r="AM7" s="9" t="s">
        <v>1737</v>
      </c>
      <c r="AN7" s="9" t="s">
        <v>1738</v>
      </c>
      <c r="AO7" s="9" t="s">
        <v>1739</v>
      </c>
      <c r="AP7" s="9" t="s">
        <v>1740</v>
      </c>
      <c r="AQ7" s="9" t="s">
        <v>1741</v>
      </c>
    </row>
    <row r="8" spans="1:43" ht="24" customHeight="1" x14ac:dyDescent="0.3">
      <c r="A8" s="13" t="s">
        <v>35</v>
      </c>
      <c r="B8" s="13" t="s">
        <v>795</v>
      </c>
      <c r="C8" s="153">
        <v>22</v>
      </c>
      <c r="D8" s="153">
        <v>58.97</v>
      </c>
      <c r="E8" s="153">
        <v>10.54</v>
      </c>
      <c r="F8" s="153">
        <v>23.21</v>
      </c>
      <c r="G8" s="153">
        <v>17.395140000000001</v>
      </c>
      <c r="H8" s="153"/>
      <c r="I8" s="153">
        <v>8.7200000000000006</v>
      </c>
      <c r="J8" s="153">
        <v>4.42</v>
      </c>
      <c r="K8" s="153">
        <v>10.146000000000001</v>
      </c>
      <c r="L8" s="153">
        <v>5.2</v>
      </c>
      <c r="M8" s="153">
        <v>5.2</v>
      </c>
      <c r="N8" s="153">
        <v>5.2</v>
      </c>
      <c r="O8" s="153">
        <v>5.2</v>
      </c>
      <c r="P8" s="153"/>
      <c r="Q8" s="153"/>
      <c r="R8" s="153">
        <v>6</v>
      </c>
      <c r="S8" s="153">
        <v>5</v>
      </c>
      <c r="T8" s="153"/>
      <c r="U8" s="153"/>
      <c r="V8" s="153"/>
      <c r="W8" s="153"/>
      <c r="X8" s="153"/>
      <c r="Y8" s="153"/>
      <c r="Z8" s="153">
        <v>1.9460900000000001</v>
      </c>
      <c r="AA8" s="153">
        <v>1.8976999999999999</v>
      </c>
      <c r="AB8" s="153"/>
      <c r="AC8" s="153"/>
      <c r="AD8" s="153"/>
      <c r="AE8" s="153">
        <v>9.6999999999999993</v>
      </c>
      <c r="AF8" s="153">
        <v>7.39</v>
      </c>
      <c r="AG8" s="153">
        <v>0</v>
      </c>
      <c r="AH8" s="153">
        <v>0</v>
      </c>
      <c r="AI8" s="153">
        <v>0</v>
      </c>
      <c r="AJ8" s="153">
        <v>0</v>
      </c>
      <c r="AK8" s="153">
        <v>473.79023999999998</v>
      </c>
      <c r="AL8" s="153">
        <v>244.22691</v>
      </c>
      <c r="AM8" s="153">
        <v>293.07229000000001</v>
      </c>
      <c r="AN8" s="153">
        <v>304.92</v>
      </c>
      <c r="AO8" s="153">
        <v>304.92</v>
      </c>
      <c r="AP8" s="153"/>
      <c r="AQ8" s="153"/>
    </row>
    <row r="9" spans="1:43" ht="24" customHeight="1" x14ac:dyDescent="0.3">
      <c r="A9" s="16" t="s">
        <v>35</v>
      </c>
      <c r="B9" s="16" t="s">
        <v>796</v>
      </c>
      <c r="C9" s="154">
        <v>22</v>
      </c>
      <c r="D9" s="154">
        <v>58.97</v>
      </c>
      <c r="E9" s="154">
        <v>11.56</v>
      </c>
      <c r="F9" s="154">
        <v>23.18</v>
      </c>
      <c r="G9" s="154">
        <v>17.395140000000001</v>
      </c>
      <c r="H9" s="154"/>
      <c r="I9" s="154">
        <v>8.7200000000000006</v>
      </c>
      <c r="J9" s="154">
        <v>5.22</v>
      </c>
      <c r="K9" s="154">
        <v>8.81</v>
      </c>
      <c r="L9" s="154">
        <v>4.5999999999999996</v>
      </c>
      <c r="M9" s="154">
        <v>4.5999999999999996</v>
      </c>
      <c r="N9" s="154">
        <v>4.5999999999999996</v>
      </c>
      <c r="O9" s="154">
        <v>4.5999999999999996</v>
      </c>
      <c r="P9" s="154"/>
      <c r="Q9" s="154"/>
      <c r="R9" s="154">
        <v>6</v>
      </c>
      <c r="S9" s="154">
        <v>5</v>
      </c>
      <c r="T9" s="154"/>
      <c r="U9" s="154"/>
      <c r="V9" s="154"/>
      <c r="W9" s="154"/>
      <c r="X9" s="154"/>
      <c r="Y9" s="154"/>
      <c r="Z9" s="154">
        <v>1.9302999999999999</v>
      </c>
      <c r="AA9" s="154">
        <v>1.7714000000000001</v>
      </c>
      <c r="AB9" s="154"/>
      <c r="AC9" s="154"/>
      <c r="AD9" s="154"/>
      <c r="AE9" s="154">
        <v>8.91</v>
      </c>
      <c r="AF9" s="154">
        <v>6.95</v>
      </c>
      <c r="AG9" s="154">
        <v>0</v>
      </c>
      <c r="AH9" s="154">
        <v>0</v>
      </c>
      <c r="AI9" s="154">
        <v>0</v>
      </c>
      <c r="AJ9" s="154">
        <v>0</v>
      </c>
      <c r="AK9" s="154">
        <v>473.79023999999998</v>
      </c>
      <c r="AL9" s="154">
        <v>244.22691</v>
      </c>
      <c r="AM9" s="154">
        <v>293.07229000000001</v>
      </c>
      <c r="AN9" s="154">
        <v>304.92</v>
      </c>
      <c r="AO9" s="154">
        <v>304.92</v>
      </c>
      <c r="AP9" s="154"/>
      <c r="AQ9" s="154"/>
    </row>
    <row r="10" spans="1:43" ht="24" customHeight="1" x14ac:dyDescent="0.3">
      <c r="A10" s="16" t="s">
        <v>35</v>
      </c>
      <c r="B10" s="16" t="s">
        <v>797</v>
      </c>
      <c r="C10" s="154">
        <v>23</v>
      </c>
      <c r="D10" s="154">
        <v>58.96</v>
      </c>
      <c r="E10" s="154">
        <v>10.19</v>
      </c>
      <c r="F10" s="154">
        <v>23.32</v>
      </c>
      <c r="G10" s="154">
        <v>17.395140000000001</v>
      </c>
      <c r="H10" s="154"/>
      <c r="I10" s="154">
        <v>7.99</v>
      </c>
      <c r="J10" s="154">
        <v>5.98</v>
      </c>
      <c r="K10" s="154">
        <v>8.3290000000000006</v>
      </c>
      <c r="L10" s="154">
        <v>3.8</v>
      </c>
      <c r="M10" s="154">
        <v>3.8</v>
      </c>
      <c r="N10" s="154">
        <v>3.8</v>
      </c>
      <c r="O10" s="154">
        <v>3.8</v>
      </c>
      <c r="P10" s="154"/>
      <c r="Q10" s="154"/>
      <c r="R10" s="154">
        <v>5</v>
      </c>
      <c r="S10" s="154">
        <v>4</v>
      </c>
      <c r="T10" s="154"/>
      <c r="U10" s="154"/>
      <c r="V10" s="154"/>
      <c r="W10" s="154"/>
      <c r="X10" s="154"/>
      <c r="Y10" s="154"/>
      <c r="Z10" s="154">
        <v>1.87236</v>
      </c>
      <c r="AA10" s="154">
        <v>1.80402</v>
      </c>
      <c r="AB10" s="154"/>
      <c r="AC10" s="154"/>
      <c r="AD10" s="154"/>
      <c r="AE10" s="154">
        <v>8.6999999999999993</v>
      </c>
      <c r="AF10" s="154">
        <v>6.31</v>
      </c>
      <c r="AG10" s="154">
        <v>0</v>
      </c>
      <c r="AH10" s="154">
        <v>352.14139999999998</v>
      </c>
      <c r="AI10" s="154">
        <v>0</v>
      </c>
      <c r="AJ10" s="154">
        <v>0</v>
      </c>
      <c r="AK10" s="154">
        <v>400.16068000000001</v>
      </c>
      <c r="AL10" s="154">
        <v>244.22691</v>
      </c>
      <c r="AM10" s="154">
        <v>293.07229000000001</v>
      </c>
      <c r="AN10" s="154">
        <v>279.51</v>
      </c>
      <c r="AO10" s="154">
        <v>279.51</v>
      </c>
      <c r="AP10" s="154"/>
      <c r="AQ10" s="154"/>
    </row>
    <row r="11" spans="1:43" ht="24" customHeight="1" x14ac:dyDescent="0.3">
      <c r="A11" s="16" t="s">
        <v>35</v>
      </c>
      <c r="B11" s="16" t="s">
        <v>798</v>
      </c>
      <c r="C11" s="154">
        <v>23</v>
      </c>
      <c r="D11" s="154">
        <v>58.95</v>
      </c>
      <c r="E11" s="154">
        <v>13.29</v>
      </c>
      <c r="F11" s="154">
        <v>23.41</v>
      </c>
      <c r="G11" s="154">
        <v>17.395140000000001</v>
      </c>
      <c r="H11" s="154"/>
      <c r="I11" s="154">
        <v>8.7200000000000006</v>
      </c>
      <c r="J11" s="154">
        <v>6.18</v>
      </c>
      <c r="K11" s="154">
        <v>7.9729999999999999</v>
      </c>
      <c r="L11" s="154">
        <v>3.6</v>
      </c>
      <c r="M11" s="154">
        <v>3.6</v>
      </c>
      <c r="N11" s="154">
        <v>3.6</v>
      </c>
      <c r="O11" s="154">
        <v>3.6</v>
      </c>
      <c r="P11" s="154"/>
      <c r="Q11" s="154"/>
      <c r="R11" s="154">
        <v>6</v>
      </c>
      <c r="S11" s="154">
        <v>5</v>
      </c>
      <c r="T11" s="154"/>
      <c r="U11" s="154"/>
      <c r="V11" s="154"/>
      <c r="W11" s="154"/>
      <c r="X11" s="154"/>
      <c r="Y11" s="154"/>
      <c r="Z11" s="154">
        <v>1.23061</v>
      </c>
      <c r="AA11" s="154">
        <v>1.5025900000000001</v>
      </c>
      <c r="AB11" s="154"/>
      <c r="AC11" s="154"/>
      <c r="AD11" s="154"/>
      <c r="AE11" s="154">
        <v>8.3800000000000008</v>
      </c>
      <c r="AF11" s="154">
        <v>6.65</v>
      </c>
      <c r="AG11" s="154">
        <v>0</v>
      </c>
      <c r="AH11" s="154">
        <v>470.58895999999999</v>
      </c>
      <c r="AI11" s="154">
        <v>0</v>
      </c>
      <c r="AJ11" s="154">
        <v>0</v>
      </c>
      <c r="AK11" s="154">
        <v>358.54397</v>
      </c>
      <c r="AL11" s="154">
        <v>244.22691</v>
      </c>
      <c r="AM11" s="154">
        <v>293.07229000000001</v>
      </c>
      <c r="AN11" s="154">
        <v>259.18200000000002</v>
      </c>
      <c r="AO11" s="154">
        <v>259.18200000000002</v>
      </c>
      <c r="AP11" s="154"/>
      <c r="AQ11" s="154"/>
    </row>
    <row r="12" spans="1:43" ht="24" customHeight="1" x14ac:dyDescent="0.3">
      <c r="A12" s="16" t="s">
        <v>35</v>
      </c>
      <c r="B12" s="16" t="s">
        <v>799</v>
      </c>
      <c r="C12" s="154">
        <v>22</v>
      </c>
      <c r="D12" s="154">
        <v>58.25</v>
      </c>
      <c r="E12" s="154">
        <v>13.62</v>
      </c>
      <c r="F12" s="154">
        <v>23.52</v>
      </c>
      <c r="G12" s="154">
        <v>17.395140000000001</v>
      </c>
      <c r="H12" s="154"/>
      <c r="I12" s="154">
        <v>8.68</v>
      </c>
      <c r="J12" s="154">
        <v>6.43</v>
      </c>
      <c r="K12" s="154">
        <v>7.7610000000000001</v>
      </c>
      <c r="L12" s="154">
        <v>2.6</v>
      </c>
      <c r="M12" s="154">
        <v>2.6</v>
      </c>
      <c r="N12" s="154">
        <v>2.6</v>
      </c>
      <c r="O12" s="154">
        <v>2.6</v>
      </c>
      <c r="P12" s="154"/>
      <c r="Q12" s="154"/>
      <c r="R12" s="154">
        <v>6</v>
      </c>
      <c r="S12" s="154">
        <v>5</v>
      </c>
      <c r="T12" s="154"/>
      <c r="U12" s="154"/>
      <c r="V12" s="154"/>
      <c r="W12" s="154"/>
      <c r="X12" s="154"/>
      <c r="Y12" s="154"/>
      <c r="Z12" s="154">
        <v>1.0640700000000001</v>
      </c>
      <c r="AA12" s="154">
        <v>1.6404099999999999</v>
      </c>
      <c r="AB12" s="154"/>
      <c r="AC12" s="154"/>
      <c r="AD12" s="154"/>
      <c r="AE12" s="154">
        <v>7.29</v>
      </c>
      <c r="AF12" s="154">
        <v>6.07</v>
      </c>
      <c r="AG12" s="154">
        <v>0</v>
      </c>
      <c r="AH12" s="154">
        <v>470.58895999999999</v>
      </c>
      <c r="AI12" s="154">
        <v>0</v>
      </c>
      <c r="AJ12" s="154">
        <v>0</v>
      </c>
      <c r="AK12" s="154">
        <v>358.54397</v>
      </c>
      <c r="AL12" s="154">
        <v>244.22691</v>
      </c>
      <c r="AM12" s="154">
        <v>293.07229000000001</v>
      </c>
      <c r="AN12" s="154">
        <v>259.18200000000002</v>
      </c>
      <c r="AO12" s="154">
        <v>259.18200000000002</v>
      </c>
      <c r="AP12" s="154"/>
      <c r="AQ12" s="154"/>
    </row>
    <row r="13" spans="1:43" ht="24" customHeight="1" x14ac:dyDescent="0.3">
      <c r="A13" s="16" t="s">
        <v>35</v>
      </c>
      <c r="B13" s="16" t="s">
        <v>800</v>
      </c>
      <c r="C13" s="154">
        <v>22</v>
      </c>
      <c r="D13" s="154">
        <v>56.23</v>
      </c>
      <c r="E13" s="154">
        <v>13.28</v>
      </c>
      <c r="F13" s="154">
        <v>23.58</v>
      </c>
      <c r="G13" s="154">
        <v>17.395140000000001</v>
      </c>
      <c r="H13" s="154"/>
      <c r="I13" s="154">
        <v>8.5299999999999994</v>
      </c>
      <c r="J13" s="154">
        <v>6.77</v>
      </c>
      <c r="K13" s="154">
        <v>7.585</v>
      </c>
      <c r="L13" s="154">
        <v>2.2000000000000002</v>
      </c>
      <c r="M13" s="154">
        <v>2.2000000000000002</v>
      </c>
      <c r="N13" s="154">
        <v>2.2000000000000002</v>
      </c>
      <c r="O13" s="154">
        <v>2.2000000000000002</v>
      </c>
      <c r="P13" s="154"/>
      <c r="Q13" s="154"/>
      <c r="R13" s="154">
        <v>6</v>
      </c>
      <c r="S13" s="154">
        <v>5</v>
      </c>
      <c r="T13" s="154"/>
      <c r="U13" s="154"/>
      <c r="V13" s="154"/>
      <c r="W13" s="154"/>
      <c r="X13" s="154"/>
      <c r="Y13" s="154"/>
      <c r="Z13" s="154">
        <v>1.5032799999999999</v>
      </c>
      <c r="AA13" s="154">
        <v>1.7616499999999999</v>
      </c>
      <c r="AB13" s="154"/>
      <c r="AC13" s="154"/>
      <c r="AD13" s="154"/>
      <c r="AE13" s="154">
        <v>7.65</v>
      </c>
      <c r="AF13" s="154">
        <v>5.54</v>
      </c>
      <c r="AG13" s="154">
        <v>0</v>
      </c>
      <c r="AH13" s="154">
        <v>470.58895999999999</v>
      </c>
      <c r="AI13" s="154">
        <v>0</v>
      </c>
      <c r="AJ13" s="154">
        <v>0</v>
      </c>
      <c r="AK13" s="154">
        <v>358.54397</v>
      </c>
      <c r="AL13" s="154">
        <v>244.22691</v>
      </c>
      <c r="AM13" s="154">
        <v>293.07229000000001</v>
      </c>
      <c r="AN13" s="154">
        <v>259.18200000000002</v>
      </c>
      <c r="AO13" s="154">
        <v>259.18200000000002</v>
      </c>
      <c r="AP13" s="154"/>
      <c r="AQ13" s="154"/>
    </row>
    <row r="14" spans="1:43" ht="24" customHeight="1" x14ac:dyDescent="0.3">
      <c r="A14" s="16" t="s">
        <v>35</v>
      </c>
      <c r="B14" s="16" t="s">
        <v>801</v>
      </c>
      <c r="C14" s="154">
        <v>22</v>
      </c>
      <c r="D14" s="154">
        <v>56.21</v>
      </c>
      <c r="E14" s="154">
        <v>12.86</v>
      </c>
      <c r="F14" s="154">
        <v>25.18</v>
      </c>
      <c r="G14" s="154">
        <v>17.395140000000001</v>
      </c>
      <c r="H14" s="154"/>
      <c r="I14" s="154">
        <v>8.82</v>
      </c>
      <c r="J14" s="154">
        <v>6.76</v>
      </c>
      <c r="K14" s="154">
        <v>6.4930000000000003</v>
      </c>
      <c r="L14" s="154">
        <v>2.2000000000000002</v>
      </c>
      <c r="M14" s="154">
        <v>2.2000000000000002</v>
      </c>
      <c r="N14" s="154">
        <v>2.2000000000000002</v>
      </c>
      <c r="O14" s="154">
        <v>2.2000000000000002</v>
      </c>
      <c r="P14" s="154"/>
      <c r="Q14" s="154"/>
      <c r="R14" s="154">
        <v>6</v>
      </c>
      <c r="S14" s="154">
        <v>4</v>
      </c>
      <c r="T14" s="154"/>
      <c r="U14" s="154"/>
      <c r="V14" s="154"/>
      <c r="W14" s="154"/>
      <c r="X14" s="154"/>
      <c r="Y14" s="154"/>
      <c r="Z14" s="154">
        <v>1.79051</v>
      </c>
      <c r="AA14" s="154">
        <v>2.4456899999999999</v>
      </c>
      <c r="AB14" s="154"/>
      <c r="AC14" s="154"/>
      <c r="AD14" s="154"/>
      <c r="AE14" s="154">
        <v>6.78</v>
      </c>
      <c r="AF14" s="154">
        <v>5.19</v>
      </c>
      <c r="AG14" s="154">
        <v>0</v>
      </c>
      <c r="AH14" s="154">
        <v>454.58253000000002</v>
      </c>
      <c r="AI14" s="154">
        <v>0</v>
      </c>
      <c r="AJ14" s="154">
        <v>0</v>
      </c>
      <c r="AK14" s="154">
        <v>358.54397</v>
      </c>
      <c r="AL14" s="154">
        <v>244.22691</v>
      </c>
      <c r="AM14" s="154">
        <v>293.07229000000001</v>
      </c>
      <c r="AN14" s="154">
        <v>259.18200000000002</v>
      </c>
      <c r="AO14" s="154">
        <v>259.18200000000002</v>
      </c>
      <c r="AP14" s="154"/>
      <c r="AQ14" s="154"/>
    </row>
    <row r="15" spans="1:43" ht="24" customHeight="1" x14ac:dyDescent="0.3">
      <c r="A15" s="18" t="s">
        <v>35</v>
      </c>
      <c r="B15" s="18" t="s">
        <v>802</v>
      </c>
      <c r="C15" s="155">
        <v>22</v>
      </c>
      <c r="D15" s="155">
        <v>56.22</v>
      </c>
      <c r="E15" s="155">
        <v>13.23</v>
      </c>
      <c r="F15" s="155">
        <v>25.32</v>
      </c>
      <c r="G15" s="155">
        <v>17.395140000000001</v>
      </c>
      <c r="H15" s="155"/>
      <c r="I15" s="155">
        <v>9.07</v>
      </c>
      <c r="J15" s="155">
        <v>7.32</v>
      </c>
      <c r="K15" s="155">
        <v>6.2229999999999999</v>
      </c>
      <c r="L15" s="155">
        <v>3.8</v>
      </c>
      <c r="M15" s="155">
        <v>3.8</v>
      </c>
      <c r="N15" s="155">
        <v>3.8</v>
      </c>
      <c r="O15" s="155">
        <v>3.8</v>
      </c>
      <c r="P15" s="155"/>
      <c r="Q15" s="155"/>
      <c r="R15" s="155">
        <v>6</v>
      </c>
      <c r="S15" s="155">
        <v>5</v>
      </c>
      <c r="T15" s="155"/>
      <c r="U15" s="155"/>
      <c r="V15" s="155"/>
      <c r="W15" s="155"/>
      <c r="X15" s="155"/>
      <c r="Y15" s="155"/>
      <c r="Z15" s="155">
        <v>2.2897599999999998</v>
      </c>
      <c r="AA15" s="155">
        <v>1.6889000000000001</v>
      </c>
      <c r="AB15" s="155"/>
      <c r="AC15" s="155"/>
      <c r="AD15" s="155"/>
      <c r="AE15" s="155">
        <v>7.59</v>
      </c>
      <c r="AF15" s="155">
        <v>4.9000000000000004</v>
      </c>
      <c r="AG15" s="155">
        <v>0</v>
      </c>
      <c r="AH15" s="155">
        <v>454.58253000000002</v>
      </c>
      <c r="AI15" s="155">
        <v>0</v>
      </c>
      <c r="AJ15" s="155">
        <v>0</v>
      </c>
      <c r="AK15" s="155">
        <v>358.54397</v>
      </c>
      <c r="AL15" s="155">
        <v>244.22691</v>
      </c>
      <c r="AM15" s="155">
        <v>293.07229000000001</v>
      </c>
      <c r="AN15" s="155">
        <v>259.18200000000002</v>
      </c>
      <c r="AO15" s="155">
        <v>259.18200000000002</v>
      </c>
      <c r="AP15" s="155"/>
      <c r="AQ15" s="155"/>
    </row>
    <row r="16" spans="1:43" ht="24" customHeight="1" x14ac:dyDescent="0.3">
      <c r="A16" s="13" t="s">
        <v>35</v>
      </c>
      <c r="B16" s="13" t="s">
        <v>803</v>
      </c>
      <c r="C16" s="153">
        <v>22</v>
      </c>
      <c r="D16" s="153">
        <v>52.18</v>
      </c>
      <c r="E16" s="153">
        <v>13.3</v>
      </c>
      <c r="F16" s="153">
        <v>22.92</v>
      </c>
      <c r="G16" s="153">
        <v>17.395140000000001</v>
      </c>
      <c r="H16" s="153"/>
      <c r="I16" s="153">
        <v>8.5399999999999991</v>
      </c>
      <c r="J16" s="153">
        <v>7.18</v>
      </c>
      <c r="K16" s="153">
        <v>6.5839999999999996</v>
      </c>
      <c r="L16" s="153">
        <v>3.7</v>
      </c>
      <c r="M16" s="153">
        <v>3.7</v>
      </c>
      <c r="N16" s="153">
        <v>3.7</v>
      </c>
      <c r="O16" s="153">
        <v>3.7</v>
      </c>
      <c r="P16" s="153"/>
      <c r="Q16" s="153"/>
      <c r="R16" s="153">
        <v>6</v>
      </c>
      <c r="S16" s="153">
        <v>5</v>
      </c>
      <c r="T16" s="153"/>
      <c r="U16" s="153"/>
      <c r="V16" s="153"/>
      <c r="W16" s="153"/>
      <c r="X16" s="153"/>
      <c r="Y16" s="153"/>
      <c r="Z16" s="153">
        <v>1.8985799999999999</v>
      </c>
      <c r="AA16" s="153">
        <v>1.3885400000000001</v>
      </c>
      <c r="AB16" s="153"/>
      <c r="AC16" s="153"/>
      <c r="AD16" s="153"/>
      <c r="AE16" s="153">
        <v>6.72</v>
      </c>
      <c r="AF16" s="153">
        <v>4.7699999999999996</v>
      </c>
      <c r="AG16" s="153">
        <v>0</v>
      </c>
      <c r="AH16" s="153">
        <v>454.58253000000002</v>
      </c>
      <c r="AI16" s="153">
        <v>0</v>
      </c>
      <c r="AJ16" s="153">
        <v>0</v>
      </c>
      <c r="AK16" s="153">
        <v>358.54397</v>
      </c>
      <c r="AL16" s="153">
        <v>244.22691</v>
      </c>
      <c r="AM16" s="153">
        <v>293.07229000000001</v>
      </c>
      <c r="AN16" s="153">
        <v>259.18200000000002</v>
      </c>
      <c r="AO16" s="153">
        <v>259.18200000000002</v>
      </c>
      <c r="AP16" s="153"/>
      <c r="AQ16" s="153"/>
    </row>
    <row r="17" spans="1:43" ht="24" customHeight="1" x14ac:dyDescent="0.3">
      <c r="A17" s="16" t="s">
        <v>35</v>
      </c>
      <c r="B17" s="16" t="s">
        <v>804</v>
      </c>
      <c r="C17" s="154">
        <v>22</v>
      </c>
      <c r="D17" s="154">
        <v>52.57</v>
      </c>
      <c r="E17" s="154">
        <v>12.3</v>
      </c>
      <c r="F17" s="154">
        <v>24.27</v>
      </c>
      <c r="G17" s="154">
        <v>17.395140000000001</v>
      </c>
      <c r="H17" s="154">
        <v>0</v>
      </c>
      <c r="I17" s="154">
        <v>8.23</v>
      </c>
      <c r="J17" s="154">
        <v>6.57</v>
      </c>
      <c r="K17" s="154">
        <v>7.9470000000000001</v>
      </c>
      <c r="L17" s="154">
        <v>3.4</v>
      </c>
      <c r="M17" s="154">
        <v>3.4</v>
      </c>
      <c r="N17" s="154">
        <v>3.4</v>
      </c>
      <c r="O17" s="154">
        <v>3.4</v>
      </c>
      <c r="P17" s="154">
        <v>5.21</v>
      </c>
      <c r="Q17" s="154">
        <v>1.64</v>
      </c>
      <c r="R17" s="154">
        <v>6</v>
      </c>
      <c r="S17" s="154">
        <v>5</v>
      </c>
      <c r="T17" s="154">
        <v>22.690999999999999</v>
      </c>
      <c r="U17" s="154">
        <v>16.573</v>
      </c>
      <c r="V17" s="154">
        <v>16.573</v>
      </c>
      <c r="W17" s="154">
        <v>0</v>
      </c>
      <c r="X17" s="154">
        <v>0</v>
      </c>
      <c r="Y17" s="154">
        <v>0</v>
      </c>
      <c r="Z17" s="154">
        <v>2.4367299999999998</v>
      </c>
      <c r="AA17" s="154">
        <v>2.6708599999999998</v>
      </c>
      <c r="AB17" s="154">
        <v>0</v>
      </c>
      <c r="AC17" s="154">
        <v>0</v>
      </c>
      <c r="AD17" s="154">
        <v>50.73</v>
      </c>
      <c r="AE17" s="154">
        <v>6.68</v>
      </c>
      <c r="AF17" s="154">
        <v>5.04</v>
      </c>
      <c r="AG17" s="154">
        <v>0</v>
      </c>
      <c r="AH17" s="154">
        <v>454.58253000000002</v>
      </c>
      <c r="AI17" s="154">
        <v>0</v>
      </c>
      <c r="AJ17" s="154">
        <v>0</v>
      </c>
      <c r="AK17" s="154">
        <v>358.54397</v>
      </c>
      <c r="AL17" s="154">
        <v>244.22691</v>
      </c>
      <c r="AM17" s="154">
        <v>293.07229000000001</v>
      </c>
      <c r="AN17" s="154">
        <v>259.18200000000002</v>
      </c>
      <c r="AO17" s="154">
        <v>259.18200000000002</v>
      </c>
      <c r="AP17" s="154">
        <v>1</v>
      </c>
      <c r="AQ17" s="154">
        <v>61.723999999999997</v>
      </c>
    </row>
    <row r="18" spans="1:43" ht="24" customHeight="1" x14ac:dyDescent="0.3">
      <c r="A18" s="16" t="s">
        <v>35</v>
      </c>
      <c r="B18" s="16" t="s">
        <v>805</v>
      </c>
      <c r="C18" s="154">
        <v>22</v>
      </c>
      <c r="D18" s="154">
        <v>55.05</v>
      </c>
      <c r="E18" s="154">
        <v>11.4</v>
      </c>
      <c r="F18" s="154">
        <v>23.27</v>
      </c>
      <c r="G18" s="154">
        <v>17.395140000000001</v>
      </c>
      <c r="H18" s="154">
        <v>0</v>
      </c>
      <c r="I18" s="154">
        <v>7.34</v>
      </c>
      <c r="J18" s="154">
        <v>6.52</v>
      </c>
      <c r="K18" s="154">
        <v>8.08</v>
      </c>
      <c r="L18" s="154">
        <v>2.8</v>
      </c>
      <c r="M18" s="154">
        <v>2.8</v>
      </c>
      <c r="N18" s="154">
        <v>2.8</v>
      </c>
      <c r="O18" s="154">
        <v>2.8</v>
      </c>
      <c r="P18" s="154">
        <v>127.95</v>
      </c>
      <c r="Q18" s="154">
        <v>76</v>
      </c>
      <c r="R18" s="154">
        <v>6</v>
      </c>
      <c r="S18" s="154">
        <v>5</v>
      </c>
      <c r="T18" s="154">
        <v>107.994</v>
      </c>
      <c r="U18" s="154">
        <v>125.026</v>
      </c>
      <c r="V18" s="154">
        <v>125.026</v>
      </c>
      <c r="W18" s="154">
        <v>0</v>
      </c>
      <c r="X18" s="154">
        <v>25</v>
      </c>
      <c r="Y18" s="154">
        <v>0.01</v>
      </c>
      <c r="Z18" s="154">
        <v>1.32813</v>
      </c>
      <c r="AA18" s="154">
        <v>2.32761</v>
      </c>
      <c r="AB18" s="154">
        <v>45.766979999999997</v>
      </c>
      <c r="AC18" s="154">
        <v>33.862099999999998</v>
      </c>
      <c r="AD18" s="154">
        <v>299.64</v>
      </c>
      <c r="AE18" s="154">
        <v>7.27</v>
      </c>
      <c r="AF18" s="154">
        <v>5.07</v>
      </c>
      <c r="AG18" s="154">
        <v>0</v>
      </c>
      <c r="AH18" s="154">
        <v>454.58253000000002</v>
      </c>
      <c r="AI18" s="154">
        <v>0</v>
      </c>
      <c r="AJ18" s="154">
        <v>0</v>
      </c>
      <c r="AK18" s="154">
        <v>358.54397</v>
      </c>
      <c r="AL18" s="154">
        <v>244.22691</v>
      </c>
      <c r="AM18" s="154">
        <v>293.07229000000001</v>
      </c>
      <c r="AN18" s="154">
        <v>259.18200000000002</v>
      </c>
      <c r="AO18" s="154">
        <v>259.18200000000002</v>
      </c>
      <c r="AP18" s="154">
        <v>22</v>
      </c>
      <c r="AQ18" s="154">
        <v>369.79700000000003</v>
      </c>
    </row>
    <row r="19" spans="1:43" ht="24" customHeight="1" x14ac:dyDescent="0.3">
      <c r="A19" s="16" t="s">
        <v>35</v>
      </c>
      <c r="B19" s="16" t="s">
        <v>806</v>
      </c>
      <c r="C19" s="154">
        <v>22</v>
      </c>
      <c r="D19" s="154">
        <v>55.05</v>
      </c>
      <c r="E19" s="154">
        <v>11.21</v>
      </c>
      <c r="F19" s="154">
        <v>23.19</v>
      </c>
      <c r="G19" s="154">
        <v>17.395140000000001</v>
      </c>
      <c r="H19" s="154">
        <v>12.7</v>
      </c>
      <c r="I19" s="154">
        <v>6.66</v>
      </c>
      <c r="J19" s="154">
        <v>7.15</v>
      </c>
      <c r="K19" s="154">
        <v>7.2720000000000002</v>
      </c>
      <c r="L19" s="154">
        <v>2.1</v>
      </c>
      <c r="M19" s="154">
        <v>2.1</v>
      </c>
      <c r="N19" s="154">
        <v>2.1</v>
      </c>
      <c r="O19" s="154">
        <v>2.1</v>
      </c>
      <c r="P19" s="154">
        <v>375.53</v>
      </c>
      <c r="Q19" s="154">
        <v>151.63999999999999</v>
      </c>
      <c r="R19" s="154">
        <v>5</v>
      </c>
      <c r="S19" s="154">
        <v>5</v>
      </c>
      <c r="T19" s="154">
        <v>202.86099999999999</v>
      </c>
      <c r="U19" s="154">
        <v>219.50200000000001</v>
      </c>
      <c r="V19" s="154">
        <v>219.50200000000001</v>
      </c>
      <c r="W19" s="154">
        <v>1.0442100000000001</v>
      </c>
      <c r="X19" s="154">
        <v>103</v>
      </c>
      <c r="Y19" s="154">
        <v>5.81</v>
      </c>
      <c r="Z19" s="154">
        <v>1.2685</v>
      </c>
      <c r="AA19" s="154">
        <v>2.0501100000000001</v>
      </c>
      <c r="AB19" s="154">
        <v>197.78001</v>
      </c>
      <c r="AC19" s="154">
        <v>142.80253999999999</v>
      </c>
      <c r="AD19" s="154">
        <v>677.84</v>
      </c>
      <c r="AE19" s="154">
        <v>7.74</v>
      </c>
      <c r="AF19" s="154">
        <v>6.2</v>
      </c>
      <c r="AG19" s="154">
        <v>0</v>
      </c>
      <c r="AH19" s="154">
        <v>454.58253000000002</v>
      </c>
      <c r="AI19" s="154">
        <v>0</v>
      </c>
      <c r="AJ19" s="154">
        <v>0</v>
      </c>
      <c r="AK19" s="154">
        <v>326.53111000000001</v>
      </c>
      <c r="AL19" s="154">
        <v>244.22691</v>
      </c>
      <c r="AM19" s="154">
        <v>293.07229000000001</v>
      </c>
      <c r="AN19" s="154">
        <v>259.18200000000002</v>
      </c>
      <c r="AO19" s="154">
        <v>254.1</v>
      </c>
      <c r="AP19" s="154">
        <v>91</v>
      </c>
      <c r="AQ19" s="154">
        <v>693.44650000000001</v>
      </c>
    </row>
    <row r="20" spans="1:43" ht="24" customHeight="1" x14ac:dyDescent="0.3">
      <c r="A20" s="16" t="s">
        <v>35</v>
      </c>
      <c r="B20" s="16" t="s">
        <v>807</v>
      </c>
      <c r="C20" s="154">
        <v>22</v>
      </c>
      <c r="D20" s="154">
        <v>55.06</v>
      </c>
      <c r="E20" s="154">
        <v>12.56</v>
      </c>
      <c r="F20" s="154">
        <v>24.11</v>
      </c>
      <c r="G20" s="154">
        <v>17.395140000000001</v>
      </c>
      <c r="H20" s="154">
        <v>46.58</v>
      </c>
      <c r="I20" s="154">
        <v>6.14</v>
      </c>
      <c r="J20" s="154">
        <v>7.65</v>
      </c>
      <c r="K20" s="154">
        <v>7.21</v>
      </c>
      <c r="L20" s="154">
        <v>2.9</v>
      </c>
      <c r="M20" s="154">
        <v>2.9</v>
      </c>
      <c r="N20" s="154">
        <v>2.9</v>
      </c>
      <c r="O20" s="154">
        <v>2.9</v>
      </c>
      <c r="P20" s="154">
        <v>303.20999999999998</v>
      </c>
      <c r="Q20" s="154">
        <v>650.54</v>
      </c>
      <c r="R20" s="154">
        <v>5</v>
      </c>
      <c r="S20" s="154">
        <v>5</v>
      </c>
      <c r="T20" s="154">
        <v>517.31600000000003</v>
      </c>
      <c r="U20" s="154">
        <v>478.00799999999998</v>
      </c>
      <c r="V20" s="154">
        <v>478.00799999999998</v>
      </c>
      <c r="W20" s="154">
        <v>21.449359999999999</v>
      </c>
      <c r="X20" s="154">
        <v>225</v>
      </c>
      <c r="Y20" s="154">
        <v>135.04</v>
      </c>
      <c r="Z20" s="154">
        <v>1.2036500000000001</v>
      </c>
      <c r="AA20" s="154">
        <v>1.99627</v>
      </c>
      <c r="AB20" s="154">
        <v>577.71110999999996</v>
      </c>
      <c r="AC20" s="154">
        <v>528.62585000000001</v>
      </c>
      <c r="AD20" s="154">
        <v>882.8</v>
      </c>
      <c r="AE20" s="154">
        <v>7.12</v>
      </c>
      <c r="AF20" s="154">
        <v>6.13</v>
      </c>
      <c r="AG20" s="154">
        <v>0</v>
      </c>
      <c r="AH20" s="154">
        <v>332.93369000000001</v>
      </c>
      <c r="AI20" s="154">
        <v>0</v>
      </c>
      <c r="AJ20" s="154">
        <v>0</v>
      </c>
      <c r="AK20" s="154">
        <v>326.53111000000001</v>
      </c>
      <c r="AL20" s="154">
        <v>244.22691</v>
      </c>
      <c r="AM20" s="154">
        <v>293.07229000000001</v>
      </c>
      <c r="AN20" s="154">
        <v>233.77199999999999</v>
      </c>
      <c r="AO20" s="154">
        <v>233.77199999999999</v>
      </c>
      <c r="AP20" s="154">
        <v>127</v>
      </c>
      <c r="AQ20" s="154">
        <v>863.75850000000003</v>
      </c>
    </row>
    <row r="21" spans="1:43" ht="24" customHeight="1" x14ac:dyDescent="0.3">
      <c r="A21" s="16" t="s">
        <v>35</v>
      </c>
      <c r="B21" s="16" t="s">
        <v>808</v>
      </c>
      <c r="C21" s="154">
        <v>22</v>
      </c>
      <c r="D21" s="154">
        <v>55.24</v>
      </c>
      <c r="E21" s="154">
        <v>10.92</v>
      </c>
      <c r="F21" s="154">
        <v>24.06</v>
      </c>
      <c r="G21" s="154">
        <v>17.395140000000001</v>
      </c>
      <c r="H21" s="154">
        <v>63.86</v>
      </c>
      <c r="I21" s="154">
        <v>6.03</v>
      </c>
      <c r="J21" s="154">
        <v>7.36</v>
      </c>
      <c r="K21" s="154">
        <v>7.1870000000000003</v>
      </c>
      <c r="L21" s="154">
        <v>2.4</v>
      </c>
      <c r="M21" s="154">
        <v>2.4</v>
      </c>
      <c r="N21" s="154">
        <v>2.4</v>
      </c>
      <c r="O21" s="154">
        <v>2.4</v>
      </c>
      <c r="P21" s="154">
        <v>451.68</v>
      </c>
      <c r="Q21" s="154">
        <v>948.36</v>
      </c>
      <c r="R21" s="154">
        <v>5</v>
      </c>
      <c r="S21" s="154">
        <v>4</v>
      </c>
      <c r="T21" s="154">
        <v>805.23</v>
      </c>
      <c r="U21" s="154">
        <v>799.78899999999999</v>
      </c>
      <c r="V21" s="154">
        <v>799.78899999999999</v>
      </c>
      <c r="W21" s="154">
        <v>58.579369999999997</v>
      </c>
      <c r="X21" s="154">
        <v>362</v>
      </c>
      <c r="Y21" s="154">
        <v>464.35</v>
      </c>
      <c r="Z21" s="154">
        <v>1.3651800000000001</v>
      </c>
      <c r="AA21" s="154">
        <v>1.72401</v>
      </c>
      <c r="AB21" s="154">
        <v>918.14795000000004</v>
      </c>
      <c r="AC21" s="154">
        <v>887.94353999999998</v>
      </c>
      <c r="AD21" s="154">
        <v>986.35</v>
      </c>
      <c r="AE21" s="154">
        <v>5.8</v>
      </c>
      <c r="AF21" s="154">
        <v>5.52</v>
      </c>
      <c r="AG21" s="154">
        <v>0</v>
      </c>
      <c r="AH21" s="154">
        <v>454.58253000000002</v>
      </c>
      <c r="AI21" s="154">
        <v>0</v>
      </c>
      <c r="AJ21" s="154">
        <v>0</v>
      </c>
      <c r="AK21" s="154">
        <v>358.54397</v>
      </c>
      <c r="AL21" s="154">
        <v>244.22691</v>
      </c>
      <c r="AM21" s="154">
        <v>293.07229000000001</v>
      </c>
      <c r="AN21" s="154">
        <v>259.18200000000002</v>
      </c>
      <c r="AO21" s="154">
        <v>259.18200000000002</v>
      </c>
      <c r="AP21" s="154">
        <v>227</v>
      </c>
      <c r="AQ21" s="154">
        <v>965.47400000000005</v>
      </c>
    </row>
    <row r="22" spans="1:43" ht="24" customHeight="1" x14ac:dyDescent="0.3">
      <c r="A22" s="16" t="s">
        <v>35</v>
      </c>
      <c r="B22" s="16" t="s">
        <v>809</v>
      </c>
      <c r="C22" s="154">
        <v>23</v>
      </c>
      <c r="D22" s="154">
        <v>55.23</v>
      </c>
      <c r="E22" s="154">
        <v>11.97</v>
      </c>
      <c r="F22" s="154">
        <v>24.92</v>
      </c>
      <c r="G22" s="154">
        <v>17.395140000000001</v>
      </c>
      <c r="H22" s="154">
        <v>79.84</v>
      </c>
      <c r="I22" s="154">
        <v>5.57</v>
      </c>
      <c r="J22" s="154">
        <v>7.26</v>
      </c>
      <c r="K22" s="154">
        <v>6.8170000000000002</v>
      </c>
      <c r="L22" s="154">
        <v>2.6</v>
      </c>
      <c r="M22" s="154">
        <v>2.6</v>
      </c>
      <c r="N22" s="154">
        <v>2.6</v>
      </c>
      <c r="O22" s="154">
        <v>2.6</v>
      </c>
      <c r="P22" s="154">
        <v>1016.96</v>
      </c>
      <c r="Q22" s="154">
        <v>1009.45</v>
      </c>
      <c r="R22" s="154">
        <v>3</v>
      </c>
      <c r="S22" s="154">
        <v>1</v>
      </c>
      <c r="T22" s="154">
        <v>1067.5340000000001</v>
      </c>
      <c r="U22" s="154">
        <v>1039.002</v>
      </c>
      <c r="V22" s="154">
        <v>1039.002</v>
      </c>
      <c r="W22" s="154">
        <v>119.12992</v>
      </c>
      <c r="X22" s="154">
        <v>497</v>
      </c>
      <c r="Y22" s="154">
        <v>725.23</v>
      </c>
      <c r="Z22" s="154">
        <v>1.1161799999999999</v>
      </c>
      <c r="AA22" s="154">
        <v>1.8410200000000001</v>
      </c>
      <c r="AB22" s="154">
        <v>1103.63995</v>
      </c>
      <c r="AC22" s="154">
        <v>843.02985000000001</v>
      </c>
      <c r="AD22" s="154">
        <v>1049.33</v>
      </c>
      <c r="AE22" s="154">
        <v>6.17</v>
      </c>
      <c r="AF22" s="154">
        <v>5.57</v>
      </c>
      <c r="AG22" s="154">
        <v>0</v>
      </c>
      <c r="AH22" s="154">
        <v>454.58253000000002</v>
      </c>
      <c r="AI22" s="154">
        <v>0</v>
      </c>
      <c r="AJ22" s="154">
        <v>0</v>
      </c>
      <c r="AK22" s="154">
        <v>358.54397</v>
      </c>
      <c r="AL22" s="154">
        <v>244.22691</v>
      </c>
      <c r="AM22" s="154">
        <v>293.07229000000001</v>
      </c>
      <c r="AN22" s="154">
        <v>259.18200000000002</v>
      </c>
      <c r="AO22" s="154">
        <v>259.18200000000002</v>
      </c>
      <c r="AP22" s="154">
        <v>524</v>
      </c>
      <c r="AQ22" s="154">
        <v>1028.326</v>
      </c>
    </row>
    <row r="23" spans="1:43" ht="24" customHeight="1" x14ac:dyDescent="0.3">
      <c r="A23" s="18" t="s">
        <v>35</v>
      </c>
      <c r="B23" s="18" t="s">
        <v>810</v>
      </c>
      <c r="C23" s="155">
        <v>23</v>
      </c>
      <c r="D23" s="155">
        <v>55.25</v>
      </c>
      <c r="E23" s="155">
        <v>11.94</v>
      </c>
      <c r="F23" s="155">
        <v>24.83</v>
      </c>
      <c r="G23" s="155">
        <v>17.395140000000001</v>
      </c>
      <c r="H23" s="155">
        <v>194.21</v>
      </c>
      <c r="I23" s="155">
        <v>5.03</v>
      </c>
      <c r="J23" s="155">
        <v>6.3</v>
      </c>
      <c r="K23" s="155">
        <v>6.5039999999999996</v>
      </c>
      <c r="L23" s="155">
        <v>2.6</v>
      </c>
      <c r="M23" s="155">
        <v>2.6</v>
      </c>
      <c r="N23" s="155">
        <v>2.6</v>
      </c>
      <c r="O23" s="155">
        <v>2.6</v>
      </c>
      <c r="P23" s="155">
        <v>1086.57</v>
      </c>
      <c r="Q23" s="155">
        <v>1082.9100000000001</v>
      </c>
      <c r="R23" s="155">
        <v>1</v>
      </c>
      <c r="S23" s="155">
        <v>1</v>
      </c>
      <c r="T23" s="155">
        <v>836.54499999999996</v>
      </c>
      <c r="U23" s="155">
        <v>810.74099999999999</v>
      </c>
      <c r="V23" s="155">
        <v>810.74099999999999</v>
      </c>
      <c r="W23" s="155">
        <v>220.28728000000001</v>
      </c>
      <c r="X23" s="155">
        <v>624</v>
      </c>
      <c r="Y23" s="155">
        <v>798.68</v>
      </c>
      <c r="Z23" s="155">
        <v>1.1935899999999999</v>
      </c>
      <c r="AA23" s="155">
        <v>2.19245</v>
      </c>
      <c r="AB23" s="155">
        <v>1087.4618499999999</v>
      </c>
      <c r="AC23" s="155">
        <v>1084.35284</v>
      </c>
      <c r="AD23" s="155">
        <v>1080.8499999999999</v>
      </c>
      <c r="AE23" s="155">
        <v>5.2</v>
      </c>
      <c r="AF23" s="155">
        <v>4.8600000000000003</v>
      </c>
      <c r="AG23" s="155">
        <v>0</v>
      </c>
      <c r="AH23" s="155">
        <v>454.58253000000002</v>
      </c>
      <c r="AI23" s="155">
        <v>0</v>
      </c>
      <c r="AJ23" s="155">
        <v>0</v>
      </c>
      <c r="AK23" s="155">
        <v>358.54397</v>
      </c>
      <c r="AL23" s="155">
        <v>244.22691</v>
      </c>
      <c r="AM23" s="155">
        <v>293.07229000000001</v>
      </c>
      <c r="AN23" s="155">
        <v>259.18200000000002</v>
      </c>
      <c r="AO23" s="155">
        <v>259.18200000000002</v>
      </c>
      <c r="AP23" s="155">
        <v>509</v>
      </c>
      <c r="AQ23" s="155">
        <v>1066.4739999999999</v>
      </c>
    </row>
    <row r="24" spans="1:43" ht="24" customHeight="1" x14ac:dyDescent="0.3">
      <c r="A24" s="13" t="s">
        <v>35</v>
      </c>
      <c r="B24" s="13" t="s">
        <v>811</v>
      </c>
      <c r="C24" s="153">
        <v>23</v>
      </c>
      <c r="D24" s="153">
        <v>55.16</v>
      </c>
      <c r="E24" s="153">
        <v>11.77</v>
      </c>
      <c r="F24" s="153">
        <v>24.46</v>
      </c>
      <c r="G24" s="153">
        <v>22.72579</v>
      </c>
      <c r="H24" s="153">
        <v>511.37</v>
      </c>
      <c r="I24" s="153">
        <v>5.21</v>
      </c>
      <c r="J24" s="153">
        <v>7.18</v>
      </c>
      <c r="K24" s="153">
        <v>7.4729999999999999</v>
      </c>
      <c r="L24" s="153">
        <v>3.5</v>
      </c>
      <c r="M24" s="153">
        <v>3.5</v>
      </c>
      <c r="N24" s="153">
        <v>3.5</v>
      </c>
      <c r="O24" s="153">
        <v>3.5</v>
      </c>
      <c r="P24" s="153">
        <v>1087.8900000000001</v>
      </c>
      <c r="Q24" s="153">
        <v>1205.0899999999999</v>
      </c>
      <c r="R24" s="153">
        <v>3</v>
      </c>
      <c r="S24" s="153">
        <v>1</v>
      </c>
      <c r="T24" s="153">
        <v>1085.0899999999999</v>
      </c>
      <c r="U24" s="153">
        <v>1071.923</v>
      </c>
      <c r="V24" s="153">
        <v>1071.923</v>
      </c>
      <c r="W24" s="153">
        <v>359.71132</v>
      </c>
      <c r="X24" s="153">
        <v>754</v>
      </c>
      <c r="Y24" s="153">
        <v>836.18</v>
      </c>
      <c r="Z24" s="153">
        <v>1.0258400000000001</v>
      </c>
      <c r="AA24" s="153">
        <v>1.86598</v>
      </c>
      <c r="AB24" s="153">
        <v>1090.4028900000001</v>
      </c>
      <c r="AC24" s="153">
        <v>1099.65985</v>
      </c>
      <c r="AD24" s="153">
        <v>1100.6600000000001</v>
      </c>
      <c r="AE24" s="153">
        <v>5.85</v>
      </c>
      <c r="AF24" s="153">
        <v>5.39</v>
      </c>
      <c r="AG24" s="153">
        <v>0</v>
      </c>
      <c r="AH24" s="153">
        <v>454.58253000000002</v>
      </c>
      <c r="AI24" s="153">
        <v>0</v>
      </c>
      <c r="AJ24" s="153">
        <v>0</v>
      </c>
      <c r="AK24" s="153">
        <v>358.54397</v>
      </c>
      <c r="AL24" s="153">
        <v>244.22691</v>
      </c>
      <c r="AM24" s="153">
        <v>293.07229000000001</v>
      </c>
      <c r="AN24" s="153">
        <v>259.18200000000002</v>
      </c>
      <c r="AO24" s="153">
        <v>259.18200000000002</v>
      </c>
      <c r="AP24" s="153">
        <v>747</v>
      </c>
      <c r="AQ24" s="153">
        <v>1105.172</v>
      </c>
    </row>
    <row r="25" spans="1:43" ht="24" customHeight="1" x14ac:dyDescent="0.3">
      <c r="A25" s="16" t="s">
        <v>35</v>
      </c>
      <c r="B25" s="16" t="s">
        <v>812</v>
      </c>
      <c r="C25" s="154">
        <v>23</v>
      </c>
      <c r="D25" s="154">
        <v>52.98</v>
      </c>
      <c r="E25" s="154">
        <v>9.9700000000000006</v>
      </c>
      <c r="F25" s="154">
        <v>24.46</v>
      </c>
      <c r="G25" s="154">
        <v>22.72579</v>
      </c>
      <c r="H25" s="154">
        <v>621.09</v>
      </c>
      <c r="I25" s="154">
        <v>5.96</v>
      </c>
      <c r="J25" s="154">
        <v>6.53</v>
      </c>
      <c r="K25" s="154">
        <v>9.0459999999999994</v>
      </c>
      <c r="L25" s="154">
        <v>3.6</v>
      </c>
      <c r="M25" s="154">
        <v>3.6</v>
      </c>
      <c r="N25" s="154">
        <v>3.6</v>
      </c>
      <c r="O25" s="154">
        <v>3.6</v>
      </c>
      <c r="P25" s="154">
        <v>1114.8499999999999</v>
      </c>
      <c r="Q25" s="154">
        <v>1143.27</v>
      </c>
      <c r="R25" s="154">
        <v>4</v>
      </c>
      <c r="S25" s="154">
        <v>3</v>
      </c>
      <c r="T25" s="154">
        <v>1127.2539999999999</v>
      </c>
      <c r="U25" s="154">
        <v>1111.5830000000001</v>
      </c>
      <c r="V25" s="154">
        <v>1111.5830000000001</v>
      </c>
      <c r="W25" s="154">
        <v>527.53483000000006</v>
      </c>
      <c r="X25" s="154">
        <v>868</v>
      </c>
      <c r="Y25" s="154">
        <v>846.17</v>
      </c>
      <c r="Z25" s="154">
        <v>1.7887299999999999</v>
      </c>
      <c r="AA25" s="154">
        <v>1.5928199999999999</v>
      </c>
      <c r="AB25" s="154">
        <v>1118.98596</v>
      </c>
      <c r="AC25" s="154">
        <v>1113.04169</v>
      </c>
      <c r="AD25" s="154">
        <v>1116.56</v>
      </c>
      <c r="AE25" s="154">
        <v>8.11</v>
      </c>
      <c r="AF25" s="154">
        <v>6.8</v>
      </c>
      <c r="AG25" s="154">
        <v>0</v>
      </c>
      <c r="AH25" s="154">
        <v>454.58253000000002</v>
      </c>
      <c r="AI25" s="154">
        <v>0</v>
      </c>
      <c r="AJ25" s="154">
        <v>0</v>
      </c>
      <c r="AK25" s="154">
        <v>358.54397</v>
      </c>
      <c r="AL25" s="154">
        <v>244.22691</v>
      </c>
      <c r="AM25" s="154">
        <v>293.07229000000001</v>
      </c>
      <c r="AN25" s="154">
        <v>259.18200000000002</v>
      </c>
      <c r="AO25" s="154">
        <v>259.18200000000002</v>
      </c>
      <c r="AP25" s="154">
        <v>843</v>
      </c>
      <c r="AQ25" s="154">
        <v>1117.8495</v>
      </c>
    </row>
    <row r="26" spans="1:43" ht="24" customHeight="1" x14ac:dyDescent="0.3">
      <c r="A26" s="16" t="s">
        <v>35</v>
      </c>
      <c r="B26" s="16" t="s">
        <v>813</v>
      </c>
      <c r="C26" s="154">
        <v>22</v>
      </c>
      <c r="D26" s="154">
        <v>55.04</v>
      </c>
      <c r="E26" s="154">
        <v>11.99</v>
      </c>
      <c r="F26" s="154">
        <v>25.38</v>
      </c>
      <c r="G26" s="154">
        <v>22.72579</v>
      </c>
      <c r="H26" s="154">
        <v>723.71</v>
      </c>
      <c r="I26" s="154">
        <v>6.47</v>
      </c>
      <c r="J26" s="154">
        <v>6.82</v>
      </c>
      <c r="K26" s="154">
        <v>10.326000000000001</v>
      </c>
      <c r="L26" s="154">
        <v>3.8</v>
      </c>
      <c r="M26" s="154">
        <v>3.8</v>
      </c>
      <c r="N26" s="154">
        <v>3.8</v>
      </c>
      <c r="O26" s="154">
        <v>3.8</v>
      </c>
      <c r="P26" s="154">
        <v>1115.3599999999999</v>
      </c>
      <c r="Q26" s="154">
        <v>1027.27</v>
      </c>
      <c r="R26" s="154">
        <v>4</v>
      </c>
      <c r="S26" s="154">
        <v>4</v>
      </c>
      <c r="T26" s="154">
        <v>1084.884</v>
      </c>
      <c r="U26" s="154">
        <v>1092.412</v>
      </c>
      <c r="V26" s="154">
        <v>1092.412</v>
      </c>
      <c r="W26" s="154">
        <v>606.35137999999995</v>
      </c>
      <c r="X26" s="154">
        <v>964</v>
      </c>
      <c r="Y26" s="154">
        <v>851.19</v>
      </c>
      <c r="Z26" s="154">
        <v>2.1820599999999999</v>
      </c>
      <c r="AA26" s="154">
        <v>2.11206</v>
      </c>
      <c r="AB26" s="154">
        <v>1142.55493</v>
      </c>
      <c r="AC26" s="154">
        <v>1133.8288</v>
      </c>
      <c r="AD26" s="154">
        <v>1124.42</v>
      </c>
      <c r="AE26" s="154">
        <v>7.65</v>
      </c>
      <c r="AF26" s="154">
        <v>7.58</v>
      </c>
      <c r="AG26" s="154">
        <v>0</v>
      </c>
      <c r="AH26" s="154">
        <v>454.58253000000002</v>
      </c>
      <c r="AI26" s="154">
        <v>0</v>
      </c>
      <c r="AJ26" s="154">
        <v>0</v>
      </c>
      <c r="AK26" s="154">
        <v>358.54397</v>
      </c>
      <c r="AL26" s="154">
        <v>244.22691</v>
      </c>
      <c r="AM26" s="154">
        <v>293.07229000000001</v>
      </c>
      <c r="AN26" s="154">
        <v>259.18200000000002</v>
      </c>
      <c r="AO26" s="154">
        <v>259.18200000000002</v>
      </c>
      <c r="AP26" s="154">
        <v>922</v>
      </c>
      <c r="AQ26" s="154">
        <v>1131.0274999999999</v>
      </c>
    </row>
    <row r="27" spans="1:43" ht="24" customHeight="1" x14ac:dyDescent="0.3">
      <c r="A27" s="16" t="s">
        <v>35</v>
      </c>
      <c r="B27" s="16" t="s">
        <v>814</v>
      </c>
      <c r="C27" s="154">
        <v>22</v>
      </c>
      <c r="D27" s="154">
        <v>53.16</v>
      </c>
      <c r="E27" s="154">
        <v>11.49</v>
      </c>
      <c r="F27" s="154">
        <v>24.35</v>
      </c>
      <c r="G27" s="154">
        <v>22.72579</v>
      </c>
      <c r="H27" s="154">
        <v>813.27</v>
      </c>
      <c r="I27" s="154">
        <v>7.86</v>
      </c>
      <c r="J27" s="154">
        <v>6.81</v>
      </c>
      <c r="K27" s="154">
        <v>10.295</v>
      </c>
      <c r="L27" s="154">
        <v>3.9</v>
      </c>
      <c r="M27" s="154">
        <v>3.9</v>
      </c>
      <c r="N27" s="154">
        <v>3.9</v>
      </c>
      <c r="O27" s="154">
        <v>3.9</v>
      </c>
      <c r="P27" s="154">
        <v>1124.1199999999999</v>
      </c>
      <c r="Q27" s="154">
        <v>1080.73</v>
      </c>
      <c r="R27" s="154">
        <v>1</v>
      </c>
      <c r="S27" s="154">
        <v>1</v>
      </c>
      <c r="T27" s="154">
        <v>1035.6320000000001</v>
      </c>
      <c r="U27" s="154">
        <v>1010.89</v>
      </c>
      <c r="V27" s="154">
        <v>1010.89</v>
      </c>
      <c r="W27" s="154">
        <v>822.03689999999995</v>
      </c>
      <c r="X27" s="154">
        <v>1045</v>
      </c>
      <c r="Y27" s="154">
        <v>850.46</v>
      </c>
      <c r="Z27" s="154">
        <v>2.6034799999999998</v>
      </c>
      <c r="AA27" s="154">
        <v>2.1583000000000001</v>
      </c>
      <c r="AB27" s="154">
        <v>1155.8479</v>
      </c>
      <c r="AC27" s="154">
        <v>1144.63599</v>
      </c>
      <c r="AD27" s="154">
        <v>1130.94</v>
      </c>
      <c r="AE27" s="154">
        <v>10.64</v>
      </c>
      <c r="AF27" s="154">
        <v>8.85</v>
      </c>
      <c r="AG27" s="154">
        <v>0</v>
      </c>
      <c r="AH27" s="154">
        <v>454.58253000000002</v>
      </c>
      <c r="AI27" s="154">
        <v>0</v>
      </c>
      <c r="AJ27" s="154">
        <v>0</v>
      </c>
      <c r="AK27" s="154">
        <v>358.54397</v>
      </c>
      <c r="AL27" s="154">
        <v>244.22691</v>
      </c>
      <c r="AM27" s="154">
        <v>293.07229000000001</v>
      </c>
      <c r="AN27" s="154">
        <v>259.18200000000002</v>
      </c>
      <c r="AO27" s="154">
        <v>259.18200000000002</v>
      </c>
      <c r="AP27" s="154">
        <v>894</v>
      </c>
      <c r="AQ27" s="154">
        <v>1114.6579999999999</v>
      </c>
    </row>
    <row r="28" spans="1:43" ht="24" customHeight="1" x14ac:dyDescent="0.3">
      <c r="A28" s="16" t="s">
        <v>35</v>
      </c>
      <c r="B28" s="16" t="s">
        <v>815</v>
      </c>
      <c r="C28" s="154">
        <v>23</v>
      </c>
      <c r="D28" s="154">
        <v>53.46</v>
      </c>
      <c r="E28" s="154">
        <v>12.01</v>
      </c>
      <c r="F28" s="154">
        <v>23.52</v>
      </c>
      <c r="G28" s="154">
        <v>22.72579</v>
      </c>
      <c r="H28" s="154">
        <v>931.28</v>
      </c>
      <c r="I28" s="154">
        <v>6.49</v>
      </c>
      <c r="J28" s="154">
        <v>6.78</v>
      </c>
      <c r="K28" s="154">
        <v>11.967000000000001</v>
      </c>
      <c r="L28" s="154">
        <v>5</v>
      </c>
      <c r="M28" s="154">
        <v>5</v>
      </c>
      <c r="N28" s="154">
        <v>5</v>
      </c>
      <c r="O28" s="154">
        <v>5</v>
      </c>
      <c r="P28" s="154">
        <v>1125.44</v>
      </c>
      <c r="Q28" s="154">
        <v>1109.82</v>
      </c>
      <c r="R28" s="154">
        <v>1</v>
      </c>
      <c r="S28" s="154">
        <v>1</v>
      </c>
      <c r="T28" s="154">
        <v>1069.2249999999999</v>
      </c>
      <c r="U28" s="154">
        <v>1040.7180000000001</v>
      </c>
      <c r="V28" s="154">
        <v>1040.7180000000001</v>
      </c>
      <c r="W28" s="154">
        <v>558.7441</v>
      </c>
      <c r="X28" s="154">
        <v>1107</v>
      </c>
      <c r="Y28" s="154">
        <v>846.73</v>
      </c>
      <c r="Z28" s="154">
        <v>3.12365</v>
      </c>
      <c r="AA28" s="154">
        <v>3.09056</v>
      </c>
      <c r="AB28" s="154">
        <v>1083.94604</v>
      </c>
      <c r="AC28" s="154">
        <v>1196.09888</v>
      </c>
      <c r="AD28" s="154">
        <v>1117.24</v>
      </c>
      <c r="AE28" s="154">
        <v>10.7</v>
      </c>
      <c r="AF28" s="154">
        <v>9.6</v>
      </c>
      <c r="AG28" s="154">
        <v>0</v>
      </c>
      <c r="AH28" s="154">
        <v>454.58253000000002</v>
      </c>
      <c r="AI28" s="154">
        <v>0</v>
      </c>
      <c r="AJ28" s="154">
        <v>0</v>
      </c>
      <c r="AK28" s="154">
        <v>358.54397</v>
      </c>
      <c r="AL28" s="154">
        <v>244.22691</v>
      </c>
      <c r="AM28" s="154">
        <v>293.07229000000001</v>
      </c>
      <c r="AN28" s="154">
        <v>259.18200000000002</v>
      </c>
      <c r="AO28" s="154">
        <v>259.18200000000002</v>
      </c>
      <c r="AP28" s="154">
        <v>883</v>
      </c>
      <c r="AQ28" s="154">
        <v>1130.1895</v>
      </c>
    </row>
    <row r="29" spans="1:43" ht="24" customHeight="1" x14ac:dyDescent="0.3">
      <c r="A29" s="16" t="s">
        <v>35</v>
      </c>
      <c r="B29" s="16" t="s">
        <v>816</v>
      </c>
      <c r="C29" s="154">
        <v>23</v>
      </c>
      <c r="D29" s="154">
        <v>55.2</v>
      </c>
      <c r="E29" s="154">
        <v>11.9</v>
      </c>
      <c r="F29" s="154">
        <v>23.56</v>
      </c>
      <c r="G29" s="154">
        <v>22.72579</v>
      </c>
      <c r="H29" s="154">
        <v>468.52</v>
      </c>
      <c r="I29" s="154">
        <v>6.43</v>
      </c>
      <c r="J29" s="154">
        <v>7.11</v>
      </c>
      <c r="K29" s="154">
        <v>12.929</v>
      </c>
      <c r="L29" s="154">
        <v>6.3</v>
      </c>
      <c r="M29" s="154">
        <v>6.3</v>
      </c>
      <c r="N29" s="154">
        <v>6.3</v>
      </c>
      <c r="O29" s="154">
        <v>6.3</v>
      </c>
      <c r="P29" s="154">
        <v>1131.04</v>
      </c>
      <c r="Q29" s="154">
        <v>1176.73</v>
      </c>
      <c r="R29" s="154">
        <v>1</v>
      </c>
      <c r="S29" s="154">
        <v>1</v>
      </c>
      <c r="T29" s="154">
        <v>1129.9580000000001</v>
      </c>
      <c r="U29" s="154">
        <v>1093.912</v>
      </c>
      <c r="V29" s="154">
        <v>1093.912</v>
      </c>
      <c r="W29" s="154">
        <v>602.65315999999996</v>
      </c>
      <c r="X29" s="154">
        <v>1143</v>
      </c>
      <c r="Y29" s="154">
        <v>843.72</v>
      </c>
      <c r="Z29" s="154">
        <v>6.6726200000000002</v>
      </c>
      <c r="AA29" s="154">
        <v>3.57192</v>
      </c>
      <c r="AB29" s="154">
        <v>1169.46063</v>
      </c>
      <c r="AC29" s="154">
        <v>1173.0007900000001</v>
      </c>
      <c r="AD29" s="154">
        <v>1114.67</v>
      </c>
      <c r="AE29" s="154">
        <v>12.34</v>
      </c>
      <c r="AF29" s="154">
        <v>10.89</v>
      </c>
      <c r="AG29" s="154">
        <v>0</v>
      </c>
      <c r="AH29" s="154">
        <v>454.58253000000002</v>
      </c>
      <c r="AI29" s="154">
        <v>0</v>
      </c>
      <c r="AJ29" s="154">
        <v>0</v>
      </c>
      <c r="AK29" s="154">
        <v>358.54397</v>
      </c>
      <c r="AL29" s="154">
        <v>244.22691</v>
      </c>
      <c r="AM29" s="154">
        <v>293.07229000000001</v>
      </c>
      <c r="AN29" s="154">
        <v>259.18200000000002</v>
      </c>
      <c r="AO29" s="154">
        <v>261.72300000000001</v>
      </c>
      <c r="AP29" s="154">
        <v>1051</v>
      </c>
      <c r="AQ29" s="154">
        <v>1126.0065</v>
      </c>
    </row>
    <row r="30" spans="1:43" ht="24" customHeight="1" x14ac:dyDescent="0.3">
      <c r="A30" s="16" t="s">
        <v>35</v>
      </c>
      <c r="B30" s="16" t="s">
        <v>817</v>
      </c>
      <c r="C30" s="154">
        <v>22</v>
      </c>
      <c r="D30" s="154">
        <v>55.19</v>
      </c>
      <c r="E30" s="154">
        <v>10.84</v>
      </c>
      <c r="F30" s="154">
        <v>24.42</v>
      </c>
      <c r="G30" s="154">
        <v>22.72579</v>
      </c>
      <c r="H30" s="154">
        <v>1032.83</v>
      </c>
      <c r="I30" s="154">
        <v>5.63</v>
      </c>
      <c r="J30" s="154">
        <v>6.91</v>
      </c>
      <c r="K30" s="154">
        <v>11.882</v>
      </c>
      <c r="L30" s="154">
        <v>7.5</v>
      </c>
      <c r="M30" s="154">
        <v>7.5</v>
      </c>
      <c r="N30" s="154">
        <v>7.5</v>
      </c>
      <c r="O30" s="154">
        <v>7.5</v>
      </c>
      <c r="P30" s="154">
        <v>1140.6400000000001</v>
      </c>
      <c r="Q30" s="154">
        <v>1167.27</v>
      </c>
      <c r="R30" s="154">
        <v>1</v>
      </c>
      <c r="S30" s="154">
        <v>1</v>
      </c>
      <c r="T30" s="154">
        <v>1148.2090000000001</v>
      </c>
      <c r="U30" s="154">
        <v>1109.7370000000001</v>
      </c>
      <c r="V30" s="154">
        <v>1109.7370000000001</v>
      </c>
      <c r="W30" s="154">
        <v>839.66273999999999</v>
      </c>
      <c r="X30" s="154">
        <v>1156</v>
      </c>
      <c r="Y30" s="154">
        <v>838.4</v>
      </c>
      <c r="Z30" s="154">
        <v>8.8165399999999998</v>
      </c>
      <c r="AA30" s="154">
        <v>6.53742</v>
      </c>
      <c r="AB30" s="154">
        <v>1131.76367</v>
      </c>
      <c r="AC30" s="154">
        <v>1106.3673699999999</v>
      </c>
      <c r="AD30" s="154">
        <v>1027.48</v>
      </c>
      <c r="AE30" s="154">
        <v>11.23</v>
      </c>
      <c r="AF30" s="154">
        <v>11.66</v>
      </c>
      <c r="AG30" s="154">
        <v>0</v>
      </c>
      <c r="AH30" s="154">
        <v>454.58253000000002</v>
      </c>
      <c r="AI30" s="154">
        <v>0</v>
      </c>
      <c r="AJ30" s="154">
        <v>0</v>
      </c>
      <c r="AK30" s="154">
        <v>358.54397</v>
      </c>
      <c r="AL30" s="154">
        <v>244.22691</v>
      </c>
      <c r="AM30" s="154">
        <v>293.07229000000001</v>
      </c>
      <c r="AN30" s="154">
        <v>259.18200000000002</v>
      </c>
      <c r="AO30" s="154">
        <v>259.18200000000002</v>
      </c>
      <c r="AP30" s="154">
        <v>1089</v>
      </c>
      <c r="AQ30" s="154">
        <v>1124.71</v>
      </c>
    </row>
    <row r="31" spans="1:43" ht="24" customHeight="1" x14ac:dyDescent="0.3">
      <c r="A31" s="18" t="s">
        <v>35</v>
      </c>
      <c r="B31" s="18" t="s">
        <v>818</v>
      </c>
      <c r="C31" s="155">
        <v>22</v>
      </c>
      <c r="D31" s="155">
        <v>55.17</v>
      </c>
      <c r="E31" s="155">
        <v>10.9</v>
      </c>
      <c r="F31" s="155">
        <v>24.54</v>
      </c>
      <c r="G31" s="155">
        <v>22.72579</v>
      </c>
      <c r="H31" s="155">
        <v>621.4</v>
      </c>
      <c r="I31" s="155">
        <v>6.48</v>
      </c>
      <c r="J31" s="155">
        <v>7.98</v>
      </c>
      <c r="K31" s="155">
        <v>12.775</v>
      </c>
      <c r="L31" s="155">
        <v>9</v>
      </c>
      <c r="M31" s="155">
        <v>9</v>
      </c>
      <c r="N31" s="155">
        <v>9</v>
      </c>
      <c r="O31" s="155">
        <v>9</v>
      </c>
      <c r="P31" s="155">
        <v>1004.39</v>
      </c>
      <c r="Q31" s="155">
        <v>1117.0899999999999</v>
      </c>
      <c r="R31" s="155">
        <v>3</v>
      </c>
      <c r="S31" s="155">
        <v>1</v>
      </c>
      <c r="T31" s="155">
        <v>1160.663</v>
      </c>
      <c r="U31" s="155">
        <v>1142.268</v>
      </c>
      <c r="V31" s="155">
        <v>1142.268</v>
      </c>
      <c r="W31" s="155">
        <v>889.49878000000001</v>
      </c>
      <c r="X31" s="155">
        <v>1154</v>
      </c>
      <c r="Y31" s="155">
        <v>836.43</v>
      </c>
      <c r="Z31" s="155">
        <v>10.32485</v>
      </c>
      <c r="AA31" s="155">
        <v>9.3715799999999998</v>
      </c>
      <c r="AB31" s="155">
        <v>1147.3063400000001</v>
      </c>
      <c r="AC31" s="155">
        <v>1154.7689800000001</v>
      </c>
      <c r="AD31" s="155">
        <v>1084.8399999999999</v>
      </c>
      <c r="AE31" s="155">
        <v>12.35</v>
      </c>
      <c r="AF31" s="155">
        <v>10.92</v>
      </c>
      <c r="AG31" s="155">
        <v>0</v>
      </c>
      <c r="AH31" s="155">
        <v>454.58253000000002</v>
      </c>
      <c r="AI31" s="155">
        <v>0</v>
      </c>
      <c r="AJ31" s="155">
        <v>0</v>
      </c>
      <c r="AK31" s="155">
        <v>358.54397</v>
      </c>
      <c r="AL31" s="155">
        <v>244.22691</v>
      </c>
      <c r="AM31" s="155">
        <v>293.07229000000001</v>
      </c>
      <c r="AN31" s="155">
        <v>259.18200000000002</v>
      </c>
      <c r="AO31" s="155">
        <v>259.18200000000002</v>
      </c>
      <c r="AP31" s="155">
        <v>1131</v>
      </c>
      <c r="AQ31" s="155">
        <v>1125.9494999999999</v>
      </c>
    </row>
    <row r="32" spans="1:43" ht="24" customHeight="1" x14ac:dyDescent="0.3">
      <c r="A32" s="13" t="s">
        <v>35</v>
      </c>
      <c r="B32" s="13" t="s">
        <v>819</v>
      </c>
      <c r="C32" s="153">
        <v>22</v>
      </c>
      <c r="D32" s="153">
        <v>55.2</v>
      </c>
      <c r="E32" s="153">
        <v>11.7</v>
      </c>
      <c r="F32" s="153">
        <v>24.74</v>
      </c>
      <c r="G32" s="153">
        <v>22.72579</v>
      </c>
      <c r="H32" s="153">
        <v>424.8</v>
      </c>
      <c r="I32" s="153">
        <v>7.05</v>
      </c>
      <c r="J32" s="153">
        <v>7.49</v>
      </c>
      <c r="K32" s="153">
        <v>12.972</v>
      </c>
      <c r="L32" s="153">
        <v>10.6</v>
      </c>
      <c r="M32" s="153">
        <v>10.6</v>
      </c>
      <c r="N32" s="153">
        <v>10.6</v>
      </c>
      <c r="O32" s="153">
        <v>10.6</v>
      </c>
      <c r="P32" s="153">
        <v>1130.17</v>
      </c>
      <c r="Q32" s="153">
        <v>1116.3599999999999</v>
      </c>
      <c r="R32" s="153">
        <v>1</v>
      </c>
      <c r="S32" s="153">
        <v>3</v>
      </c>
      <c r="T32" s="153">
        <v>1120.9010000000001</v>
      </c>
      <c r="U32" s="153">
        <v>1082.8779999999999</v>
      </c>
      <c r="V32" s="153">
        <v>1082.8779999999999</v>
      </c>
      <c r="W32" s="153">
        <v>673.08636000000001</v>
      </c>
      <c r="X32" s="153">
        <v>1129</v>
      </c>
      <c r="Y32" s="153">
        <v>840.89</v>
      </c>
      <c r="Z32" s="153">
        <v>10.03528</v>
      </c>
      <c r="AA32" s="153">
        <v>10.32353</v>
      </c>
      <c r="AB32" s="153">
        <v>1104.29321</v>
      </c>
      <c r="AC32" s="153">
        <v>1093.7869599999999</v>
      </c>
      <c r="AD32" s="153">
        <v>1096.54</v>
      </c>
      <c r="AE32" s="153">
        <v>11.23</v>
      </c>
      <c r="AF32" s="153">
        <v>10.75</v>
      </c>
      <c r="AG32" s="153">
        <v>0</v>
      </c>
      <c r="AH32" s="153">
        <v>454.58253000000002</v>
      </c>
      <c r="AI32" s="153">
        <v>0</v>
      </c>
      <c r="AJ32" s="153">
        <v>0</v>
      </c>
      <c r="AK32" s="153">
        <v>358.54397</v>
      </c>
      <c r="AL32" s="153">
        <v>244.22691</v>
      </c>
      <c r="AM32" s="153">
        <v>293.07229000000001</v>
      </c>
      <c r="AN32" s="153">
        <v>259.18200000000002</v>
      </c>
      <c r="AO32" s="153">
        <v>259.18200000000002</v>
      </c>
      <c r="AP32" s="153">
        <v>913</v>
      </c>
      <c r="AQ32" s="153">
        <v>1122.9749999999999</v>
      </c>
    </row>
    <row r="33" spans="1:43" ht="24" customHeight="1" x14ac:dyDescent="0.3">
      <c r="A33" s="16" t="s">
        <v>35</v>
      </c>
      <c r="B33" s="16" t="s">
        <v>820</v>
      </c>
      <c r="C33" s="154">
        <v>22</v>
      </c>
      <c r="D33" s="154">
        <v>55.21</v>
      </c>
      <c r="E33" s="154">
        <v>10.91</v>
      </c>
      <c r="F33" s="154">
        <v>24.72</v>
      </c>
      <c r="G33" s="154">
        <v>22.72579</v>
      </c>
      <c r="H33" s="154">
        <v>405.18</v>
      </c>
      <c r="I33" s="154">
        <v>7.31</v>
      </c>
      <c r="J33" s="154">
        <v>8.14</v>
      </c>
      <c r="K33" s="154">
        <v>13.327999999999999</v>
      </c>
      <c r="L33" s="154">
        <v>11.1</v>
      </c>
      <c r="M33" s="154">
        <v>11.1</v>
      </c>
      <c r="N33" s="154">
        <v>11.1</v>
      </c>
      <c r="O33" s="154">
        <v>11.1</v>
      </c>
      <c r="P33" s="154">
        <v>1069.9100000000001</v>
      </c>
      <c r="Q33" s="154">
        <v>1130.9100000000001</v>
      </c>
      <c r="R33" s="154">
        <v>1</v>
      </c>
      <c r="S33" s="154">
        <v>1</v>
      </c>
      <c r="T33" s="154">
        <v>1136.357</v>
      </c>
      <c r="U33" s="154">
        <v>1103.886</v>
      </c>
      <c r="V33" s="154">
        <v>1103.886</v>
      </c>
      <c r="W33" s="154">
        <v>594.14247999999998</v>
      </c>
      <c r="X33" s="154">
        <v>1087</v>
      </c>
      <c r="Y33" s="154">
        <v>871.63</v>
      </c>
      <c r="Z33" s="154">
        <v>8.0185399999999998</v>
      </c>
      <c r="AA33" s="154">
        <v>10.786350000000001</v>
      </c>
      <c r="AB33" s="154">
        <v>1148.8140900000001</v>
      </c>
      <c r="AC33" s="154">
        <v>1148.96576</v>
      </c>
      <c r="AD33" s="154">
        <v>1083.67</v>
      </c>
      <c r="AE33" s="154">
        <v>11.69</v>
      </c>
      <c r="AF33" s="154">
        <v>11.9</v>
      </c>
      <c r="AG33" s="154">
        <v>0</v>
      </c>
      <c r="AH33" s="154">
        <v>454.58253000000002</v>
      </c>
      <c r="AI33" s="154">
        <v>0</v>
      </c>
      <c r="AJ33" s="154">
        <v>0</v>
      </c>
      <c r="AK33" s="154">
        <v>358.54397</v>
      </c>
      <c r="AL33" s="154">
        <v>244.22691</v>
      </c>
      <c r="AM33" s="154">
        <v>293.07229000000001</v>
      </c>
      <c r="AN33" s="154">
        <v>259.18200000000002</v>
      </c>
      <c r="AO33" s="154">
        <v>259.18200000000002</v>
      </c>
      <c r="AP33" s="154">
        <v>1046</v>
      </c>
      <c r="AQ33" s="154">
        <v>1113.8264999999999</v>
      </c>
    </row>
    <row r="34" spans="1:43" ht="24" customHeight="1" x14ac:dyDescent="0.3">
      <c r="A34" s="16" t="s">
        <v>35</v>
      </c>
      <c r="B34" s="16" t="s">
        <v>821</v>
      </c>
      <c r="C34" s="154">
        <v>23</v>
      </c>
      <c r="D34" s="154">
        <v>55.2</v>
      </c>
      <c r="E34" s="154">
        <v>15.13</v>
      </c>
      <c r="F34" s="154">
        <v>24.08</v>
      </c>
      <c r="G34" s="154">
        <v>22.72579</v>
      </c>
      <c r="H34" s="154">
        <v>783.15</v>
      </c>
      <c r="I34" s="154">
        <v>7.8</v>
      </c>
      <c r="J34" s="154">
        <v>8.75</v>
      </c>
      <c r="K34" s="154">
        <v>12.757999999999999</v>
      </c>
      <c r="L34" s="154">
        <v>10.6</v>
      </c>
      <c r="M34" s="154">
        <v>10.6</v>
      </c>
      <c r="N34" s="154">
        <v>10.6</v>
      </c>
      <c r="O34" s="154">
        <v>10.6</v>
      </c>
      <c r="P34" s="154">
        <v>1105.1199999999999</v>
      </c>
      <c r="Q34" s="154">
        <v>1117.82</v>
      </c>
      <c r="R34" s="154">
        <v>3</v>
      </c>
      <c r="S34" s="154">
        <v>1</v>
      </c>
      <c r="T34" s="154">
        <v>1111.127</v>
      </c>
      <c r="U34" s="154">
        <v>1070.492</v>
      </c>
      <c r="V34" s="154">
        <v>1070.492</v>
      </c>
      <c r="W34" s="154">
        <v>508.29435999999998</v>
      </c>
      <c r="X34" s="154">
        <v>1028</v>
      </c>
      <c r="Y34" s="154">
        <v>602.52</v>
      </c>
      <c r="Z34" s="154">
        <v>10.228300000000001</v>
      </c>
      <c r="AA34" s="154">
        <v>10.969709999999999</v>
      </c>
      <c r="AB34" s="154">
        <v>1188.46271</v>
      </c>
      <c r="AC34" s="154">
        <v>1206.44263</v>
      </c>
      <c r="AD34" s="154">
        <v>1087.82</v>
      </c>
      <c r="AE34" s="154">
        <v>11.16</v>
      </c>
      <c r="AF34" s="154">
        <v>11.39</v>
      </c>
      <c r="AG34" s="154">
        <v>0</v>
      </c>
      <c r="AH34" s="154">
        <v>454.58253000000002</v>
      </c>
      <c r="AI34" s="154">
        <v>0</v>
      </c>
      <c r="AJ34" s="154">
        <v>0</v>
      </c>
      <c r="AK34" s="154">
        <v>358.54397</v>
      </c>
      <c r="AL34" s="154">
        <v>244.22691</v>
      </c>
      <c r="AM34" s="154">
        <v>293.07229000000001</v>
      </c>
      <c r="AN34" s="154">
        <v>259.18200000000002</v>
      </c>
      <c r="AO34" s="154">
        <v>259.18200000000002</v>
      </c>
      <c r="AP34" s="154">
        <v>900</v>
      </c>
      <c r="AQ34" s="154">
        <v>1091.0535</v>
      </c>
    </row>
    <row r="35" spans="1:43" ht="24" customHeight="1" x14ac:dyDescent="0.3">
      <c r="A35" s="16" t="s">
        <v>35</v>
      </c>
      <c r="B35" s="16" t="s">
        <v>822</v>
      </c>
      <c r="C35" s="154">
        <v>23</v>
      </c>
      <c r="D35" s="154">
        <v>55.21</v>
      </c>
      <c r="E35" s="154">
        <v>10.96</v>
      </c>
      <c r="F35" s="154">
        <v>24.06</v>
      </c>
      <c r="G35" s="154">
        <v>22.72579</v>
      </c>
      <c r="H35" s="154">
        <v>892.99</v>
      </c>
      <c r="I35" s="154">
        <v>7.26</v>
      </c>
      <c r="J35" s="154">
        <v>8.91</v>
      </c>
      <c r="K35" s="154">
        <v>13.465999999999999</v>
      </c>
      <c r="L35" s="154">
        <v>11.4</v>
      </c>
      <c r="M35" s="154">
        <v>11.4</v>
      </c>
      <c r="N35" s="154">
        <v>11.4</v>
      </c>
      <c r="O35" s="154">
        <v>11.4</v>
      </c>
      <c r="P35" s="154">
        <v>1078.46</v>
      </c>
      <c r="Q35" s="154">
        <v>947.27</v>
      </c>
      <c r="R35" s="154">
        <v>7</v>
      </c>
      <c r="S35" s="154">
        <v>6</v>
      </c>
      <c r="T35" s="154">
        <v>1086.1780000000001</v>
      </c>
      <c r="U35" s="154">
        <v>1073.3579999999999</v>
      </c>
      <c r="V35" s="154">
        <v>1073.3579999999999</v>
      </c>
      <c r="W35" s="154">
        <v>532.62194</v>
      </c>
      <c r="X35" s="154">
        <v>940</v>
      </c>
      <c r="Y35" s="154">
        <v>573.28</v>
      </c>
      <c r="Z35" s="154">
        <v>11.532</v>
      </c>
      <c r="AA35" s="154">
        <v>11.720269999999999</v>
      </c>
      <c r="AB35" s="154">
        <v>1096.0483999999999</v>
      </c>
      <c r="AC35" s="154">
        <v>1104.1707200000001</v>
      </c>
      <c r="AD35" s="154">
        <v>1056.7</v>
      </c>
      <c r="AE35" s="154">
        <v>11.92</v>
      </c>
      <c r="AF35" s="154">
        <v>11.04</v>
      </c>
      <c r="AG35" s="154">
        <v>0</v>
      </c>
      <c r="AH35" s="154">
        <v>454.58253000000002</v>
      </c>
      <c r="AI35" s="154">
        <v>0</v>
      </c>
      <c r="AJ35" s="154">
        <v>0</v>
      </c>
      <c r="AK35" s="154">
        <v>358.54397</v>
      </c>
      <c r="AL35" s="154">
        <v>244.22691</v>
      </c>
      <c r="AM35" s="154">
        <v>293.07229000000001</v>
      </c>
      <c r="AN35" s="154">
        <v>259.18200000000002</v>
      </c>
      <c r="AO35" s="154">
        <v>259.18200000000002</v>
      </c>
      <c r="AP35" s="154">
        <v>793</v>
      </c>
      <c r="AQ35" s="154">
        <v>1082.3969999999999</v>
      </c>
    </row>
    <row r="36" spans="1:43" ht="24" customHeight="1" x14ac:dyDescent="0.3">
      <c r="A36" s="16" t="s">
        <v>35</v>
      </c>
      <c r="B36" s="16" t="s">
        <v>823</v>
      </c>
      <c r="C36" s="154">
        <v>22</v>
      </c>
      <c r="D36" s="154">
        <v>55.2</v>
      </c>
      <c r="E36" s="154">
        <v>13.14</v>
      </c>
      <c r="F36" s="154">
        <v>25</v>
      </c>
      <c r="G36" s="154">
        <v>22.72579</v>
      </c>
      <c r="H36" s="154">
        <v>384.8</v>
      </c>
      <c r="I36" s="154">
        <v>6.5</v>
      </c>
      <c r="J36" s="154">
        <v>9.0500000000000007</v>
      </c>
      <c r="K36" s="154">
        <v>13.24</v>
      </c>
      <c r="L36" s="154">
        <v>12.2</v>
      </c>
      <c r="M36" s="154">
        <v>12.2</v>
      </c>
      <c r="N36" s="154">
        <v>12.2</v>
      </c>
      <c r="O36" s="154">
        <v>12.2</v>
      </c>
      <c r="P36" s="154">
        <v>1056.6500000000001</v>
      </c>
      <c r="Q36" s="154">
        <v>1037.82</v>
      </c>
      <c r="R36" s="154">
        <v>7</v>
      </c>
      <c r="S36" s="154">
        <v>6</v>
      </c>
      <c r="T36" s="154">
        <v>1040.9480000000001</v>
      </c>
      <c r="U36" s="154">
        <v>1043.9159999999999</v>
      </c>
      <c r="V36" s="154">
        <v>1043.9159999999999</v>
      </c>
      <c r="W36" s="154">
        <v>304.14094</v>
      </c>
      <c r="X36" s="154">
        <v>837</v>
      </c>
      <c r="Y36" s="154">
        <v>558.70000000000005</v>
      </c>
      <c r="Z36" s="154">
        <v>11.58785</v>
      </c>
      <c r="AA36" s="154">
        <v>11.581200000000001</v>
      </c>
      <c r="AB36" s="154">
        <v>1105.5792799999999</v>
      </c>
      <c r="AC36" s="154">
        <v>1107.54645</v>
      </c>
      <c r="AD36" s="154">
        <v>1034.45</v>
      </c>
      <c r="AE36" s="154">
        <v>11.86</v>
      </c>
      <c r="AF36" s="154">
        <v>11.6</v>
      </c>
      <c r="AG36" s="154">
        <v>0</v>
      </c>
      <c r="AH36" s="154">
        <v>454.58253000000002</v>
      </c>
      <c r="AI36" s="154">
        <v>0</v>
      </c>
      <c r="AJ36" s="154">
        <v>0</v>
      </c>
      <c r="AK36" s="154">
        <v>358.54397</v>
      </c>
      <c r="AL36" s="154">
        <v>244.22691</v>
      </c>
      <c r="AM36" s="154">
        <v>293.07229000000001</v>
      </c>
      <c r="AN36" s="154">
        <v>259.18200000000002</v>
      </c>
      <c r="AO36" s="154">
        <v>259.18200000000002</v>
      </c>
      <c r="AP36" s="154">
        <v>753</v>
      </c>
      <c r="AQ36" s="154">
        <v>1055.3785</v>
      </c>
    </row>
    <row r="37" spans="1:43" ht="24" customHeight="1" x14ac:dyDescent="0.3">
      <c r="A37" s="16" t="s">
        <v>35</v>
      </c>
      <c r="B37" s="16" t="s">
        <v>824</v>
      </c>
      <c r="C37" s="154">
        <v>22</v>
      </c>
      <c r="D37" s="154">
        <v>55.22</v>
      </c>
      <c r="E37" s="154">
        <v>15.12</v>
      </c>
      <c r="F37" s="154">
        <v>25.18</v>
      </c>
      <c r="G37" s="154">
        <v>22.72579</v>
      </c>
      <c r="H37" s="154">
        <v>271.38</v>
      </c>
      <c r="I37" s="154">
        <v>6.7</v>
      </c>
      <c r="J37" s="154">
        <v>9.0399999999999991</v>
      </c>
      <c r="K37" s="154">
        <v>14.577999999999999</v>
      </c>
      <c r="L37" s="154">
        <v>13.3</v>
      </c>
      <c r="M37" s="154">
        <v>13.3</v>
      </c>
      <c r="N37" s="154">
        <v>13.3</v>
      </c>
      <c r="O37" s="154">
        <v>13.3</v>
      </c>
      <c r="P37" s="154">
        <v>1021.97</v>
      </c>
      <c r="Q37" s="154">
        <v>873.46</v>
      </c>
      <c r="R37" s="154">
        <v>8</v>
      </c>
      <c r="S37" s="154">
        <v>7</v>
      </c>
      <c r="T37" s="154">
        <v>1052.8710000000001</v>
      </c>
      <c r="U37" s="154">
        <v>1003.189</v>
      </c>
      <c r="V37" s="154">
        <v>1003.189</v>
      </c>
      <c r="W37" s="154">
        <v>139.84225000000001</v>
      </c>
      <c r="X37" s="154">
        <v>735</v>
      </c>
      <c r="Y37" s="154">
        <v>428.39</v>
      </c>
      <c r="Z37" s="154">
        <v>11.947340000000001</v>
      </c>
      <c r="AA37" s="154">
        <v>12.068250000000001</v>
      </c>
      <c r="AB37" s="154">
        <v>1077.3457000000001</v>
      </c>
      <c r="AC37" s="154">
        <v>1082.87274</v>
      </c>
      <c r="AD37" s="154">
        <v>993</v>
      </c>
      <c r="AE37" s="154">
        <v>12.88</v>
      </c>
      <c r="AF37" s="154">
        <v>11.77</v>
      </c>
      <c r="AG37" s="154">
        <v>0</v>
      </c>
      <c r="AH37" s="154">
        <v>454.58253000000002</v>
      </c>
      <c r="AI37" s="154">
        <v>0</v>
      </c>
      <c r="AJ37" s="154">
        <v>0</v>
      </c>
      <c r="AK37" s="154">
        <v>358.54397</v>
      </c>
      <c r="AL37" s="154">
        <v>244.22691</v>
      </c>
      <c r="AM37" s="154">
        <v>293.07229000000001</v>
      </c>
      <c r="AN37" s="154">
        <v>259.18200000000002</v>
      </c>
      <c r="AO37" s="154">
        <v>259.18200000000002</v>
      </c>
      <c r="AP37" s="154">
        <v>650</v>
      </c>
      <c r="AQ37" s="154">
        <v>1014.086</v>
      </c>
    </row>
    <row r="38" spans="1:43" ht="24" customHeight="1" x14ac:dyDescent="0.3">
      <c r="A38" s="16" t="s">
        <v>35</v>
      </c>
      <c r="B38" s="16" t="s">
        <v>825</v>
      </c>
      <c r="C38" s="154">
        <v>22</v>
      </c>
      <c r="D38" s="154">
        <v>54.29</v>
      </c>
      <c r="E38" s="154">
        <v>13.22</v>
      </c>
      <c r="F38" s="154">
        <v>25.08</v>
      </c>
      <c r="G38" s="154">
        <v>22.72579</v>
      </c>
      <c r="H38" s="154">
        <v>481.35</v>
      </c>
      <c r="I38" s="154">
        <v>7.55</v>
      </c>
      <c r="J38" s="154">
        <v>8.9700000000000006</v>
      </c>
      <c r="K38" s="154">
        <v>12.942</v>
      </c>
      <c r="L38" s="154">
        <v>13.4</v>
      </c>
      <c r="M38" s="154">
        <v>13.4</v>
      </c>
      <c r="N38" s="154">
        <v>13.4</v>
      </c>
      <c r="O38" s="154">
        <v>13.4</v>
      </c>
      <c r="P38" s="154">
        <v>962.73</v>
      </c>
      <c r="Q38" s="154">
        <v>1041.82</v>
      </c>
      <c r="R38" s="154">
        <v>10</v>
      </c>
      <c r="S38" s="154">
        <v>8</v>
      </c>
      <c r="T38" s="154">
        <v>999.66099999999994</v>
      </c>
      <c r="U38" s="154">
        <v>982.82399999999996</v>
      </c>
      <c r="V38" s="154">
        <v>982.82399999999996</v>
      </c>
      <c r="W38" s="154">
        <v>62.608460000000001</v>
      </c>
      <c r="X38" s="154">
        <v>601</v>
      </c>
      <c r="Y38" s="154">
        <v>187.89</v>
      </c>
      <c r="Z38" s="154">
        <v>10.682079999999999</v>
      </c>
      <c r="AA38" s="154">
        <v>11.47592</v>
      </c>
      <c r="AB38" s="154">
        <v>1040.73712</v>
      </c>
      <c r="AC38" s="154">
        <v>1049.7006200000001</v>
      </c>
      <c r="AD38" s="154">
        <v>931.76</v>
      </c>
      <c r="AE38" s="154">
        <v>11.6</v>
      </c>
      <c r="AF38" s="154">
        <v>12.23</v>
      </c>
      <c r="AG38" s="154">
        <v>0</v>
      </c>
      <c r="AH38" s="154">
        <v>454.58253000000002</v>
      </c>
      <c r="AI38" s="154">
        <v>0</v>
      </c>
      <c r="AJ38" s="154">
        <v>0</v>
      </c>
      <c r="AK38" s="154">
        <v>358.54397</v>
      </c>
      <c r="AL38" s="154">
        <v>244.22691</v>
      </c>
      <c r="AM38" s="154">
        <v>293.07229000000001</v>
      </c>
      <c r="AN38" s="154">
        <v>259.18200000000002</v>
      </c>
      <c r="AO38" s="154">
        <v>259.18200000000002</v>
      </c>
      <c r="AP38" s="154">
        <v>532</v>
      </c>
      <c r="AQ38" s="154">
        <v>950.0625</v>
      </c>
    </row>
    <row r="39" spans="1:43" ht="24" customHeight="1" x14ac:dyDescent="0.3">
      <c r="A39" s="18" t="s">
        <v>35</v>
      </c>
      <c r="B39" s="18" t="s">
        <v>826</v>
      </c>
      <c r="C39" s="155">
        <v>22</v>
      </c>
      <c r="D39" s="155">
        <v>55.23</v>
      </c>
      <c r="E39" s="155">
        <v>12</v>
      </c>
      <c r="F39" s="155">
        <v>23.68</v>
      </c>
      <c r="G39" s="155">
        <v>22.72579</v>
      </c>
      <c r="H39" s="155">
        <v>216.27</v>
      </c>
      <c r="I39" s="155">
        <v>7.65</v>
      </c>
      <c r="J39" s="155">
        <v>9.06</v>
      </c>
      <c r="K39" s="155">
        <v>12.074999999999999</v>
      </c>
      <c r="L39" s="155">
        <v>13.4</v>
      </c>
      <c r="M39" s="155">
        <v>13.4</v>
      </c>
      <c r="N39" s="155">
        <v>13.4</v>
      </c>
      <c r="O39" s="155">
        <v>13.4</v>
      </c>
      <c r="P39" s="155">
        <v>936.9</v>
      </c>
      <c r="Q39" s="155">
        <v>1006.91</v>
      </c>
      <c r="R39" s="155">
        <v>9</v>
      </c>
      <c r="S39" s="155">
        <v>7</v>
      </c>
      <c r="T39" s="155">
        <v>883.08799999999997</v>
      </c>
      <c r="U39" s="155">
        <v>870.63199999999995</v>
      </c>
      <c r="V39" s="155">
        <v>870.63199999999995</v>
      </c>
      <c r="W39" s="155">
        <v>99.014619999999994</v>
      </c>
      <c r="X39" s="155">
        <v>451</v>
      </c>
      <c r="Y39" s="155">
        <v>300.02</v>
      </c>
      <c r="Z39" s="155">
        <v>9.9886800000000004</v>
      </c>
      <c r="AA39" s="155">
        <v>11.538650000000001</v>
      </c>
      <c r="AB39" s="155">
        <v>976.86617999999999</v>
      </c>
      <c r="AC39" s="155">
        <v>981.67895999999996</v>
      </c>
      <c r="AD39" s="155">
        <v>836.01</v>
      </c>
      <c r="AE39" s="155">
        <v>12.41</v>
      </c>
      <c r="AF39" s="155">
        <v>12.47</v>
      </c>
      <c r="AG39" s="155">
        <v>0</v>
      </c>
      <c r="AH39" s="155">
        <v>454.58253000000002</v>
      </c>
      <c r="AI39" s="155">
        <v>0</v>
      </c>
      <c r="AJ39" s="155">
        <v>0</v>
      </c>
      <c r="AK39" s="155">
        <v>358.54397</v>
      </c>
      <c r="AL39" s="155">
        <v>244.22691</v>
      </c>
      <c r="AM39" s="155">
        <v>293.07229000000001</v>
      </c>
      <c r="AN39" s="155">
        <v>259.18200000000002</v>
      </c>
      <c r="AO39" s="155">
        <v>259.18200000000002</v>
      </c>
      <c r="AP39" s="155">
        <v>410</v>
      </c>
      <c r="AQ39" s="155">
        <v>843.3</v>
      </c>
    </row>
    <row r="40" spans="1:43" ht="24" customHeight="1" x14ac:dyDescent="0.3">
      <c r="A40" s="13" t="s">
        <v>35</v>
      </c>
      <c r="B40" s="13" t="s">
        <v>827</v>
      </c>
      <c r="C40" s="153">
        <v>22</v>
      </c>
      <c r="D40" s="153">
        <v>55.23</v>
      </c>
      <c r="E40" s="153">
        <v>10.48</v>
      </c>
      <c r="F40" s="153">
        <v>25.16</v>
      </c>
      <c r="G40" s="153">
        <v>22.271139999999999</v>
      </c>
      <c r="H40" s="153">
        <v>378.76</v>
      </c>
      <c r="I40" s="153">
        <v>7.8</v>
      </c>
      <c r="J40" s="153">
        <v>8.75</v>
      </c>
      <c r="K40" s="153">
        <v>11.909000000000001</v>
      </c>
      <c r="L40" s="153">
        <v>13.3</v>
      </c>
      <c r="M40" s="153">
        <v>13.3</v>
      </c>
      <c r="N40" s="153">
        <v>13.3</v>
      </c>
      <c r="O40" s="153">
        <v>13.3</v>
      </c>
      <c r="P40" s="153">
        <v>640</v>
      </c>
      <c r="Q40" s="153">
        <v>740</v>
      </c>
      <c r="R40" s="153">
        <v>10</v>
      </c>
      <c r="S40" s="153">
        <v>8</v>
      </c>
      <c r="T40" s="153">
        <v>259.995</v>
      </c>
      <c r="U40" s="153">
        <v>289.19799999999998</v>
      </c>
      <c r="V40" s="153">
        <v>289.19799999999998</v>
      </c>
      <c r="W40" s="153">
        <v>106.74113</v>
      </c>
      <c r="X40" s="153">
        <v>298</v>
      </c>
      <c r="Y40" s="153">
        <v>202.73</v>
      </c>
      <c r="Z40" s="153">
        <v>10.94613</v>
      </c>
      <c r="AA40" s="153">
        <v>11.1225</v>
      </c>
      <c r="AB40" s="153">
        <v>869.28255999999999</v>
      </c>
      <c r="AC40" s="153">
        <v>890.13751000000002</v>
      </c>
      <c r="AD40" s="153">
        <v>704.92</v>
      </c>
      <c r="AE40" s="153">
        <v>11.51</v>
      </c>
      <c r="AF40" s="153">
        <v>12.42</v>
      </c>
      <c r="AG40" s="153">
        <v>0</v>
      </c>
      <c r="AH40" s="153">
        <v>352.14139999999998</v>
      </c>
      <c r="AI40" s="153">
        <v>0</v>
      </c>
      <c r="AJ40" s="153">
        <v>0</v>
      </c>
      <c r="AK40" s="153">
        <v>326.53111000000001</v>
      </c>
      <c r="AL40" s="153">
        <v>244.22691</v>
      </c>
      <c r="AM40" s="153">
        <v>293.07229000000001</v>
      </c>
      <c r="AN40" s="153">
        <v>182.952</v>
      </c>
      <c r="AO40" s="153">
        <v>182.952</v>
      </c>
      <c r="AP40" s="153">
        <v>243</v>
      </c>
      <c r="AQ40" s="153">
        <v>697.22149999999999</v>
      </c>
    </row>
    <row r="41" spans="1:43" ht="24" customHeight="1" x14ac:dyDescent="0.3">
      <c r="A41" s="16" t="s">
        <v>35</v>
      </c>
      <c r="B41" s="16" t="s">
        <v>828</v>
      </c>
      <c r="C41" s="154">
        <v>22</v>
      </c>
      <c r="D41" s="154">
        <v>55.23</v>
      </c>
      <c r="E41" s="154">
        <v>11.26</v>
      </c>
      <c r="F41" s="154">
        <v>24</v>
      </c>
      <c r="G41" s="154">
        <v>22.271139999999999</v>
      </c>
      <c r="H41" s="154">
        <v>314.10000000000002</v>
      </c>
      <c r="I41" s="154">
        <v>8.82</v>
      </c>
      <c r="J41" s="154">
        <v>8.9</v>
      </c>
      <c r="K41" s="154">
        <v>12.247999999999999</v>
      </c>
      <c r="L41" s="154">
        <v>12.9</v>
      </c>
      <c r="M41" s="154">
        <v>12.9</v>
      </c>
      <c r="N41" s="154">
        <v>12.9</v>
      </c>
      <c r="O41" s="154">
        <v>12.9</v>
      </c>
      <c r="P41" s="154">
        <v>446.84</v>
      </c>
      <c r="Q41" s="154">
        <v>282.55</v>
      </c>
      <c r="R41" s="154">
        <v>9</v>
      </c>
      <c r="S41" s="154">
        <v>7</v>
      </c>
      <c r="T41" s="154">
        <v>199.75200000000001</v>
      </c>
      <c r="U41" s="154">
        <v>199.988</v>
      </c>
      <c r="V41" s="154">
        <v>199.988</v>
      </c>
      <c r="W41" s="154">
        <v>300.48631</v>
      </c>
      <c r="X41" s="154">
        <v>181</v>
      </c>
      <c r="Y41" s="154">
        <v>46.68</v>
      </c>
      <c r="Z41" s="154">
        <v>10.149150000000001</v>
      </c>
      <c r="AA41" s="154">
        <v>11.00267</v>
      </c>
      <c r="AB41" s="154">
        <v>618.60712000000001</v>
      </c>
      <c r="AC41" s="154">
        <v>641.65508999999997</v>
      </c>
      <c r="AD41" s="154">
        <v>400.12</v>
      </c>
      <c r="AE41" s="154">
        <v>11.89</v>
      </c>
      <c r="AF41" s="154">
        <v>13.15</v>
      </c>
      <c r="AG41" s="154">
        <v>0</v>
      </c>
      <c r="AH41" s="154">
        <v>358.54397</v>
      </c>
      <c r="AI41" s="154">
        <v>0</v>
      </c>
      <c r="AJ41" s="154">
        <v>0</v>
      </c>
      <c r="AK41" s="154">
        <v>326.53111000000001</v>
      </c>
      <c r="AL41" s="154">
        <v>244.22691</v>
      </c>
      <c r="AM41" s="154">
        <v>293.07229000000001</v>
      </c>
      <c r="AN41" s="154">
        <v>182.952</v>
      </c>
      <c r="AO41" s="154">
        <v>182.952</v>
      </c>
      <c r="AP41" s="154">
        <v>76</v>
      </c>
      <c r="AQ41" s="154">
        <v>323.476</v>
      </c>
    </row>
    <row r="42" spans="1:43" ht="24" customHeight="1" x14ac:dyDescent="0.3">
      <c r="A42" s="16" t="s">
        <v>35</v>
      </c>
      <c r="B42" s="16" t="s">
        <v>829</v>
      </c>
      <c r="C42" s="154">
        <v>22</v>
      </c>
      <c r="D42" s="154">
        <v>55.23</v>
      </c>
      <c r="E42" s="154">
        <v>11.79</v>
      </c>
      <c r="F42" s="154">
        <v>23.72</v>
      </c>
      <c r="G42" s="154">
        <v>22.271139999999999</v>
      </c>
      <c r="H42" s="154">
        <v>44.19</v>
      </c>
      <c r="I42" s="154">
        <v>8.94</v>
      </c>
      <c r="J42" s="154">
        <v>8.8000000000000007</v>
      </c>
      <c r="K42" s="154">
        <v>11.388</v>
      </c>
      <c r="L42" s="154">
        <v>12.6</v>
      </c>
      <c r="M42" s="154">
        <v>12.6</v>
      </c>
      <c r="N42" s="154">
        <v>12.6</v>
      </c>
      <c r="O42" s="154">
        <v>12.6</v>
      </c>
      <c r="P42" s="154">
        <v>187.83</v>
      </c>
      <c r="Q42" s="154">
        <v>213.09</v>
      </c>
      <c r="R42" s="154">
        <v>9</v>
      </c>
      <c r="S42" s="154">
        <v>7</v>
      </c>
      <c r="T42" s="154">
        <v>90.632000000000005</v>
      </c>
      <c r="U42" s="154">
        <v>120.70399999999999</v>
      </c>
      <c r="V42" s="154">
        <v>120.70399999999999</v>
      </c>
      <c r="W42" s="154">
        <v>217.67601999999999</v>
      </c>
      <c r="X42" s="154">
        <v>65</v>
      </c>
      <c r="Y42" s="154">
        <v>0</v>
      </c>
      <c r="Z42" s="154">
        <v>10.927110000000001</v>
      </c>
      <c r="AA42" s="154">
        <v>11.04885</v>
      </c>
      <c r="AB42" s="154">
        <v>303.67174999999997</v>
      </c>
      <c r="AC42" s="154">
        <v>319.38735000000003</v>
      </c>
      <c r="AD42" s="154">
        <v>95.65</v>
      </c>
      <c r="AE42" s="154">
        <v>12.19</v>
      </c>
      <c r="AF42" s="154">
        <v>13.24</v>
      </c>
      <c r="AG42" s="154">
        <v>0</v>
      </c>
      <c r="AH42" s="154">
        <v>454.58253000000002</v>
      </c>
      <c r="AI42" s="154">
        <v>0</v>
      </c>
      <c r="AJ42" s="154">
        <v>0</v>
      </c>
      <c r="AK42" s="154">
        <v>358.54397</v>
      </c>
      <c r="AL42" s="154">
        <v>244.22691</v>
      </c>
      <c r="AM42" s="154">
        <v>293.07229000000001</v>
      </c>
      <c r="AN42" s="154">
        <v>259.18200000000002</v>
      </c>
      <c r="AO42" s="154">
        <v>259.18200000000002</v>
      </c>
      <c r="AP42" s="154">
        <v>45</v>
      </c>
      <c r="AQ42" s="154">
        <v>83.947999999999993</v>
      </c>
    </row>
    <row r="43" spans="1:43" ht="24" customHeight="1" x14ac:dyDescent="0.3">
      <c r="A43" s="16" t="s">
        <v>35</v>
      </c>
      <c r="B43" s="16" t="s">
        <v>830</v>
      </c>
      <c r="C43" s="154">
        <v>22</v>
      </c>
      <c r="D43" s="154">
        <v>54.78</v>
      </c>
      <c r="E43" s="154">
        <v>10.38</v>
      </c>
      <c r="F43" s="154">
        <v>24.62</v>
      </c>
      <c r="G43" s="154">
        <v>22.271139999999999</v>
      </c>
      <c r="H43" s="154">
        <v>21.47</v>
      </c>
      <c r="I43" s="154">
        <v>9.17</v>
      </c>
      <c r="J43" s="154">
        <v>9.34</v>
      </c>
      <c r="K43" s="154">
        <v>12.443</v>
      </c>
      <c r="L43" s="154">
        <v>13.3</v>
      </c>
      <c r="M43" s="154">
        <v>13.3</v>
      </c>
      <c r="N43" s="154">
        <v>13.3</v>
      </c>
      <c r="O43" s="154">
        <v>13.3</v>
      </c>
      <c r="P43" s="154">
        <v>6.6</v>
      </c>
      <c r="Q43" s="154">
        <v>11</v>
      </c>
      <c r="R43" s="154">
        <v>9</v>
      </c>
      <c r="S43" s="154">
        <v>6</v>
      </c>
      <c r="T43" s="154">
        <v>3.57</v>
      </c>
      <c r="U43" s="154">
        <v>3.0569999999999999</v>
      </c>
      <c r="V43" s="154">
        <v>3.0569999999999999</v>
      </c>
      <c r="W43" s="154">
        <v>59.246079999999999</v>
      </c>
      <c r="X43" s="154">
        <v>9</v>
      </c>
      <c r="Y43" s="154">
        <v>0</v>
      </c>
      <c r="Z43" s="154">
        <v>12.75975</v>
      </c>
      <c r="AA43" s="154">
        <v>10.46677</v>
      </c>
      <c r="AB43" s="154">
        <v>35.432940000000002</v>
      </c>
      <c r="AC43" s="154">
        <v>42.123559999999998</v>
      </c>
      <c r="AD43" s="154">
        <v>0</v>
      </c>
      <c r="AE43" s="154">
        <v>12.73</v>
      </c>
      <c r="AF43" s="154">
        <v>13.3</v>
      </c>
      <c r="AG43" s="154">
        <v>0</v>
      </c>
      <c r="AH43" s="154">
        <v>454.58253000000002</v>
      </c>
      <c r="AI43" s="154">
        <v>0</v>
      </c>
      <c r="AJ43" s="154">
        <v>0</v>
      </c>
      <c r="AK43" s="154">
        <v>358.54397</v>
      </c>
      <c r="AL43" s="154">
        <v>244.22691</v>
      </c>
      <c r="AM43" s="154">
        <v>293.07229000000001</v>
      </c>
      <c r="AN43" s="154">
        <v>259.18200000000002</v>
      </c>
      <c r="AO43" s="154">
        <v>259.18200000000002</v>
      </c>
      <c r="AP43" s="154">
        <v>4</v>
      </c>
      <c r="AQ43" s="154">
        <v>0.91300000000000003</v>
      </c>
    </row>
    <row r="44" spans="1:43" ht="24" customHeight="1" x14ac:dyDescent="0.3">
      <c r="A44" s="16" t="s">
        <v>35</v>
      </c>
      <c r="B44" s="16" t="s">
        <v>831</v>
      </c>
      <c r="C44" s="154">
        <v>23</v>
      </c>
      <c r="D44" s="154">
        <v>55.29</v>
      </c>
      <c r="E44" s="154">
        <v>12.57</v>
      </c>
      <c r="F44" s="154">
        <v>24.5</v>
      </c>
      <c r="G44" s="154">
        <v>22.271139999999999</v>
      </c>
      <c r="H44" s="154">
        <v>0.34</v>
      </c>
      <c r="I44" s="154">
        <v>10.11</v>
      </c>
      <c r="J44" s="154">
        <v>9</v>
      </c>
      <c r="K44" s="154">
        <v>12.413</v>
      </c>
      <c r="L44" s="154">
        <v>12.9</v>
      </c>
      <c r="M44" s="154">
        <v>12.9</v>
      </c>
      <c r="N44" s="154">
        <v>12.9</v>
      </c>
      <c r="O44" s="154">
        <v>12.9</v>
      </c>
      <c r="P44" s="154">
        <v>5.84</v>
      </c>
      <c r="Q44" s="154">
        <v>0</v>
      </c>
      <c r="R44" s="154">
        <v>8</v>
      </c>
      <c r="S44" s="154">
        <v>7</v>
      </c>
      <c r="T44" s="154">
        <v>0.14299999999999999</v>
      </c>
      <c r="U44" s="154">
        <v>0</v>
      </c>
      <c r="V44" s="154">
        <v>0</v>
      </c>
      <c r="W44" s="154">
        <v>10.65699</v>
      </c>
      <c r="X44" s="154">
        <v>0</v>
      </c>
      <c r="Y44" s="154">
        <v>0</v>
      </c>
      <c r="Z44" s="154">
        <v>9.2811800000000009</v>
      </c>
      <c r="AA44" s="154">
        <v>10.824070000000001</v>
      </c>
      <c r="AB44" s="154">
        <v>0</v>
      </c>
      <c r="AC44" s="154">
        <v>0</v>
      </c>
      <c r="AD44" s="154">
        <v>0</v>
      </c>
      <c r="AE44" s="154">
        <v>12.76</v>
      </c>
      <c r="AF44" s="154">
        <v>12.91</v>
      </c>
      <c r="AG44" s="154">
        <v>0</v>
      </c>
      <c r="AH44" s="154">
        <v>454.58253000000002</v>
      </c>
      <c r="AI44" s="154">
        <v>0</v>
      </c>
      <c r="AJ44" s="154">
        <v>0</v>
      </c>
      <c r="AK44" s="154">
        <v>358.54397</v>
      </c>
      <c r="AL44" s="154">
        <v>244.22691</v>
      </c>
      <c r="AM44" s="154">
        <v>293.07229000000001</v>
      </c>
      <c r="AN44" s="154">
        <v>259.18200000000002</v>
      </c>
      <c r="AO44" s="154">
        <v>259.18200000000002</v>
      </c>
      <c r="AP44" s="154">
        <v>0</v>
      </c>
      <c r="AQ44" s="154">
        <v>0</v>
      </c>
    </row>
    <row r="45" spans="1:43" ht="24" customHeight="1" x14ac:dyDescent="0.3">
      <c r="A45" s="16" t="s">
        <v>35</v>
      </c>
      <c r="B45" s="16" t="s">
        <v>832</v>
      </c>
      <c r="C45" s="154">
        <v>23</v>
      </c>
      <c r="D45" s="154">
        <v>55.28</v>
      </c>
      <c r="E45" s="154">
        <v>11.78</v>
      </c>
      <c r="F45" s="154">
        <v>24.44</v>
      </c>
      <c r="G45" s="154">
        <v>22.271139999999999</v>
      </c>
      <c r="H45" s="154">
        <v>0</v>
      </c>
      <c r="I45" s="154">
        <v>9.85</v>
      </c>
      <c r="J45" s="154">
        <v>9.0500000000000007</v>
      </c>
      <c r="K45" s="154">
        <v>12.472</v>
      </c>
      <c r="L45" s="154">
        <v>12.5</v>
      </c>
      <c r="M45" s="154">
        <v>12.5</v>
      </c>
      <c r="N45" s="154">
        <v>12.5</v>
      </c>
      <c r="O45" s="154">
        <v>12.5</v>
      </c>
      <c r="P45" s="154">
        <v>0.08</v>
      </c>
      <c r="Q45" s="154">
        <v>0</v>
      </c>
      <c r="R45" s="154">
        <v>8</v>
      </c>
      <c r="S45" s="154">
        <v>6</v>
      </c>
      <c r="T45" s="154">
        <v>0.156</v>
      </c>
      <c r="U45" s="154">
        <v>0</v>
      </c>
      <c r="V45" s="154">
        <v>0</v>
      </c>
      <c r="W45" s="154">
        <v>0.19283</v>
      </c>
      <c r="X45" s="154">
        <v>0</v>
      </c>
      <c r="Y45" s="154">
        <v>0</v>
      </c>
      <c r="Z45" s="154">
        <v>9.2558699999999998</v>
      </c>
      <c r="AA45" s="154">
        <v>11.392160000000001</v>
      </c>
      <c r="AB45" s="154">
        <v>0</v>
      </c>
      <c r="AC45" s="154">
        <v>0</v>
      </c>
      <c r="AD45" s="154">
        <v>0</v>
      </c>
      <c r="AE45" s="154">
        <v>13.12</v>
      </c>
      <c r="AF45" s="154">
        <v>13</v>
      </c>
      <c r="AG45" s="154">
        <v>0</v>
      </c>
      <c r="AH45" s="154">
        <v>454.58253000000002</v>
      </c>
      <c r="AI45" s="154">
        <v>0</v>
      </c>
      <c r="AJ45" s="154">
        <v>0</v>
      </c>
      <c r="AK45" s="154">
        <v>358.54397</v>
      </c>
      <c r="AL45" s="154">
        <v>244.22691</v>
      </c>
      <c r="AM45" s="154">
        <v>293.07229000000001</v>
      </c>
      <c r="AN45" s="154">
        <v>259.18200000000002</v>
      </c>
      <c r="AO45" s="154">
        <v>259.18200000000002</v>
      </c>
      <c r="AP45" s="154">
        <v>0</v>
      </c>
      <c r="AQ45" s="154">
        <v>0</v>
      </c>
    </row>
    <row r="46" spans="1:43" ht="24" customHeight="1" x14ac:dyDescent="0.3">
      <c r="A46" s="16" t="s">
        <v>35</v>
      </c>
      <c r="B46" s="16" t="s">
        <v>833</v>
      </c>
      <c r="C46" s="154">
        <v>22</v>
      </c>
      <c r="D46" s="154">
        <v>55.27</v>
      </c>
      <c r="E46" s="154">
        <v>12.67</v>
      </c>
      <c r="F46" s="154">
        <v>24.76</v>
      </c>
      <c r="G46" s="154">
        <v>22.271139999999999</v>
      </c>
      <c r="H46" s="154">
        <v>0</v>
      </c>
      <c r="I46" s="154">
        <v>8.59</v>
      </c>
      <c r="J46" s="154">
        <v>8.8699999999999992</v>
      </c>
      <c r="K46" s="154">
        <v>12.292</v>
      </c>
      <c r="L46" s="154">
        <v>12.1</v>
      </c>
      <c r="M46" s="154">
        <v>12.1</v>
      </c>
      <c r="N46" s="154">
        <v>12.1</v>
      </c>
      <c r="O46" s="154">
        <v>12.1</v>
      </c>
      <c r="P46" s="154">
        <v>0</v>
      </c>
      <c r="Q46" s="154">
        <v>0</v>
      </c>
      <c r="R46" s="154">
        <v>9</v>
      </c>
      <c r="S46" s="154">
        <v>7</v>
      </c>
      <c r="T46" s="154">
        <v>0.156</v>
      </c>
      <c r="U46" s="154">
        <v>0</v>
      </c>
      <c r="V46" s="154">
        <v>0</v>
      </c>
      <c r="W46" s="154">
        <v>0</v>
      </c>
      <c r="X46" s="154">
        <v>0</v>
      </c>
      <c r="Y46" s="154">
        <v>0</v>
      </c>
      <c r="Z46" s="154">
        <v>8.9742899999999999</v>
      </c>
      <c r="AA46" s="154">
        <v>11.190480000000001</v>
      </c>
      <c r="AB46" s="154">
        <v>0</v>
      </c>
      <c r="AC46" s="154">
        <v>0</v>
      </c>
      <c r="AD46" s="154">
        <v>0</v>
      </c>
      <c r="AE46" s="154">
        <v>13.18</v>
      </c>
      <c r="AF46" s="154">
        <v>12.16</v>
      </c>
      <c r="AG46" s="154">
        <v>0</v>
      </c>
      <c r="AH46" s="154">
        <v>454.58253000000002</v>
      </c>
      <c r="AI46" s="154">
        <v>0</v>
      </c>
      <c r="AJ46" s="154">
        <v>0</v>
      </c>
      <c r="AK46" s="154">
        <v>358.54397</v>
      </c>
      <c r="AL46" s="154">
        <v>244.22691</v>
      </c>
      <c r="AM46" s="154">
        <v>293.07229000000001</v>
      </c>
      <c r="AN46" s="154">
        <v>259.18200000000002</v>
      </c>
      <c r="AO46" s="154">
        <v>259.18200000000002</v>
      </c>
      <c r="AP46" s="154">
        <v>0</v>
      </c>
      <c r="AQ46" s="154">
        <v>0</v>
      </c>
    </row>
    <row r="47" spans="1:43" ht="24" customHeight="1" x14ac:dyDescent="0.3">
      <c r="A47" s="18" t="s">
        <v>35</v>
      </c>
      <c r="B47" s="18" t="s">
        <v>834</v>
      </c>
      <c r="C47" s="155">
        <v>22</v>
      </c>
      <c r="D47" s="155">
        <v>55.27</v>
      </c>
      <c r="E47" s="155">
        <v>13.33</v>
      </c>
      <c r="F47" s="155">
        <v>24.86</v>
      </c>
      <c r="G47" s="155">
        <v>22.271139999999999</v>
      </c>
      <c r="H47" s="155"/>
      <c r="I47" s="155">
        <v>8.5</v>
      </c>
      <c r="J47" s="155">
        <v>8.24</v>
      </c>
      <c r="K47" s="155">
        <v>12.233000000000001</v>
      </c>
      <c r="L47" s="155">
        <v>12.1</v>
      </c>
      <c r="M47" s="155">
        <v>12.1</v>
      </c>
      <c r="N47" s="155">
        <v>12.1</v>
      </c>
      <c r="O47" s="155">
        <v>12.1</v>
      </c>
      <c r="P47" s="155"/>
      <c r="Q47" s="155"/>
      <c r="R47" s="155">
        <v>9</v>
      </c>
      <c r="S47" s="155">
        <v>6</v>
      </c>
      <c r="T47" s="155"/>
      <c r="U47" s="155"/>
      <c r="V47" s="155"/>
      <c r="W47" s="155"/>
      <c r="X47" s="155"/>
      <c r="Y47" s="155"/>
      <c r="Z47" s="155">
        <v>7.4321400000000004</v>
      </c>
      <c r="AA47" s="155">
        <v>9.6204300000000007</v>
      </c>
      <c r="AB47" s="155"/>
      <c r="AC47" s="155"/>
      <c r="AD47" s="155"/>
      <c r="AE47" s="155">
        <v>12.94</v>
      </c>
      <c r="AF47" s="155">
        <v>12.06</v>
      </c>
      <c r="AG47" s="155">
        <v>0</v>
      </c>
      <c r="AH47" s="155">
        <v>454.58253000000002</v>
      </c>
      <c r="AI47" s="155">
        <v>0</v>
      </c>
      <c r="AJ47" s="155">
        <v>0</v>
      </c>
      <c r="AK47" s="155">
        <v>358.54397</v>
      </c>
      <c r="AL47" s="155">
        <v>244.22691</v>
      </c>
      <c r="AM47" s="155">
        <v>293.07229000000001</v>
      </c>
      <c r="AN47" s="155">
        <v>259.18200000000002</v>
      </c>
      <c r="AO47" s="155">
        <v>259.18200000000002</v>
      </c>
      <c r="AP47" s="155"/>
      <c r="AQ47" s="155"/>
    </row>
    <row r="48" spans="1:43" ht="24" customHeight="1" x14ac:dyDescent="0.3">
      <c r="A48" s="13" t="s">
        <v>35</v>
      </c>
      <c r="B48" s="13" t="s">
        <v>835</v>
      </c>
      <c r="C48" s="153">
        <v>22</v>
      </c>
      <c r="D48" s="153">
        <v>55.28</v>
      </c>
      <c r="E48" s="153">
        <v>12.42</v>
      </c>
      <c r="F48" s="153">
        <v>24.98</v>
      </c>
      <c r="G48" s="153">
        <v>22.271139999999999</v>
      </c>
      <c r="H48" s="153"/>
      <c r="I48" s="153">
        <v>8.7799999999999994</v>
      </c>
      <c r="J48" s="153">
        <v>7.16</v>
      </c>
      <c r="K48" s="153">
        <v>12.874000000000001</v>
      </c>
      <c r="L48" s="153">
        <v>11.7</v>
      </c>
      <c r="M48" s="153">
        <v>11.7</v>
      </c>
      <c r="N48" s="153">
        <v>11.7</v>
      </c>
      <c r="O48" s="153">
        <v>11.7</v>
      </c>
      <c r="P48" s="153"/>
      <c r="Q48" s="153"/>
      <c r="R48" s="153">
        <v>7</v>
      </c>
      <c r="S48" s="153">
        <v>5</v>
      </c>
      <c r="T48" s="153"/>
      <c r="U48" s="153"/>
      <c r="V48" s="153"/>
      <c r="W48" s="153"/>
      <c r="X48" s="153"/>
      <c r="Y48" s="153"/>
      <c r="Z48" s="153">
        <v>5.5209000000000001</v>
      </c>
      <c r="AA48" s="153">
        <v>9.39602</v>
      </c>
      <c r="AB48" s="153"/>
      <c r="AC48" s="153"/>
      <c r="AD48" s="153"/>
      <c r="AE48" s="153">
        <v>12.87</v>
      </c>
      <c r="AF48" s="153">
        <v>12.05</v>
      </c>
      <c r="AG48" s="153">
        <v>0</v>
      </c>
      <c r="AH48" s="153">
        <v>454.58253000000002</v>
      </c>
      <c r="AI48" s="153">
        <v>0</v>
      </c>
      <c r="AJ48" s="153">
        <v>0</v>
      </c>
      <c r="AK48" s="153">
        <v>358.54397</v>
      </c>
      <c r="AL48" s="153">
        <v>244.22691</v>
      </c>
      <c r="AM48" s="153">
        <v>293.07229000000001</v>
      </c>
      <c r="AN48" s="153">
        <v>259.18200000000002</v>
      </c>
      <c r="AO48" s="153">
        <v>259.18200000000002</v>
      </c>
      <c r="AP48" s="153"/>
      <c r="AQ48" s="153"/>
    </row>
    <row r="49" spans="1:43" ht="24" customHeight="1" x14ac:dyDescent="0.3">
      <c r="A49" s="16" t="s">
        <v>35</v>
      </c>
      <c r="B49" s="16" t="s">
        <v>836</v>
      </c>
      <c r="C49" s="154">
        <v>22</v>
      </c>
      <c r="D49" s="154">
        <v>55.28</v>
      </c>
      <c r="E49" s="154">
        <v>11.93</v>
      </c>
      <c r="F49" s="154">
        <v>24.96</v>
      </c>
      <c r="G49" s="154">
        <v>22.271139999999999</v>
      </c>
      <c r="H49" s="154"/>
      <c r="I49" s="154">
        <v>8.16</v>
      </c>
      <c r="J49" s="154">
        <v>6.69</v>
      </c>
      <c r="K49" s="154">
        <v>11.627000000000001</v>
      </c>
      <c r="L49" s="154">
        <v>11.2</v>
      </c>
      <c r="M49" s="154">
        <v>11.2</v>
      </c>
      <c r="N49" s="154">
        <v>11.2</v>
      </c>
      <c r="O49" s="154">
        <v>11.2</v>
      </c>
      <c r="P49" s="154"/>
      <c r="Q49" s="154"/>
      <c r="R49" s="154">
        <v>8</v>
      </c>
      <c r="S49" s="154">
        <v>6</v>
      </c>
      <c r="T49" s="154"/>
      <c r="U49" s="154"/>
      <c r="V49" s="154"/>
      <c r="W49" s="154"/>
      <c r="X49" s="154"/>
      <c r="Y49" s="154"/>
      <c r="Z49" s="154">
        <v>3.4216600000000001</v>
      </c>
      <c r="AA49" s="154">
        <v>7.5632000000000001</v>
      </c>
      <c r="AB49" s="154"/>
      <c r="AC49" s="154"/>
      <c r="AD49" s="154"/>
      <c r="AE49" s="154">
        <v>13.08</v>
      </c>
      <c r="AF49" s="154">
        <v>11.47</v>
      </c>
      <c r="AG49" s="154">
        <v>0</v>
      </c>
      <c r="AH49" s="154">
        <v>454.58253000000002</v>
      </c>
      <c r="AI49" s="154">
        <v>0</v>
      </c>
      <c r="AJ49" s="154">
        <v>0</v>
      </c>
      <c r="AK49" s="154">
        <v>358.54397</v>
      </c>
      <c r="AL49" s="154">
        <v>244.22691</v>
      </c>
      <c r="AM49" s="154">
        <v>293.07229000000001</v>
      </c>
      <c r="AN49" s="154">
        <v>259.18200000000002</v>
      </c>
      <c r="AO49" s="154">
        <v>259.18200000000002</v>
      </c>
      <c r="AP49" s="154"/>
      <c r="AQ49" s="154"/>
    </row>
    <row r="50" spans="1:43" ht="24" customHeight="1" x14ac:dyDescent="0.3">
      <c r="A50" s="16" t="s">
        <v>35</v>
      </c>
      <c r="B50" s="16" t="s">
        <v>837</v>
      </c>
      <c r="C50" s="154">
        <v>21</v>
      </c>
      <c r="D50" s="154">
        <v>55.28</v>
      </c>
      <c r="E50" s="154">
        <v>11.23</v>
      </c>
      <c r="F50" s="154">
        <v>25.88</v>
      </c>
      <c r="G50" s="154">
        <v>22.271139999999999</v>
      </c>
      <c r="H50" s="154"/>
      <c r="I50" s="154">
        <v>7.51</v>
      </c>
      <c r="J50" s="154">
        <v>5.94</v>
      </c>
      <c r="K50" s="154">
        <v>11.05</v>
      </c>
      <c r="L50" s="154">
        <v>10.199999999999999</v>
      </c>
      <c r="M50" s="154">
        <v>10.199999999999999</v>
      </c>
      <c r="N50" s="154">
        <v>10.199999999999999</v>
      </c>
      <c r="O50" s="154">
        <v>10.199999999999999</v>
      </c>
      <c r="P50" s="154"/>
      <c r="Q50" s="154"/>
      <c r="R50" s="154">
        <v>8</v>
      </c>
      <c r="S50" s="154">
        <v>6</v>
      </c>
      <c r="T50" s="154"/>
      <c r="U50" s="154"/>
      <c r="V50" s="154"/>
      <c r="W50" s="154"/>
      <c r="X50" s="154"/>
      <c r="Y50" s="154"/>
      <c r="Z50" s="154">
        <v>2.7671199999999998</v>
      </c>
      <c r="AA50" s="154">
        <v>6.9987599999999999</v>
      </c>
      <c r="AB50" s="154"/>
      <c r="AC50" s="154"/>
      <c r="AD50" s="154"/>
      <c r="AE50" s="154">
        <v>11.61</v>
      </c>
      <c r="AF50" s="154">
        <v>10.52</v>
      </c>
      <c r="AG50" s="154">
        <v>0</v>
      </c>
      <c r="AH50" s="154">
        <v>454.58253000000002</v>
      </c>
      <c r="AI50" s="154">
        <v>0</v>
      </c>
      <c r="AJ50" s="154">
        <v>0</v>
      </c>
      <c r="AK50" s="154">
        <v>358.54397</v>
      </c>
      <c r="AL50" s="154">
        <v>244.22691</v>
      </c>
      <c r="AM50" s="154">
        <v>293.07229000000001</v>
      </c>
      <c r="AN50" s="154">
        <v>259.18200000000002</v>
      </c>
      <c r="AO50" s="154">
        <v>259.18200000000002</v>
      </c>
      <c r="AP50" s="154"/>
      <c r="AQ50" s="154"/>
    </row>
    <row r="51" spans="1:43" ht="24" customHeight="1" x14ac:dyDescent="0.3">
      <c r="A51" s="16" t="s">
        <v>35</v>
      </c>
      <c r="B51" s="16" t="s">
        <v>838</v>
      </c>
      <c r="C51" s="154">
        <v>21</v>
      </c>
      <c r="D51" s="154">
        <v>55.76</v>
      </c>
      <c r="E51" s="154">
        <v>13.07</v>
      </c>
      <c r="F51" s="154">
        <v>25.5</v>
      </c>
      <c r="G51" s="154">
        <v>22.271139999999999</v>
      </c>
      <c r="H51" s="154"/>
      <c r="I51" s="154">
        <v>6.96</v>
      </c>
      <c r="J51" s="154">
        <v>6.84</v>
      </c>
      <c r="K51" s="154">
        <v>10.49</v>
      </c>
      <c r="L51" s="154">
        <v>9.5</v>
      </c>
      <c r="M51" s="154">
        <v>9.5</v>
      </c>
      <c r="N51" s="154">
        <v>9.5</v>
      </c>
      <c r="O51" s="154">
        <v>9.5</v>
      </c>
      <c r="P51" s="154"/>
      <c r="Q51" s="154"/>
      <c r="R51" s="154">
        <v>7</v>
      </c>
      <c r="S51" s="154">
        <v>5</v>
      </c>
      <c r="T51" s="154"/>
      <c r="U51" s="154"/>
      <c r="V51" s="154"/>
      <c r="W51" s="154"/>
      <c r="X51" s="154"/>
      <c r="Y51" s="154"/>
      <c r="Z51" s="154">
        <v>2.6582599999999998</v>
      </c>
      <c r="AA51" s="154">
        <v>5.2983799999999999</v>
      </c>
      <c r="AB51" s="154"/>
      <c r="AC51" s="154"/>
      <c r="AD51" s="154"/>
      <c r="AE51" s="154">
        <v>12.31</v>
      </c>
      <c r="AF51" s="154">
        <v>9.74</v>
      </c>
      <c r="AG51" s="154">
        <v>0</v>
      </c>
      <c r="AH51" s="154">
        <v>454.58253000000002</v>
      </c>
      <c r="AI51" s="154">
        <v>0</v>
      </c>
      <c r="AJ51" s="154">
        <v>0</v>
      </c>
      <c r="AK51" s="154">
        <v>358.54397</v>
      </c>
      <c r="AL51" s="154">
        <v>244.22691</v>
      </c>
      <c r="AM51" s="154">
        <v>293.07229000000001</v>
      </c>
      <c r="AN51" s="154">
        <v>259.18200000000002</v>
      </c>
      <c r="AO51" s="154">
        <v>259.18200000000002</v>
      </c>
      <c r="AP51" s="154"/>
      <c r="AQ51" s="154"/>
    </row>
    <row r="52" spans="1:43" ht="24" customHeight="1" x14ac:dyDescent="0.3">
      <c r="A52" s="16" t="s">
        <v>35</v>
      </c>
      <c r="B52" s="16" t="s">
        <v>839</v>
      </c>
      <c r="C52" s="154">
        <v>21</v>
      </c>
      <c r="D52" s="154">
        <v>56.16</v>
      </c>
      <c r="E52" s="154">
        <v>13.22</v>
      </c>
      <c r="F52" s="154">
        <v>26.01</v>
      </c>
      <c r="G52" s="154">
        <v>22.271139999999999</v>
      </c>
      <c r="H52" s="154"/>
      <c r="I52" s="154">
        <v>7.26</v>
      </c>
      <c r="J52" s="154">
        <v>6.69</v>
      </c>
      <c r="K52" s="154">
        <v>9.6880000000000006</v>
      </c>
      <c r="L52" s="154">
        <v>9</v>
      </c>
      <c r="M52" s="154">
        <v>9</v>
      </c>
      <c r="N52" s="154">
        <v>9</v>
      </c>
      <c r="O52" s="154">
        <v>9</v>
      </c>
      <c r="P52" s="154"/>
      <c r="Q52" s="154"/>
      <c r="R52" s="154">
        <v>6</v>
      </c>
      <c r="S52" s="154">
        <v>5</v>
      </c>
      <c r="T52" s="154"/>
      <c r="U52" s="154"/>
      <c r="V52" s="154"/>
      <c r="W52" s="154"/>
      <c r="X52" s="154"/>
      <c r="Y52" s="154"/>
      <c r="Z52" s="154">
        <v>3.05714</v>
      </c>
      <c r="AA52" s="154">
        <v>4.0913700000000004</v>
      </c>
      <c r="AB52" s="154"/>
      <c r="AC52" s="154"/>
      <c r="AD52" s="154"/>
      <c r="AE52" s="154">
        <v>11.56</v>
      </c>
      <c r="AF52" s="154">
        <v>9.2100000000000009</v>
      </c>
      <c r="AG52" s="154">
        <v>0</v>
      </c>
      <c r="AH52" s="154">
        <v>454.58253000000002</v>
      </c>
      <c r="AI52" s="154">
        <v>0</v>
      </c>
      <c r="AJ52" s="154">
        <v>0</v>
      </c>
      <c r="AK52" s="154">
        <v>358.54397</v>
      </c>
      <c r="AL52" s="154">
        <v>244.22691</v>
      </c>
      <c r="AM52" s="154">
        <v>293.07229000000001</v>
      </c>
      <c r="AN52" s="154">
        <v>259.18200000000002</v>
      </c>
      <c r="AO52" s="154">
        <v>259.18200000000002</v>
      </c>
      <c r="AP52" s="154"/>
      <c r="AQ52" s="154"/>
    </row>
    <row r="53" spans="1:43" ht="24" customHeight="1" x14ac:dyDescent="0.3">
      <c r="A53" s="16" t="s">
        <v>35</v>
      </c>
      <c r="B53" s="16" t="s">
        <v>840</v>
      </c>
      <c r="C53" s="154">
        <v>21</v>
      </c>
      <c r="D53" s="154">
        <v>55.85</v>
      </c>
      <c r="E53" s="154">
        <v>12.43</v>
      </c>
      <c r="F53" s="154">
        <v>25.49</v>
      </c>
      <c r="G53" s="154">
        <v>22.271139999999999</v>
      </c>
      <c r="H53" s="154"/>
      <c r="I53" s="154">
        <v>7.53</v>
      </c>
      <c r="J53" s="154">
        <v>7.19</v>
      </c>
      <c r="K53" s="154">
        <v>9.5540000000000003</v>
      </c>
      <c r="L53" s="154">
        <v>7.7</v>
      </c>
      <c r="M53" s="154">
        <v>7.7</v>
      </c>
      <c r="N53" s="154">
        <v>7.7</v>
      </c>
      <c r="O53" s="154">
        <v>7.7</v>
      </c>
      <c r="P53" s="154"/>
      <c r="Q53" s="154"/>
      <c r="R53" s="154">
        <v>6</v>
      </c>
      <c r="S53" s="154">
        <v>5</v>
      </c>
      <c r="T53" s="154"/>
      <c r="U53" s="154"/>
      <c r="V53" s="154"/>
      <c r="W53" s="154"/>
      <c r="X53" s="154"/>
      <c r="Y53" s="154"/>
      <c r="Z53" s="154">
        <v>1.7880499999999999</v>
      </c>
      <c r="AA53" s="154">
        <v>2.41974</v>
      </c>
      <c r="AB53" s="154"/>
      <c r="AC53" s="154"/>
      <c r="AD53" s="154"/>
      <c r="AE53" s="154">
        <v>10.1</v>
      </c>
      <c r="AF53" s="154">
        <v>8.48</v>
      </c>
      <c r="AG53" s="154">
        <v>0</v>
      </c>
      <c r="AH53" s="154">
        <v>454.58253000000002</v>
      </c>
      <c r="AI53" s="154">
        <v>0</v>
      </c>
      <c r="AJ53" s="154">
        <v>0</v>
      </c>
      <c r="AK53" s="154">
        <v>358.54397</v>
      </c>
      <c r="AL53" s="154">
        <v>244.22691</v>
      </c>
      <c r="AM53" s="154">
        <v>293.07229000000001</v>
      </c>
      <c r="AN53" s="154">
        <v>259.18200000000002</v>
      </c>
      <c r="AO53" s="154">
        <v>259.18200000000002</v>
      </c>
      <c r="AP53" s="154"/>
      <c r="AQ53" s="154"/>
    </row>
    <row r="54" spans="1:43" ht="24" customHeight="1" x14ac:dyDescent="0.3">
      <c r="A54" s="16" t="s">
        <v>35</v>
      </c>
      <c r="B54" s="16" t="s">
        <v>841</v>
      </c>
      <c r="C54" s="154">
        <v>22</v>
      </c>
      <c r="D54" s="154">
        <v>55.23</v>
      </c>
      <c r="E54" s="154">
        <v>11.58</v>
      </c>
      <c r="F54" s="154">
        <v>24.01</v>
      </c>
      <c r="G54" s="154">
        <v>22.271139999999999</v>
      </c>
      <c r="H54" s="154"/>
      <c r="I54" s="154">
        <v>8.09</v>
      </c>
      <c r="J54" s="154">
        <v>7.66</v>
      </c>
      <c r="K54" s="154">
        <v>8.3889999999999993</v>
      </c>
      <c r="L54" s="154">
        <v>6.9</v>
      </c>
      <c r="M54" s="154">
        <v>6.9</v>
      </c>
      <c r="N54" s="154">
        <v>6.9</v>
      </c>
      <c r="O54" s="154">
        <v>6.9</v>
      </c>
      <c r="P54" s="154"/>
      <c r="Q54" s="154"/>
      <c r="R54" s="154">
        <v>7</v>
      </c>
      <c r="S54" s="154">
        <v>5</v>
      </c>
      <c r="T54" s="154"/>
      <c r="U54" s="154"/>
      <c r="V54" s="154"/>
      <c r="W54" s="154"/>
      <c r="X54" s="154"/>
      <c r="Y54" s="154"/>
      <c r="Z54" s="154">
        <v>1.2401500000000001</v>
      </c>
      <c r="AA54" s="154">
        <v>2.9035600000000001</v>
      </c>
      <c r="AB54" s="154"/>
      <c r="AC54" s="154"/>
      <c r="AD54" s="154"/>
      <c r="AE54" s="154">
        <v>9.39</v>
      </c>
      <c r="AF54" s="154">
        <v>7.94</v>
      </c>
      <c r="AG54" s="154">
        <v>0</v>
      </c>
      <c r="AH54" s="154">
        <v>454.58253000000002</v>
      </c>
      <c r="AI54" s="154">
        <v>0</v>
      </c>
      <c r="AJ54" s="154">
        <v>0</v>
      </c>
      <c r="AK54" s="154">
        <v>358.54397</v>
      </c>
      <c r="AL54" s="154">
        <v>244.22691</v>
      </c>
      <c r="AM54" s="154">
        <v>293.07229000000001</v>
      </c>
      <c r="AN54" s="154">
        <v>259.18200000000002</v>
      </c>
      <c r="AO54" s="154">
        <v>259.18200000000002</v>
      </c>
      <c r="AP54" s="154"/>
      <c r="AQ54" s="154"/>
    </row>
    <row r="55" spans="1:43" ht="24" customHeight="1" x14ac:dyDescent="0.3">
      <c r="A55" s="18" t="s">
        <v>842</v>
      </c>
      <c r="B55" s="18" t="s">
        <v>36</v>
      </c>
      <c r="C55" s="155">
        <v>22</v>
      </c>
      <c r="D55" s="155">
        <v>55.24</v>
      </c>
      <c r="E55" s="155">
        <v>11.03</v>
      </c>
      <c r="F55" s="155">
        <v>23.93</v>
      </c>
      <c r="G55" s="155">
        <v>22.271139999999999</v>
      </c>
      <c r="H55" s="155"/>
      <c r="I55" s="155">
        <v>8.18</v>
      </c>
      <c r="J55" s="155">
        <v>8.2799999999999994</v>
      </c>
      <c r="K55" s="155">
        <v>9.423</v>
      </c>
      <c r="L55" s="155">
        <v>6</v>
      </c>
      <c r="M55" s="155">
        <v>6</v>
      </c>
      <c r="N55" s="155">
        <v>6</v>
      </c>
      <c r="O55" s="155">
        <v>6</v>
      </c>
      <c r="P55" s="155"/>
      <c r="Q55" s="155"/>
      <c r="R55" s="155">
        <v>7</v>
      </c>
      <c r="S55" s="155">
        <v>5</v>
      </c>
      <c r="T55" s="155"/>
      <c r="U55" s="155"/>
      <c r="V55" s="155"/>
      <c r="W55" s="155"/>
      <c r="X55" s="155"/>
      <c r="Y55" s="155"/>
      <c r="Z55" s="155">
        <v>1.1415900000000001</v>
      </c>
      <c r="AA55" s="155">
        <v>1.5286</v>
      </c>
      <c r="AB55" s="155"/>
      <c r="AC55" s="155"/>
      <c r="AD55" s="155"/>
      <c r="AE55" s="155">
        <v>7.35</v>
      </c>
      <c r="AF55" s="155">
        <v>5.88</v>
      </c>
      <c r="AG55" s="155">
        <v>0</v>
      </c>
      <c r="AH55" s="155">
        <v>454.58253000000002</v>
      </c>
      <c r="AI55" s="155">
        <v>0</v>
      </c>
      <c r="AJ55" s="155">
        <v>0</v>
      </c>
      <c r="AK55" s="155">
        <v>358.54397</v>
      </c>
      <c r="AL55" s="155">
        <v>244.22691</v>
      </c>
      <c r="AM55" s="155">
        <v>293.07229000000001</v>
      </c>
      <c r="AN55" s="155">
        <v>259.18200000000002</v>
      </c>
      <c r="AO55" s="155">
        <v>259.18200000000002</v>
      </c>
      <c r="AP55" s="155"/>
      <c r="AQ55" s="155"/>
    </row>
    <row r="56" spans="1:43"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row>
  </sheetData>
  <mergeCells count="28">
    <mergeCell ref="A3:F3"/>
    <mergeCell ref="A5:A7"/>
    <mergeCell ref="B5:B7"/>
    <mergeCell ref="C6"/>
    <mergeCell ref="D6"/>
    <mergeCell ref="E6"/>
    <mergeCell ref="F6"/>
    <mergeCell ref="A4:AQ4"/>
    <mergeCell ref="G6"/>
    <mergeCell ref="H6"/>
    <mergeCell ref="I6:J6"/>
    <mergeCell ref="K6"/>
    <mergeCell ref="L6:P6"/>
    <mergeCell ref="Q6"/>
    <mergeCell ref="R6"/>
    <mergeCell ref="S6"/>
    <mergeCell ref="T6"/>
    <mergeCell ref="U6:V6"/>
    <mergeCell ref="W6"/>
    <mergeCell ref="X6"/>
    <mergeCell ref="Y6"/>
    <mergeCell ref="Z6:AC6"/>
    <mergeCell ref="AD6"/>
    <mergeCell ref="AE6"/>
    <mergeCell ref="AF6"/>
    <mergeCell ref="AG6:AO6"/>
    <mergeCell ref="AP6"/>
    <mergeCell ref="AQ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96" t="s">
        <v>0</v>
      </c>
      <c r="B3" s="197"/>
      <c r="C3" s="197"/>
      <c r="D3" s="197"/>
      <c r="E3" s="197"/>
      <c r="F3" s="197"/>
      <c r="G3" s="1"/>
      <c r="H3" s="1"/>
      <c r="I3" s="1"/>
    </row>
    <row r="4" spans="1:9" ht="30" customHeight="1" x14ac:dyDescent="0.3">
      <c r="A4" s="229" t="s">
        <v>1742</v>
      </c>
      <c r="B4" s="204"/>
      <c r="C4" s="204"/>
      <c r="D4" s="204"/>
      <c r="E4" s="204"/>
      <c r="F4" s="204"/>
      <c r="G4" s="204"/>
      <c r="H4" s="204"/>
      <c r="I4" s="204"/>
    </row>
    <row r="5" spans="1:9" ht="22.05" hidden="1" customHeight="1" x14ac:dyDescent="0.3">
      <c r="A5" s="204" t="s">
        <v>31</v>
      </c>
      <c r="B5" s="204" t="s">
        <v>567</v>
      </c>
      <c r="C5" s="9">
        <v>42879</v>
      </c>
      <c r="D5" s="9">
        <v>42880</v>
      </c>
      <c r="E5" s="9">
        <v>46665</v>
      </c>
      <c r="F5" s="9">
        <v>70163</v>
      </c>
      <c r="G5" s="9">
        <v>47090</v>
      </c>
      <c r="H5" s="9">
        <v>62201</v>
      </c>
      <c r="I5" s="204" t="s">
        <v>1743</v>
      </c>
    </row>
    <row r="6" spans="1:9" ht="40.049999999999997" customHeight="1" x14ac:dyDescent="0.3">
      <c r="A6" s="204"/>
      <c r="B6" s="204"/>
      <c r="C6" s="228" t="s">
        <v>626</v>
      </c>
      <c r="D6" s="228" t="s">
        <v>627</v>
      </c>
      <c r="E6" s="228" t="s">
        <v>628</v>
      </c>
      <c r="F6" s="228" t="s">
        <v>629</v>
      </c>
      <c r="G6" s="228" t="s">
        <v>624</v>
      </c>
      <c r="H6" s="228" t="s">
        <v>625</v>
      </c>
      <c r="I6" s="204"/>
    </row>
    <row r="7" spans="1:9" ht="57" customHeight="1" x14ac:dyDescent="0.3">
      <c r="A7" s="204"/>
      <c r="B7" s="204"/>
      <c r="C7" s="9" t="s">
        <v>1744</v>
      </c>
      <c r="D7" s="9" t="s">
        <v>1745</v>
      </c>
      <c r="E7" s="9" t="s">
        <v>1746</v>
      </c>
      <c r="F7" s="9" t="s">
        <v>1747</v>
      </c>
      <c r="G7" s="9" t="s">
        <v>1748</v>
      </c>
      <c r="H7" s="9" t="s">
        <v>1749</v>
      </c>
      <c r="I7" s="204" t="s">
        <v>786</v>
      </c>
    </row>
    <row r="8" spans="1:9" ht="24" customHeight="1" x14ac:dyDescent="0.3">
      <c r="A8" s="13" t="s">
        <v>35</v>
      </c>
      <c r="B8" s="13" t="s">
        <v>795</v>
      </c>
      <c r="C8" s="153">
        <v>29</v>
      </c>
      <c r="D8" s="153">
        <v>14.49</v>
      </c>
      <c r="E8" s="153">
        <v>50.65</v>
      </c>
      <c r="F8" s="153">
        <v>49.48</v>
      </c>
      <c r="G8" s="153">
        <v>64.06</v>
      </c>
      <c r="H8" s="153">
        <v>327.98</v>
      </c>
      <c r="I8" s="153">
        <v>535.66</v>
      </c>
    </row>
    <row r="9" spans="1:9" ht="24" customHeight="1" x14ac:dyDescent="0.3">
      <c r="A9" s="16" t="s">
        <v>35</v>
      </c>
      <c r="B9" s="16" t="s">
        <v>796</v>
      </c>
      <c r="C9" s="154">
        <v>29</v>
      </c>
      <c r="D9" s="154">
        <v>14.67</v>
      </c>
      <c r="E9" s="154">
        <v>55.5</v>
      </c>
      <c r="F9" s="154">
        <v>49.41</v>
      </c>
      <c r="G9" s="154">
        <v>64.06</v>
      </c>
      <c r="H9" s="154">
        <v>329.76</v>
      </c>
      <c r="I9" s="154">
        <v>542.4</v>
      </c>
    </row>
    <row r="10" spans="1:9" ht="24" customHeight="1" x14ac:dyDescent="0.3">
      <c r="A10" s="16" t="s">
        <v>35</v>
      </c>
      <c r="B10" s="16" t="s">
        <v>797</v>
      </c>
      <c r="C10" s="154">
        <v>30</v>
      </c>
      <c r="D10" s="154">
        <v>14.67</v>
      </c>
      <c r="E10" s="154">
        <v>44.87</v>
      </c>
      <c r="F10" s="154">
        <v>49.99</v>
      </c>
      <c r="G10" s="154">
        <v>64.06</v>
      </c>
      <c r="H10" s="154">
        <v>325.95999999999998</v>
      </c>
      <c r="I10" s="154">
        <v>529.54999999999995</v>
      </c>
    </row>
    <row r="11" spans="1:9" ht="24" customHeight="1" x14ac:dyDescent="0.3">
      <c r="A11" s="16" t="s">
        <v>35</v>
      </c>
      <c r="B11" s="16" t="s">
        <v>798</v>
      </c>
      <c r="C11" s="154">
        <v>30</v>
      </c>
      <c r="D11" s="154">
        <v>14.41</v>
      </c>
      <c r="E11" s="154">
        <v>58.54</v>
      </c>
      <c r="F11" s="154">
        <v>50.17</v>
      </c>
      <c r="G11" s="154">
        <v>64.06</v>
      </c>
      <c r="H11" s="154">
        <v>325.66000000000003</v>
      </c>
      <c r="I11" s="154">
        <v>542.84</v>
      </c>
    </row>
    <row r="12" spans="1:9" ht="24" customHeight="1" x14ac:dyDescent="0.3">
      <c r="A12" s="16" t="s">
        <v>35</v>
      </c>
      <c r="B12" s="16" t="s">
        <v>799</v>
      </c>
      <c r="C12" s="154">
        <v>31</v>
      </c>
      <c r="D12" s="154">
        <v>14.24</v>
      </c>
      <c r="E12" s="154">
        <v>52.76</v>
      </c>
      <c r="F12" s="154">
        <v>50.72</v>
      </c>
      <c r="G12" s="154">
        <v>64.06</v>
      </c>
      <c r="H12" s="154">
        <v>328.81</v>
      </c>
      <c r="I12" s="154">
        <v>541.59</v>
      </c>
    </row>
    <row r="13" spans="1:9" ht="24" customHeight="1" x14ac:dyDescent="0.3">
      <c r="A13" s="16" t="s">
        <v>35</v>
      </c>
      <c r="B13" s="16" t="s">
        <v>800</v>
      </c>
      <c r="C13" s="154">
        <v>31</v>
      </c>
      <c r="D13" s="154">
        <v>13.38</v>
      </c>
      <c r="E13" s="154">
        <v>51.48</v>
      </c>
      <c r="F13" s="154">
        <v>50.88</v>
      </c>
      <c r="G13" s="154">
        <v>64.06</v>
      </c>
      <c r="H13" s="154">
        <v>326.92</v>
      </c>
      <c r="I13" s="154">
        <v>537.72</v>
      </c>
    </row>
    <row r="14" spans="1:9" ht="24" customHeight="1" x14ac:dyDescent="0.3">
      <c r="A14" s="16" t="s">
        <v>35</v>
      </c>
      <c r="B14" s="16" t="s">
        <v>801</v>
      </c>
      <c r="C14" s="154">
        <v>29</v>
      </c>
      <c r="D14" s="154">
        <v>13.37</v>
      </c>
      <c r="E14" s="154">
        <v>52.22</v>
      </c>
      <c r="F14" s="154">
        <v>65.91</v>
      </c>
      <c r="G14" s="154">
        <v>64.06</v>
      </c>
      <c r="H14" s="154">
        <v>326.94</v>
      </c>
      <c r="I14" s="154">
        <v>551.5</v>
      </c>
    </row>
    <row r="15" spans="1:9" ht="24" customHeight="1" x14ac:dyDescent="0.3">
      <c r="A15" s="18" t="s">
        <v>35</v>
      </c>
      <c r="B15" s="18" t="s">
        <v>802</v>
      </c>
      <c r="C15" s="155">
        <v>29</v>
      </c>
      <c r="D15" s="155">
        <v>13.77</v>
      </c>
      <c r="E15" s="155">
        <v>53.7</v>
      </c>
      <c r="F15" s="155">
        <v>66.290000000000006</v>
      </c>
      <c r="G15" s="155">
        <v>64.06</v>
      </c>
      <c r="H15" s="155">
        <v>323.64</v>
      </c>
      <c r="I15" s="155">
        <v>550.46</v>
      </c>
    </row>
    <row r="16" spans="1:9" ht="24" customHeight="1" x14ac:dyDescent="0.3">
      <c r="A16" s="13" t="s">
        <v>35</v>
      </c>
      <c r="B16" s="13" t="s">
        <v>803</v>
      </c>
      <c r="C16" s="153">
        <v>29</v>
      </c>
      <c r="D16" s="153">
        <v>12.78</v>
      </c>
      <c r="E16" s="153">
        <v>49.45</v>
      </c>
      <c r="F16" s="153">
        <v>62.69</v>
      </c>
      <c r="G16" s="153">
        <v>64.06</v>
      </c>
      <c r="H16" s="153">
        <v>327.17</v>
      </c>
      <c r="I16" s="153">
        <v>545.15</v>
      </c>
    </row>
    <row r="17" spans="1:9" ht="24" customHeight="1" x14ac:dyDescent="0.3">
      <c r="A17" s="16" t="s">
        <v>35</v>
      </c>
      <c r="B17" s="16" t="s">
        <v>804</v>
      </c>
      <c r="C17" s="154">
        <v>29</v>
      </c>
      <c r="D17" s="154">
        <v>13.05</v>
      </c>
      <c r="E17" s="154">
        <v>45.71</v>
      </c>
      <c r="F17" s="154">
        <v>66.37</v>
      </c>
      <c r="G17" s="154">
        <v>64.06</v>
      </c>
      <c r="H17" s="154">
        <v>324.81</v>
      </c>
      <c r="I17" s="154">
        <v>543</v>
      </c>
    </row>
    <row r="18" spans="1:9" ht="24" customHeight="1" x14ac:dyDescent="0.3">
      <c r="A18" s="16" t="s">
        <v>35</v>
      </c>
      <c r="B18" s="16" t="s">
        <v>805</v>
      </c>
      <c r="C18" s="154">
        <v>29</v>
      </c>
      <c r="D18" s="154">
        <v>13.66</v>
      </c>
      <c r="E18" s="154">
        <v>51.22</v>
      </c>
      <c r="F18" s="154">
        <v>63.02</v>
      </c>
      <c r="G18" s="154">
        <v>64.06</v>
      </c>
      <c r="H18" s="154">
        <v>324.08999999999997</v>
      </c>
      <c r="I18" s="154">
        <v>545.04999999999995</v>
      </c>
    </row>
    <row r="19" spans="1:9" ht="24" customHeight="1" x14ac:dyDescent="0.3">
      <c r="A19" s="16" t="s">
        <v>35</v>
      </c>
      <c r="B19" s="16" t="s">
        <v>806</v>
      </c>
      <c r="C19" s="154">
        <v>29</v>
      </c>
      <c r="D19" s="154">
        <v>13.38</v>
      </c>
      <c r="E19" s="154">
        <v>50.4</v>
      </c>
      <c r="F19" s="154">
        <v>62.81</v>
      </c>
      <c r="G19" s="154">
        <v>64.06</v>
      </c>
      <c r="H19" s="154">
        <v>324.42</v>
      </c>
      <c r="I19" s="154">
        <v>544.07000000000005</v>
      </c>
    </row>
    <row r="20" spans="1:9" ht="24" customHeight="1" x14ac:dyDescent="0.3">
      <c r="A20" s="16" t="s">
        <v>35</v>
      </c>
      <c r="B20" s="16" t="s">
        <v>807</v>
      </c>
      <c r="C20" s="154">
        <v>30</v>
      </c>
      <c r="D20" s="154">
        <v>13.38</v>
      </c>
      <c r="E20" s="154">
        <v>55.23</v>
      </c>
      <c r="F20" s="154">
        <v>70.36</v>
      </c>
      <c r="G20" s="154">
        <v>64.06</v>
      </c>
      <c r="H20" s="154">
        <v>321.76</v>
      </c>
      <c r="I20" s="154">
        <v>554.79</v>
      </c>
    </row>
    <row r="21" spans="1:9" ht="24" customHeight="1" x14ac:dyDescent="0.3">
      <c r="A21" s="16" t="s">
        <v>35</v>
      </c>
      <c r="B21" s="16" t="s">
        <v>808</v>
      </c>
      <c r="C21" s="154">
        <v>30</v>
      </c>
      <c r="D21" s="154">
        <v>13.84</v>
      </c>
      <c r="E21" s="154">
        <v>48</v>
      </c>
      <c r="F21" s="154">
        <v>70.239999999999995</v>
      </c>
      <c r="G21" s="154">
        <v>64.06</v>
      </c>
      <c r="H21" s="154">
        <v>322.72000000000003</v>
      </c>
      <c r="I21" s="154">
        <v>548.86</v>
      </c>
    </row>
    <row r="22" spans="1:9" ht="24" customHeight="1" x14ac:dyDescent="0.3">
      <c r="A22" s="16" t="s">
        <v>35</v>
      </c>
      <c r="B22" s="16" t="s">
        <v>809</v>
      </c>
      <c r="C22" s="154">
        <v>31</v>
      </c>
      <c r="D22" s="154">
        <v>13.84</v>
      </c>
      <c r="E22" s="154">
        <v>49.66</v>
      </c>
      <c r="F22" s="154">
        <v>69.72</v>
      </c>
      <c r="G22" s="154">
        <v>64.06</v>
      </c>
      <c r="H22" s="154">
        <v>320.93</v>
      </c>
      <c r="I22" s="154">
        <v>549.21</v>
      </c>
    </row>
    <row r="23" spans="1:9" ht="24" customHeight="1" x14ac:dyDescent="0.3">
      <c r="A23" s="18" t="s">
        <v>35</v>
      </c>
      <c r="B23" s="18" t="s">
        <v>810</v>
      </c>
      <c r="C23" s="155">
        <v>31</v>
      </c>
      <c r="D23" s="155">
        <v>14.12</v>
      </c>
      <c r="E23" s="155">
        <v>49.52</v>
      </c>
      <c r="F23" s="155">
        <v>69.47</v>
      </c>
      <c r="G23" s="155">
        <v>64.06</v>
      </c>
      <c r="H23" s="155">
        <v>321.83</v>
      </c>
      <c r="I23" s="155">
        <v>550</v>
      </c>
    </row>
    <row r="24" spans="1:9" ht="24" customHeight="1" x14ac:dyDescent="0.3">
      <c r="A24" s="13" t="s">
        <v>35</v>
      </c>
      <c r="B24" s="13" t="s">
        <v>811</v>
      </c>
      <c r="C24" s="153">
        <v>31</v>
      </c>
      <c r="D24" s="153">
        <v>14.1</v>
      </c>
      <c r="E24" s="153">
        <v>54.42</v>
      </c>
      <c r="F24" s="153">
        <v>65.260000000000005</v>
      </c>
      <c r="G24" s="153">
        <v>65.010000000000005</v>
      </c>
      <c r="H24" s="153">
        <v>322.58999999999997</v>
      </c>
      <c r="I24" s="153">
        <v>552.38</v>
      </c>
    </row>
    <row r="25" spans="1:9" ht="24" customHeight="1" x14ac:dyDescent="0.3">
      <c r="A25" s="16" t="s">
        <v>35</v>
      </c>
      <c r="B25" s="16" t="s">
        <v>812</v>
      </c>
      <c r="C25" s="154">
        <v>31</v>
      </c>
      <c r="D25" s="154">
        <v>13.7</v>
      </c>
      <c r="E25" s="154">
        <v>46.08</v>
      </c>
      <c r="F25" s="154">
        <v>65.260000000000005</v>
      </c>
      <c r="G25" s="154">
        <v>65.010000000000005</v>
      </c>
      <c r="H25" s="154">
        <v>322.49</v>
      </c>
      <c r="I25" s="154">
        <v>543.54</v>
      </c>
    </row>
    <row r="26" spans="1:9" ht="24" customHeight="1" x14ac:dyDescent="0.3">
      <c r="A26" s="16" t="s">
        <v>35</v>
      </c>
      <c r="B26" s="16" t="s">
        <v>813</v>
      </c>
      <c r="C26" s="154">
        <v>30</v>
      </c>
      <c r="D26" s="154">
        <v>14.23</v>
      </c>
      <c r="E26" s="154">
        <v>52.35</v>
      </c>
      <c r="F26" s="154">
        <v>73.7</v>
      </c>
      <c r="G26" s="154">
        <v>65.010000000000005</v>
      </c>
      <c r="H26" s="154">
        <v>329.14</v>
      </c>
      <c r="I26" s="154">
        <v>564.42999999999995</v>
      </c>
    </row>
    <row r="27" spans="1:9" ht="24" customHeight="1" x14ac:dyDescent="0.3">
      <c r="A27" s="16" t="s">
        <v>35</v>
      </c>
      <c r="B27" s="16" t="s">
        <v>814</v>
      </c>
      <c r="C27" s="154">
        <v>30</v>
      </c>
      <c r="D27" s="154">
        <v>13.59</v>
      </c>
      <c r="E27" s="154">
        <v>50.16</v>
      </c>
      <c r="F27" s="154">
        <v>70.7</v>
      </c>
      <c r="G27" s="154">
        <v>65.010000000000005</v>
      </c>
      <c r="H27" s="154">
        <v>324.94</v>
      </c>
      <c r="I27" s="154">
        <v>554.4</v>
      </c>
    </row>
    <row r="28" spans="1:9" ht="24" customHeight="1" x14ac:dyDescent="0.3">
      <c r="A28" s="16" t="s">
        <v>35</v>
      </c>
      <c r="B28" s="16" t="s">
        <v>815</v>
      </c>
      <c r="C28" s="154">
        <v>30</v>
      </c>
      <c r="D28" s="154">
        <v>13.67</v>
      </c>
      <c r="E28" s="154">
        <v>52.36</v>
      </c>
      <c r="F28" s="154">
        <v>61.84</v>
      </c>
      <c r="G28" s="154">
        <v>65.010000000000005</v>
      </c>
      <c r="H28" s="154">
        <v>328.42</v>
      </c>
      <c r="I28" s="154">
        <v>551.29999999999995</v>
      </c>
    </row>
    <row r="29" spans="1:9" ht="24" customHeight="1" x14ac:dyDescent="0.3">
      <c r="A29" s="16" t="s">
        <v>35</v>
      </c>
      <c r="B29" s="16" t="s">
        <v>816</v>
      </c>
      <c r="C29" s="154">
        <v>30</v>
      </c>
      <c r="D29" s="154">
        <v>13.68</v>
      </c>
      <c r="E29" s="154">
        <v>51.89</v>
      </c>
      <c r="F29" s="154">
        <v>61.95</v>
      </c>
      <c r="G29" s="154">
        <v>65.010000000000005</v>
      </c>
      <c r="H29" s="154">
        <v>329.17</v>
      </c>
      <c r="I29" s="154">
        <v>551.70000000000005</v>
      </c>
    </row>
    <row r="30" spans="1:9" ht="24" customHeight="1" x14ac:dyDescent="0.3">
      <c r="A30" s="16" t="s">
        <v>35</v>
      </c>
      <c r="B30" s="16" t="s">
        <v>817</v>
      </c>
      <c r="C30" s="154">
        <v>31</v>
      </c>
      <c r="D30" s="154">
        <v>13.68</v>
      </c>
      <c r="E30" s="154">
        <v>53.41</v>
      </c>
      <c r="F30" s="154">
        <v>65.040000000000006</v>
      </c>
      <c r="G30" s="154">
        <v>65.010000000000005</v>
      </c>
      <c r="H30" s="154">
        <v>327.37</v>
      </c>
      <c r="I30" s="154">
        <v>555.51</v>
      </c>
    </row>
    <row r="31" spans="1:9" ht="24" customHeight="1" x14ac:dyDescent="0.3">
      <c r="A31" s="18" t="s">
        <v>35</v>
      </c>
      <c r="B31" s="18" t="s">
        <v>818</v>
      </c>
      <c r="C31" s="155">
        <v>31</v>
      </c>
      <c r="D31" s="155">
        <v>13.57</v>
      </c>
      <c r="E31" s="155">
        <v>53.67</v>
      </c>
      <c r="F31" s="155">
        <v>65.34</v>
      </c>
      <c r="G31" s="155">
        <v>65.010000000000005</v>
      </c>
      <c r="H31" s="155">
        <v>330.58</v>
      </c>
      <c r="I31" s="155">
        <v>559.16999999999996</v>
      </c>
    </row>
    <row r="32" spans="1:9" ht="24" customHeight="1" x14ac:dyDescent="0.3">
      <c r="A32" s="13" t="s">
        <v>35</v>
      </c>
      <c r="B32" s="13" t="s">
        <v>819</v>
      </c>
      <c r="C32" s="153">
        <v>30</v>
      </c>
      <c r="D32" s="153">
        <v>13.57</v>
      </c>
      <c r="E32" s="153">
        <v>49.15</v>
      </c>
      <c r="F32" s="153">
        <v>64.45</v>
      </c>
      <c r="G32" s="153">
        <v>65.010000000000005</v>
      </c>
      <c r="H32" s="153">
        <v>331.24</v>
      </c>
      <c r="I32" s="153">
        <v>553.41999999999996</v>
      </c>
    </row>
    <row r="33" spans="1:9" ht="24" customHeight="1" x14ac:dyDescent="0.3">
      <c r="A33" s="16" t="s">
        <v>35</v>
      </c>
      <c r="B33" s="16" t="s">
        <v>820</v>
      </c>
      <c r="C33" s="154">
        <v>30</v>
      </c>
      <c r="D33" s="154">
        <v>13.88</v>
      </c>
      <c r="E33" s="154">
        <v>45.81</v>
      </c>
      <c r="F33" s="154">
        <v>64.39</v>
      </c>
      <c r="G33" s="154">
        <v>65.010000000000005</v>
      </c>
      <c r="H33" s="154">
        <v>330.27</v>
      </c>
      <c r="I33" s="154">
        <v>549.36</v>
      </c>
    </row>
    <row r="34" spans="1:9" ht="24" customHeight="1" x14ac:dyDescent="0.3">
      <c r="A34" s="16" t="s">
        <v>35</v>
      </c>
      <c r="B34" s="16" t="s">
        <v>821</v>
      </c>
      <c r="C34" s="154">
        <v>31</v>
      </c>
      <c r="D34" s="154">
        <v>13.87</v>
      </c>
      <c r="E34" s="154">
        <v>65.62</v>
      </c>
      <c r="F34" s="154">
        <v>64.66</v>
      </c>
      <c r="G34" s="154">
        <v>65.010000000000005</v>
      </c>
      <c r="H34" s="154">
        <v>329.39</v>
      </c>
      <c r="I34" s="154">
        <v>569.54999999999995</v>
      </c>
    </row>
    <row r="35" spans="1:9" ht="24" customHeight="1" x14ac:dyDescent="0.3">
      <c r="A35" s="16" t="s">
        <v>35</v>
      </c>
      <c r="B35" s="16" t="s">
        <v>822</v>
      </c>
      <c r="C35" s="154">
        <v>31</v>
      </c>
      <c r="D35" s="154">
        <v>13.52</v>
      </c>
      <c r="E35" s="154">
        <v>47.51</v>
      </c>
      <c r="F35" s="154">
        <v>64.599999999999994</v>
      </c>
      <c r="G35" s="154">
        <v>65.010000000000005</v>
      </c>
      <c r="H35" s="154">
        <v>329.82</v>
      </c>
      <c r="I35" s="154">
        <v>551.46</v>
      </c>
    </row>
    <row r="36" spans="1:9" ht="24" customHeight="1" x14ac:dyDescent="0.3">
      <c r="A36" s="16" t="s">
        <v>35</v>
      </c>
      <c r="B36" s="16" t="s">
        <v>823</v>
      </c>
      <c r="C36" s="154">
        <v>29</v>
      </c>
      <c r="D36" s="154">
        <v>13.52</v>
      </c>
      <c r="E36" s="154">
        <v>51.18</v>
      </c>
      <c r="F36" s="154">
        <v>66.44</v>
      </c>
      <c r="G36" s="154">
        <v>65.010000000000005</v>
      </c>
      <c r="H36" s="154">
        <v>329.98</v>
      </c>
      <c r="I36" s="154">
        <v>555.13</v>
      </c>
    </row>
    <row r="37" spans="1:9" ht="24" customHeight="1" x14ac:dyDescent="0.3">
      <c r="A37" s="16" t="s">
        <v>35</v>
      </c>
      <c r="B37" s="16" t="s">
        <v>824</v>
      </c>
      <c r="C37" s="154">
        <v>29</v>
      </c>
      <c r="D37" s="154">
        <v>13.4</v>
      </c>
      <c r="E37" s="154">
        <v>58.87</v>
      </c>
      <c r="F37" s="154">
        <v>66.92</v>
      </c>
      <c r="G37" s="154">
        <v>65.010000000000005</v>
      </c>
      <c r="H37" s="154">
        <v>331.97</v>
      </c>
      <c r="I37" s="154">
        <v>565.16999999999996</v>
      </c>
    </row>
    <row r="38" spans="1:9" ht="24" customHeight="1" x14ac:dyDescent="0.3">
      <c r="A38" s="16" t="s">
        <v>35</v>
      </c>
      <c r="B38" s="16" t="s">
        <v>825</v>
      </c>
      <c r="C38" s="154">
        <v>28</v>
      </c>
      <c r="D38" s="154">
        <v>13.17</v>
      </c>
      <c r="E38" s="154">
        <v>63.87</v>
      </c>
      <c r="F38" s="154">
        <v>68.239999999999995</v>
      </c>
      <c r="G38" s="154">
        <v>65.010000000000005</v>
      </c>
      <c r="H38" s="154">
        <v>329.9</v>
      </c>
      <c r="I38" s="154">
        <v>568.19000000000005</v>
      </c>
    </row>
    <row r="39" spans="1:9" ht="24" customHeight="1" x14ac:dyDescent="0.3">
      <c r="A39" s="18" t="s">
        <v>35</v>
      </c>
      <c r="B39" s="18" t="s">
        <v>826</v>
      </c>
      <c r="C39" s="155">
        <v>28</v>
      </c>
      <c r="D39" s="155">
        <v>13.54</v>
      </c>
      <c r="E39" s="155">
        <v>57.96</v>
      </c>
      <c r="F39" s="155">
        <v>64.38</v>
      </c>
      <c r="G39" s="155">
        <v>65.010000000000005</v>
      </c>
      <c r="H39" s="155">
        <v>330.5</v>
      </c>
      <c r="I39" s="155">
        <v>559.39</v>
      </c>
    </row>
    <row r="40" spans="1:9" ht="24" customHeight="1" x14ac:dyDescent="0.3">
      <c r="A40" s="13" t="s">
        <v>35</v>
      </c>
      <c r="B40" s="13" t="s">
        <v>827</v>
      </c>
      <c r="C40" s="153">
        <v>32</v>
      </c>
      <c r="D40" s="153">
        <v>13.54</v>
      </c>
      <c r="E40" s="153">
        <v>53.78</v>
      </c>
      <c r="F40" s="153">
        <v>68.61</v>
      </c>
      <c r="G40" s="153">
        <v>68.37</v>
      </c>
      <c r="H40" s="153">
        <v>329.58</v>
      </c>
      <c r="I40" s="153">
        <v>565.88</v>
      </c>
    </row>
    <row r="41" spans="1:9" ht="24" customHeight="1" x14ac:dyDescent="0.3">
      <c r="A41" s="16" t="s">
        <v>35</v>
      </c>
      <c r="B41" s="16" t="s">
        <v>828</v>
      </c>
      <c r="C41" s="154">
        <v>32</v>
      </c>
      <c r="D41" s="154">
        <v>13.73</v>
      </c>
      <c r="E41" s="154">
        <v>57.79</v>
      </c>
      <c r="F41" s="154">
        <v>65.47</v>
      </c>
      <c r="G41" s="154">
        <v>68.37</v>
      </c>
      <c r="H41" s="154">
        <v>328.78</v>
      </c>
      <c r="I41" s="154">
        <v>566.14</v>
      </c>
    </row>
    <row r="42" spans="1:9" ht="24" customHeight="1" x14ac:dyDescent="0.3">
      <c r="A42" s="16" t="s">
        <v>35</v>
      </c>
      <c r="B42" s="16" t="s">
        <v>829</v>
      </c>
      <c r="C42" s="154">
        <v>30</v>
      </c>
      <c r="D42" s="154">
        <v>13.73</v>
      </c>
      <c r="E42" s="154">
        <v>55.01</v>
      </c>
      <c r="F42" s="154">
        <v>64.27</v>
      </c>
      <c r="G42" s="154">
        <v>68.37</v>
      </c>
      <c r="H42" s="154">
        <v>332.79</v>
      </c>
      <c r="I42" s="154">
        <v>564.16999999999996</v>
      </c>
    </row>
    <row r="43" spans="1:9" ht="24" customHeight="1" x14ac:dyDescent="0.3">
      <c r="A43" s="16" t="s">
        <v>35</v>
      </c>
      <c r="B43" s="16" t="s">
        <v>830</v>
      </c>
      <c r="C43" s="154">
        <v>30</v>
      </c>
      <c r="D43" s="154">
        <v>13.81</v>
      </c>
      <c r="E43" s="154">
        <v>48.45</v>
      </c>
      <c r="F43" s="154">
        <v>66.69</v>
      </c>
      <c r="G43" s="154">
        <v>68.37</v>
      </c>
      <c r="H43" s="154">
        <v>331.93</v>
      </c>
      <c r="I43" s="154">
        <v>559.25</v>
      </c>
    </row>
    <row r="44" spans="1:9" ht="24" customHeight="1" x14ac:dyDescent="0.3">
      <c r="A44" s="16" t="s">
        <v>35</v>
      </c>
      <c r="B44" s="16" t="s">
        <v>831</v>
      </c>
      <c r="C44" s="154">
        <v>31</v>
      </c>
      <c r="D44" s="154">
        <v>13.94</v>
      </c>
      <c r="E44" s="154">
        <v>55.13</v>
      </c>
      <c r="F44" s="154">
        <v>64.02</v>
      </c>
      <c r="G44" s="154">
        <v>68.37</v>
      </c>
      <c r="H44" s="154">
        <v>333.13</v>
      </c>
      <c r="I44" s="154">
        <v>565.59</v>
      </c>
    </row>
    <row r="45" spans="1:9" ht="24" customHeight="1" x14ac:dyDescent="0.3">
      <c r="A45" s="16" t="s">
        <v>35</v>
      </c>
      <c r="B45" s="16" t="s">
        <v>832</v>
      </c>
      <c r="C45" s="154">
        <v>31</v>
      </c>
      <c r="D45" s="154">
        <v>14.26</v>
      </c>
      <c r="E45" s="154">
        <v>51.65</v>
      </c>
      <c r="F45" s="154">
        <v>63.87</v>
      </c>
      <c r="G45" s="154">
        <v>68.37</v>
      </c>
      <c r="H45" s="154">
        <v>332.9</v>
      </c>
      <c r="I45" s="154">
        <v>562.04999999999995</v>
      </c>
    </row>
    <row r="46" spans="1:9" ht="24" customHeight="1" x14ac:dyDescent="0.3">
      <c r="A46" s="16" t="s">
        <v>35</v>
      </c>
      <c r="B46" s="16" t="s">
        <v>833</v>
      </c>
      <c r="C46" s="154">
        <v>31</v>
      </c>
      <c r="D46" s="154">
        <v>14.26</v>
      </c>
      <c r="E46" s="154">
        <v>52.79</v>
      </c>
      <c r="F46" s="154">
        <v>64.97</v>
      </c>
      <c r="G46" s="154">
        <v>68.37</v>
      </c>
      <c r="H46" s="154">
        <v>333.36</v>
      </c>
      <c r="I46" s="154">
        <v>564.75</v>
      </c>
    </row>
    <row r="47" spans="1:9" ht="24" customHeight="1" x14ac:dyDescent="0.3">
      <c r="A47" s="18" t="s">
        <v>35</v>
      </c>
      <c r="B47" s="18" t="s">
        <v>834</v>
      </c>
      <c r="C47" s="155">
        <v>31</v>
      </c>
      <c r="D47" s="155">
        <v>13.61</v>
      </c>
      <c r="E47" s="155">
        <v>55.53</v>
      </c>
      <c r="F47" s="155">
        <v>65.22</v>
      </c>
      <c r="G47" s="155">
        <v>68.37</v>
      </c>
      <c r="H47" s="155">
        <v>335.47</v>
      </c>
      <c r="I47" s="155">
        <v>569.20000000000005</v>
      </c>
    </row>
    <row r="48" spans="1:9" ht="24" customHeight="1" x14ac:dyDescent="0.3">
      <c r="A48" s="13" t="s">
        <v>35</v>
      </c>
      <c r="B48" s="13" t="s">
        <v>835</v>
      </c>
      <c r="C48" s="153">
        <v>31</v>
      </c>
      <c r="D48" s="153">
        <v>13.61</v>
      </c>
      <c r="E48" s="153">
        <v>52.8</v>
      </c>
      <c r="F48" s="153">
        <v>65.819999999999993</v>
      </c>
      <c r="G48" s="153">
        <v>68.37</v>
      </c>
      <c r="H48" s="153">
        <v>336.67</v>
      </c>
      <c r="I48" s="153">
        <v>568.27</v>
      </c>
    </row>
    <row r="49" spans="1:9" ht="24" customHeight="1" x14ac:dyDescent="0.3">
      <c r="A49" s="16" t="s">
        <v>35</v>
      </c>
      <c r="B49" s="16" t="s">
        <v>836</v>
      </c>
      <c r="C49" s="154">
        <v>31</v>
      </c>
      <c r="D49" s="154">
        <v>14.05</v>
      </c>
      <c r="E49" s="154">
        <v>50.68</v>
      </c>
      <c r="F49" s="154">
        <v>65.760000000000005</v>
      </c>
      <c r="G49" s="154">
        <v>68.37</v>
      </c>
      <c r="H49" s="154">
        <v>336.25</v>
      </c>
      <c r="I49" s="154">
        <v>566.11</v>
      </c>
    </row>
    <row r="50" spans="1:9" ht="24" customHeight="1" x14ac:dyDescent="0.3">
      <c r="A50" s="16" t="s">
        <v>35</v>
      </c>
      <c r="B50" s="16" t="s">
        <v>837</v>
      </c>
      <c r="C50" s="154">
        <v>31</v>
      </c>
      <c r="D50" s="154">
        <v>14.05</v>
      </c>
      <c r="E50" s="154">
        <v>48.7</v>
      </c>
      <c r="F50" s="154">
        <v>80.260000000000005</v>
      </c>
      <c r="G50" s="154">
        <v>68.37</v>
      </c>
      <c r="H50" s="154">
        <v>336.67</v>
      </c>
      <c r="I50" s="154">
        <v>579.04999999999995</v>
      </c>
    </row>
    <row r="51" spans="1:9" ht="24" customHeight="1" x14ac:dyDescent="0.3">
      <c r="A51" s="16" t="s">
        <v>35</v>
      </c>
      <c r="B51" s="16" t="s">
        <v>838</v>
      </c>
      <c r="C51" s="154">
        <v>31</v>
      </c>
      <c r="D51" s="154">
        <v>14.25</v>
      </c>
      <c r="E51" s="154">
        <v>56.73</v>
      </c>
      <c r="F51" s="154">
        <v>77.88</v>
      </c>
      <c r="G51" s="154">
        <v>68.37</v>
      </c>
      <c r="H51" s="154">
        <v>335.13</v>
      </c>
      <c r="I51" s="154">
        <v>583.36</v>
      </c>
    </row>
    <row r="52" spans="1:9" ht="24" customHeight="1" x14ac:dyDescent="0.3">
      <c r="A52" s="16" t="s">
        <v>35</v>
      </c>
      <c r="B52" s="16" t="s">
        <v>839</v>
      </c>
      <c r="C52" s="154">
        <v>28</v>
      </c>
      <c r="D52" s="154">
        <v>14.35</v>
      </c>
      <c r="E52" s="154">
        <v>53.47</v>
      </c>
      <c r="F52" s="154">
        <v>81.53</v>
      </c>
      <c r="G52" s="154">
        <v>68.37</v>
      </c>
      <c r="H52" s="154">
        <v>336.07</v>
      </c>
      <c r="I52" s="154">
        <v>581.79</v>
      </c>
    </row>
    <row r="53" spans="1:9" ht="24" customHeight="1" x14ac:dyDescent="0.3">
      <c r="A53" s="16" t="s">
        <v>35</v>
      </c>
      <c r="B53" s="16" t="s">
        <v>840</v>
      </c>
      <c r="C53" s="154">
        <v>28</v>
      </c>
      <c r="D53" s="154">
        <v>14.05</v>
      </c>
      <c r="E53" s="154">
        <v>50.29</v>
      </c>
      <c r="F53" s="154">
        <v>79.709999999999994</v>
      </c>
      <c r="G53" s="154">
        <v>68.37</v>
      </c>
      <c r="H53" s="154">
        <v>334.25</v>
      </c>
      <c r="I53" s="154">
        <v>574.66999999999996</v>
      </c>
    </row>
    <row r="54" spans="1:9" ht="24" customHeight="1" x14ac:dyDescent="0.3">
      <c r="A54" s="16" t="s">
        <v>35</v>
      </c>
      <c r="B54" s="16" t="s">
        <v>841</v>
      </c>
      <c r="C54" s="154">
        <v>29</v>
      </c>
      <c r="D54" s="154">
        <v>13.9</v>
      </c>
      <c r="E54" s="154">
        <v>56.23</v>
      </c>
      <c r="F54" s="154">
        <v>67.400000000000006</v>
      </c>
      <c r="G54" s="154">
        <v>68.37</v>
      </c>
      <c r="H54" s="154">
        <v>336.49</v>
      </c>
      <c r="I54" s="154">
        <v>571.39</v>
      </c>
    </row>
    <row r="55" spans="1:9" ht="24" customHeight="1" x14ac:dyDescent="0.3">
      <c r="A55" s="18" t="s">
        <v>842</v>
      </c>
      <c r="B55" s="18" t="s">
        <v>36</v>
      </c>
      <c r="C55" s="155">
        <v>29</v>
      </c>
      <c r="D55" s="155">
        <v>14.1</v>
      </c>
      <c r="E55" s="155">
        <v>53.56</v>
      </c>
      <c r="F55" s="155">
        <v>67.180000000000007</v>
      </c>
      <c r="G55" s="155">
        <v>68.37</v>
      </c>
      <c r="H55" s="155">
        <v>336.45</v>
      </c>
      <c r="I55" s="155">
        <v>568.66</v>
      </c>
    </row>
    <row r="56" spans="1:9" ht="15.6" x14ac:dyDescent="0.3">
      <c r="A56" s="202" t="s">
        <v>1090</v>
      </c>
      <c r="B56" s="203"/>
      <c r="C56" s="157">
        <v>721</v>
      </c>
      <c r="D56" s="157">
        <v>331.49</v>
      </c>
      <c r="E56" s="157">
        <v>1262.905</v>
      </c>
      <c r="F56" s="157">
        <v>1564.68</v>
      </c>
      <c r="G56" s="157">
        <v>1579.52</v>
      </c>
      <c r="H56" s="157">
        <v>7903.5450000000001</v>
      </c>
      <c r="I56" s="157">
        <v>13363.14</v>
      </c>
    </row>
  </sheetData>
  <mergeCells count="13">
    <mergeCell ref="A4:I4"/>
    <mergeCell ref="A3:F3"/>
    <mergeCell ref="A5:A7"/>
    <mergeCell ref="B5:B7"/>
    <mergeCell ref="C6"/>
    <mergeCell ref="D6"/>
    <mergeCell ref="E6"/>
    <mergeCell ref="F6"/>
    <mergeCell ref="A56:B56"/>
    <mergeCell ref="G6"/>
    <mergeCell ref="H6"/>
    <mergeCell ref="I5:I6"/>
    <mergeCell ref="I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2" t="s">
        <v>1750</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19.95" hidden="1" customHeight="1" x14ac:dyDescent="0.3">
      <c r="A5" s="231" t="s">
        <v>1751</v>
      </c>
      <c r="B5" s="231"/>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31" t="s">
        <v>1752</v>
      </c>
      <c r="B6" s="231"/>
      <c r="C6" s="159" t="s">
        <v>1753</v>
      </c>
      <c r="D6" s="159" t="s">
        <v>1754</v>
      </c>
      <c r="E6" s="159" t="s">
        <v>1755</v>
      </c>
      <c r="F6" s="159" t="s">
        <v>1756</v>
      </c>
      <c r="G6" s="159" t="s">
        <v>1757</v>
      </c>
      <c r="H6" s="159" t="s">
        <v>1758</v>
      </c>
      <c r="I6" s="159" t="s">
        <v>1759</v>
      </c>
      <c r="J6" s="159" t="s">
        <v>1760</v>
      </c>
      <c r="K6" s="159" t="s">
        <v>1761</v>
      </c>
      <c r="L6" s="159" t="s">
        <v>1762</v>
      </c>
      <c r="M6" s="159" t="s">
        <v>1763</v>
      </c>
      <c r="N6" s="159" t="s">
        <v>1764</v>
      </c>
      <c r="O6" s="159" t="s">
        <v>1765</v>
      </c>
      <c r="P6" s="159" t="s">
        <v>1766</v>
      </c>
      <c r="Q6" s="159" t="s">
        <v>1767</v>
      </c>
      <c r="R6" s="159" t="s">
        <v>1768</v>
      </c>
      <c r="S6" s="159" t="s">
        <v>1769</v>
      </c>
      <c r="T6" s="159" t="s">
        <v>1770</v>
      </c>
      <c r="U6" s="159" t="s">
        <v>1771</v>
      </c>
      <c r="V6" s="159" t="s">
        <v>1772</v>
      </c>
      <c r="W6" s="159" t="s">
        <v>1773</v>
      </c>
      <c r="X6" s="159" t="s">
        <v>1774</v>
      </c>
      <c r="Y6" s="159" t="s">
        <v>1775</v>
      </c>
      <c r="Z6" s="159" t="s">
        <v>1776</v>
      </c>
      <c r="AA6" s="159" t="s">
        <v>1777</v>
      </c>
      <c r="AB6" s="159" t="s">
        <v>1778</v>
      </c>
      <c r="AC6" s="159" t="s">
        <v>1779</v>
      </c>
      <c r="AD6" s="159" t="s">
        <v>1780</v>
      </c>
      <c r="AE6" s="159" t="s">
        <v>1781</v>
      </c>
      <c r="AF6" s="159" t="s">
        <v>1782</v>
      </c>
      <c r="AG6" s="159" t="s">
        <v>1783</v>
      </c>
      <c r="AH6" s="159" t="s">
        <v>1784</v>
      </c>
      <c r="AI6" s="159" t="s">
        <v>1785</v>
      </c>
      <c r="AJ6" s="159" t="s">
        <v>1786</v>
      </c>
      <c r="AK6" s="159" t="s">
        <v>1787</v>
      </c>
      <c r="AL6" s="159" t="s">
        <v>1788</v>
      </c>
      <c r="AM6" s="159" t="s">
        <v>1789</v>
      </c>
      <c r="AN6" s="159" t="s">
        <v>1790</v>
      </c>
      <c r="AO6" s="159" t="s">
        <v>1791</v>
      </c>
      <c r="AP6" s="159" t="s">
        <v>1792</v>
      </c>
      <c r="AQ6" s="159" t="s">
        <v>1793</v>
      </c>
      <c r="AR6" s="159" t="s">
        <v>1794</v>
      </c>
      <c r="AS6" s="159" t="s">
        <v>1795</v>
      </c>
      <c r="AT6" s="159" t="s">
        <v>1796</v>
      </c>
      <c r="AU6" s="159" t="s">
        <v>1797</v>
      </c>
      <c r="AV6" s="159" t="s">
        <v>1798</v>
      </c>
      <c r="AW6" s="159" t="s">
        <v>1799</v>
      </c>
      <c r="AX6" s="159" t="s">
        <v>1800</v>
      </c>
      <c r="AY6" s="159" t="s">
        <v>1801</v>
      </c>
      <c r="AZ6" s="159" t="s">
        <v>1802</v>
      </c>
      <c r="BA6" s="159" t="s">
        <v>1803</v>
      </c>
      <c r="BB6" s="159" t="s">
        <v>1804</v>
      </c>
      <c r="BC6" s="159" t="s">
        <v>1805</v>
      </c>
      <c r="BD6" s="159" t="s">
        <v>1806</v>
      </c>
      <c r="BE6" s="159" t="s">
        <v>1807</v>
      </c>
      <c r="BF6" s="159" t="s">
        <v>1808</v>
      </c>
      <c r="BG6" s="159" t="s">
        <v>1809</v>
      </c>
      <c r="BH6" s="159" t="s">
        <v>1810</v>
      </c>
      <c r="BI6" s="159" t="s">
        <v>1811</v>
      </c>
      <c r="BJ6" s="159" t="s">
        <v>1812</v>
      </c>
      <c r="BK6" s="159" t="s">
        <v>1813</v>
      </c>
      <c r="BL6" s="159" t="s">
        <v>1814</v>
      </c>
      <c r="BM6" s="159" t="s">
        <v>1815</v>
      </c>
      <c r="BN6" s="159" t="s">
        <v>1816</v>
      </c>
      <c r="BO6" s="159" t="s">
        <v>1817</v>
      </c>
      <c r="BP6" s="159" t="s">
        <v>1818</v>
      </c>
      <c r="BQ6" s="159" t="s">
        <v>1819</v>
      </c>
      <c r="BR6" s="159" t="s">
        <v>1820</v>
      </c>
      <c r="BS6" s="159" t="s">
        <v>1821</v>
      </c>
      <c r="BT6" s="159" t="s">
        <v>1822</v>
      </c>
      <c r="BU6" s="159" t="s">
        <v>1823</v>
      </c>
      <c r="BV6" s="159" t="s">
        <v>1824</v>
      </c>
      <c r="BW6" s="159" t="s">
        <v>1825</v>
      </c>
      <c r="BX6" s="159" t="s">
        <v>1826</v>
      </c>
      <c r="BY6" s="159" t="s">
        <v>1827</v>
      </c>
      <c r="BZ6" s="159" t="s">
        <v>1828</v>
      </c>
      <c r="CA6" s="159" t="s">
        <v>1829</v>
      </c>
      <c r="CB6" s="159" t="s">
        <v>1830</v>
      </c>
      <c r="CC6" s="159" t="s">
        <v>1831</v>
      </c>
      <c r="CD6" s="159" t="s">
        <v>1832</v>
      </c>
      <c r="CE6" s="159" t="s">
        <v>1833</v>
      </c>
      <c r="CF6" s="159" t="s">
        <v>1834</v>
      </c>
      <c r="CG6" s="159" t="s">
        <v>1835</v>
      </c>
      <c r="CH6" s="159" t="s">
        <v>1836</v>
      </c>
      <c r="CI6" s="159" t="s">
        <v>1837</v>
      </c>
      <c r="CJ6" s="159" t="s">
        <v>1838</v>
      </c>
      <c r="CK6" s="159" t="s">
        <v>1839</v>
      </c>
      <c r="CL6" s="159" t="s">
        <v>1840</v>
      </c>
      <c r="CM6" s="159" t="s">
        <v>1841</v>
      </c>
      <c r="CN6" s="159" t="s">
        <v>1842</v>
      </c>
      <c r="CO6" s="159" t="s">
        <v>1843</v>
      </c>
      <c r="CP6" s="159" t="s">
        <v>1844</v>
      </c>
      <c r="CQ6" s="159" t="s">
        <v>1845</v>
      </c>
      <c r="CR6" s="159" t="s">
        <v>1846</v>
      </c>
      <c r="CS6" s="159" t="s">
        <v>1847</v>
      </c>
      <c r="CT6" s="159" t="s">
        <v>1848</v>
      </c>
      <c r="CU6" s="159" t="s">
        <v>1849</v>
      </c>
      <c r="CV6" s="159" t="s">
        <v>1850</v>
      </c>
      <c r="CW6" s="159" t="s">
        <v>1851</v>
      </c>
      <c r="CX6" s="159" t="s">
        <v>1852</v>
      </c>
      <c r="CY6" s="159" t="s">
        <v>1853</v>
      </c>
      <c r="CZ6" s="159" t="s">
        <v>1854</v>
      </c>
      <c r="DA6" s="159" t="s">
        <v>1855</v>
      </c>
      <c r="DB6" s="159" t="s">
        <v>1856</v>
      </c>
      <c r="DC6" s="159" t="s">
        <v>1857</v>
      </c>
      <c r="DD6" s="159" t="s">
        <v>1858</v>
      </c>
      <c r="DE6" s="159" t="s">
        <v>1859</v>
      </c>
      <c r="DF6" s="159" t="s">
        <v>1860</v>
      </c>
      <c r="DG6" s="159" t="s">
        <v>1861</v>
      </c>
      <c r="DH6" s="159" t="s">
        <v>1862</v>
      </c>
      <c r="DI6" s="159" t="s">
        <v>1863</v>
      </c>
      <c r="DJ6" s="159" t="s">
        <v>1864</v>
      </c>
      <c r="DK6" s="159" t="s">
        <v>1865</v>
      </c>
      <c r="DL6" s="159" t="s">
        <v>1866</v>
      </c>
      <c r="DM6" s="159" t="s">
        <v>1867</v>
      </c>
      <c r="DN6" s="159" t="s">
        <v>1868</v>
      </c>
      <c r="DO6" s="159" t="s">
        <v>1869</v>
      </c>
      <c r="DP6" s="159" t="s">
        <v>1870</v>
      </c>
      <c r="DQ6" s="159" t="s">
        <v>1871</v>
      </c>
      <c r="DR6" s="159" t="s">
        <v>1872</v>
      </c>
      <c r="DS6" s="159" t="s">
        <v>1873</v>
      </c>
      <c r="DT6" s="159" t="s">
        <v>1874</v>
      </c>
      <c r="DU6" s="159" t="s">
        <v>1875</v>
      </c>
      <c r="DV6" s="159" t="s">
        <v>1876</v>
      </c>
      <c r="DW6" s="159" t="s">
        <v>1877</v>
      </c>
      <c r="DX6" s="159" t="s">
        <v>1878</v>
      </c>
      <c r="DY6" s="159" t="s">
        <v>1879</v>
      </c>
      <c r="DZ6" s="159" t="s">
        <v>1880</v>
      </c>
      <c r="EA6" s="159" t="s">
        <v>1881</v>
      </c>
      <c r="EB6" s="159" t="s">
        <v>1882</v>
      </c>
      <c r="EC6" s="159" t="s">
        <v>1883</v>
      </c>
      <c r="ED6" s="159" t="s">
        <v>1884</v>
      </c>
      <c r="EE6" s="159" t="s">
        <v>1885</v>
      </c>
      <c r="EF6" s="159" t="s">
        <v>1886</v>
      </c>
      <c r="EG6" s="159" t="s">
        <v>1887</v>
      </c>
      <c r="EH6" s="159" t="s">
        <v>1888</v>
      </c>
      <c r="EI6" s="159" t="s">
        <v>1889</v>
      </c>
      <c r="EJ6" s="159" t="s">
        <v>1890</v>
      </c>
      <c r="EK6" s="159" t="s">
        <v>1891</v>
      </c>
      <c r="EL6" s="159" t="s">
        <v>1892</v>
      </c>
      <c r="EM6" s="159" t="s">
        <v>1893</v>
      </c>
      <c r="EN6" s="159" t="s">
        <v>1894</v>
      </c>
      <c r="EO6" s="159" t="s">
        <v>1895</v>
      </c>
      <c r="EP6" s="159" t="s">
        <v>1896</v>
      </c>
      <c r="EQ6" s="159" t="s">
        <v>1897</v>
      </c>
      <c r="ER6" s="159" t="s">
        <v>1898</v>
      </c>
      <c r="ES6" s="159" t="s">
        <v>1899</v>
      </c>
      <c r="ET6" s="159" t="s">
        <v>1900</v>
      </c>
      <c r="EU6" s="159" t="s">
        <v>1901</v>
      </c>
      <c r="EV6" s="159" t="s">
        <v>1902</v>
      </c>
      <c r="EW6" s="159" t="s">
        <v>1903</v>
      </c>
      <c r="EX6" s="159" t="s">
        <v>1904</v>
      </c>
      <c r="EY6" s="159" t="s">
        <v>1905</v>
      </c>
      <c r="EZ6" s="159" t="s">
        <v>1906</v>
      </c>
      <c r="FA6" s="159" t="s">
        <v>1907</v>
      </c>
      <c r="FB6" s="159" t="s">
        <v>1908</v>
      </c>
      <c r="FC6" s="159" t="s">
        <v>1909</v>
      </c>
      <c r="FD6" s="159" t="s">
        <v>1910</v>
      </c>
      <c r="FE6" s="159" t="s">
        <v>1911</v>
      </c>
      <c r="FF6" s="159" t="s">
        <v>1912</v>
      </c>
      <c r="FG6" s="159" t="s">
        <v>1913</v>
      </c>
      <c r="FH6" s="159" t="s">
        <v>1914</v>
      </c>
      <c r="FI6" s="159" t="s">
        <v>1915</v>
      </c>
      <c r="FJ6" s="159" t="s">
        <v>1916</v>
      </c>
      <c r="FK6" s="159" t="s">
        <v>1917</v>
      </c>
      <c r="FL6" s="159" t="s">
        <v>1918</v>
      </c>
      <c r="FM6" s="159" t="s">
        <v>1919</v>
      </c>
      <c r="FN6" s="159" t="s">
        <v>1920</v>
      </c>
      <c r="FO6" s="159" t="s">
        <v>1921</v>
      </c>
      <c r="FP6" s="159" t="s">
        <v>1922</v>
      </c>
      <c r="FQ6" s="159" t="s">
        <v>1923</v>
      </c>
      <c r="FR6" s="159" t="s">
        <v>1924</v>
      </c>
      <c r="FS6" s="159" t="s">
        <v>1925</v>
      </c>
      <c r="FT6" s="159" t="s">
        <v>1926</v>
      </c>
      <c r="FU6" s="159" t="s">
        <v>1927</v>
      </c>
      <c r="FV6" s="159" t="s">
        <v>1928</v>
      </c>
      <c r="FW6" s="159" t="s">
        <v>1929</v>
      </c>
      <c r="FX6" s="159" t="s">
        <v>1930</v>
      </c>
      <c r="FY6" s="159" t="s">
        <v>1931</v>
      </c>
      <c r="FZ6" s="159" t="s">
        <v>1932</v>
      </c>
      <c r="GA6" s="159" t="s">
        <v>1933</v>
      </c>
      <c r="GB6" s="159" t="s">
        <v>1934</v>
      </c>
      <c r="GC6" s="159" t="s">
        <v>1935</v>
      </c>
      <c r="GD6" s="159" t="s">
        <v>1936</v>
      </c>
      <c r="GE6" s="159" t="s">
        <v>1937</v>
      </c>
      <c r="GF6" s="159" t="s">
        <v>1938</v>
      </c>
      <c r="GG6" s="159" t="s">
        <v>1939</v>
      </c>
      <c r="GH6" s="159" t="s">
        <v>1940</v>
      </c>
      <c r="GI6" s="159" t="s">
        <v>1941</v>
      </c>
      <c r="GJ6" s="159" t="s">
        <v>1942</v>
      </c>
      <c r="GK6" s="159" t="s">
        <v>1943</v>
      </c>
      <c r="GL6" s="159" t="s">
        <v>1944</v>
      </c>
      <c r="GM6" s="159" t="s">
        <v>1945</v>
      </c>
      <c r="GN6" s="159" t="s">
        <v>1946</v>
      </c>
      <c r="GO6" s="159" t="s">
        <v>1947</v>
      </c>
      <c r="GP6" s="159" t="s">
        <v>1948</v>
      </c>
      <c r="GQ6" s="159" t="s">
        <v>1949</v>
      </c>
      <c r="GR6" s="159" t="s">
        <v>1950</v>
      </c>
      <c r="GS6" s="159" t="s">
        <v>1951</v>
      </c>
      <c r="GT6" s="159" t="s">
        <v>1952</v>
      </c>
      <c r="GU6" s="159" t="s">
        <v>1953</v>
      </c>
      <c r="GV6" s="159" t="s">
        <v>1954</v>
      </c>
      <c r="GW6" s="159" t="s">
        <v>1955</v>
      </c>
      <c r="GX6" s="159" t="s">
        <v>1956</v>
      </c>
      <c r="GY6" s="159" t="s">
        <v>1957</v>
      </c>
      <c r="GZ6" s="159" t="s">
        <v>1958</v>
      </c>
      <c r="HA6" s="159" t="s">
        <v>1959</v>
      </c>
      <c r="HB6" s="159" t="s">
        <v>1960</v>
      </c>
      <c r="HC6" s="159" t="s">
        <v>1961</v>
      </c>
      <c r="HD6" s="159" t="s">
        <v>1962</v>
      </c>
      <c r="HE6" s="159" t="s">
        <v>1963</v>
      </c>
      <c r="HF6" s="159" t="s">
        <v>1964</v>
      </c>
      <c r="HG6" s="159" t="s">
        <v>1965</v>
      </c>
      <c r="HH6" s="159" t="s">
        <v>1966</v>
      </c>
      <c r="HI6" s="159" t="s">
        <v>1967</v>
      </c>
      <c r="HJ6" s="159" t="s">
        <v>1968</v>
      </c>
      <c r="HK6" s="159" t="s">
        <v>1969</v>
      </c>
      <c r="HL6" s="159" t="s">
        <v>1970</v>
      </c>
      <c r="HM6" s="159" t="s">
        <v>1971</v>
      </c>
      <c r="HN6" s="159" t="s">
        <v>1972</v>
      </c>
      <c r="HO6" s="159" t="s">
        <v>1973</v>
      </c>
      <c r="HP6" s="159" t="s">
        <v>1974</v>
      </c>
      <c r="HQ6" s="159" t="s">
        <v>1975</v>
      </c>
      <c r="HR6" s="159" t="s">
        <v>1976</v>
      </c>
      <c r="HS6" s="159" t="s">
        <v>1977</v>
      </c>
      <c r="HT6" s="159" t="s">
        <v>1978</v>
      </c>
      <c r="HU6" s="159" t="s">
        <v>1979</v>
      </c>
      <c r="HV6" s="159" t="s">
        <v>1980</v>
      </c>
      <c r="HW6" s="159" t="s">
        <v>1981</v>
      </c>
      <c r="HX6" s="159" t="s">
        <v>1982</v>
      </c>
      <c r="HY6" s="159" t="s">
        <v>1983</v>
      </c>
      <c r="HZ6" s="159" t="s">
        <v>1984</v>
      </c>
      <c r="IA6" s="159" t="s">
        <v>1985</v>
      </c>
      <c r="IB6" s="159" t="s">
        <v>1986</v>
      </c>
      <c r="IC6" s="159" t="s">
        <v>1987</v>
      </c>
      <c r="ID6" s="159" t="s">
        <v>1988</v>
      </c>
      <c r="IE6" s="159" t="s">
        <v>1989</v>
      </c>
      <c r="IF6" s="159" t="s">
        <v>1990</v>
      </c>
      <c r="IG6" s="159" t="s">
        <v>1991</v>
      </c>
      <c r="IH6" s="159" t="s">
        <v>1992</v>
      </c>
      <c r="II6" s="159" t="s">
        <v>1993</v>
      </c>
      <c r="IJ6" s="159" t="s">
        <v>1994</v>
      </c>
      <c r="IK6" s="159" t="s">
        <v>1995</v>
      </c>
      <c r="IL6" s="159" t="s">
        <v>1996</v>
      </c>
      <c r="IM6" s="159" t="s">
        <v>1997</v>
      </c>
      <c r="IN6" s="159" t="s">
        <v>1998</v>
      </c>
      <c r="IO6" s="159" t="s">
        <v>1999</v>
      </c>
      <c r="IP6" s="159" t="s">
        <v>2000</v>
      </c>
      <c r="IQ6" s="159" t="s">
        <v>2001</v>
      </c>
      <c r="IR6" s="159" t="s">
        <v>2002</v>
      </c>
      <c r="IS6" s="159" t="s">
        <v>2003</v>
      </c>
      <c r="IT6" s="159" t="s">
        <v>2004</v>
      </c>
      <c r="IU6" s="159" t="s">
        <v>2005</v>
      </c>
      <c r="IV6" s="159" t="s">
        <v>2006</v>
      </c>
      <c r="IW6" s="159" t="s">
        <v>2007</v>
      </c>
      <c r="IX6" s="159" t="s">
        <v>2008</v>
      </c>
      <c r="IY6" s="159" t="s">
        <v>2009</v>
      </c>
      <c r="IZ6" s="159" t="s">
        <v>2010</v>
      </c>
      <c r="JA6" s="159" t="s">
        <v>2011</v>
      </c>
      <c r="JB6" s="159" t="s">
        <v>2012</v>
      </c>
      <c r="JC6" s="159" t="s">
        <v>2013</v>
      </c>
      <c r="JD6" s="159" t="s">
        <v>2014</v>
      </c>
      <c r="JE6" s="159" t="s">
        <v>2015</v>
      </c>
      <c r="JF6" s="159" t="s">
        <v>2016</v>
      </c>
      <c r="JG6" s="159" t="s">
        <v>2017</v>
      </c>
      <c r="JH6" s="159" t="s">
        <v>2018</v>
      </c>
      <c r="JI6" s="159" t="s">
        <v>2019</v>
      </c>
      <c r="JJ6" s="159" t="s">
        <v>2020</v>
      </c>
      <c r="JK6" s="159" t="s">
        <v>2021</v>
      </c>
      <c r="JL6" s="159" t="s">
        <v>2022</v>
      </c>
      <c r="JM6" s="159" t="s">
        <v>2023</v>
      </c>
      <c r="JN6" s="159" t="s">
        <v>2024</v>
      </c>
      <c r="JO6" s="159" t="s">
        <v>2025</v>
      </c>
      <c r="JP6" s="159" t="s">
        <v>2026</v>
      </c>
      <c r="JQ6" s="159" t="s">
        <v>2027</v>
      </c>
      <c r="JR6" s="159" t="s">
        <v>2028</v>
      </c>
      <c r="JS6" s="159" t="s">
        <v>2029</v>
      </c>
      <c r="JT6" s="159" t="s">
        <v>2030</v>
      </c>
      <c r="JU6" s="159" t="s">
        <v>2031</v>
      </c>
      <c r="JV6" s="159" t="s">
        <v>2032</v>
      </c>
      <c r="JW6" s="159" t="s">
        <v>2033</v>
      </c>
      <c r="JX6" s="159" t="s">
        <v>2034</v>
      </c>
      <c r="JY6" s="159" t="s">
        <v>2035</v>
      </c>
      <c r="JZ6" s="159" t="s">
        <v>2036</v>
      </c>
      <c r="KA6" s="159" t="s">
        <v>2037</v>
      </c>
      <c r="KB6" s="159" t="s">
        <v>2038</v>
      </c>
      <c r="KC6" s="159" t="s">
        <v>2039</v>
      </c>
      <c r="KD6" s="159" t="s">
        <v>2040</v>
      </c>
      <c r="KE6" s="159" t="s">
        <v>2041</v>
      </c>
      <c r="KF6" s="159" t="s">
        <v>2042</v>
      </c>
      <c r="KG6" s="159" t="s">
        <v>2043</v>
      </c>
      <c r="KH6" s="159" t="s">
        <v>2044</v>
      </c>
      <c r="KI6" s="159" t="s">
        <v>2045</v>
      </c>
    </row>
    <row r="7" spans="1:295" ht="27" customHeight="1" x14ac:dyDescent="0.3">
      <c r="A7" s="231" t="s">
        <v>201</v>
      </c>
      <c r="B7" s="231"/>
      <c r="C7" s="230" t="s">
        <v>2046</v>
      </c>
      <c r="D7" s="230"/>
      <c r="E7" s="230"/>
      <c r="F7" s="230" t="s">
        <v>2047</v>
      </c>
      <c r="G7" s="230" t="s">
        <v>2048</v>
      </c>
      <c r="H7" s="230"/>
      <c r="I7" s="230"/>
      <c r="J7" s="230"/>
      <c r="K7" s="230" t="s">
        <v>2049</v>
      </c>
      <c r="L7" s="230"/>
      <c r="M7" s="230"/>
      <c r="N7" s="230" t="s">
        <v>2050</v>
      </c>
      <c r="O7" s="230" t="s">
        <v>2051</v>
      </c>
      <c r="P7" s="230"/>
      <c r="Q7" s="230" t="s">
        <v>2052</v>
      </c>
      <c r="R7" s="230"/>
      <c r="S7" s="230" t="s">
        <v>2053</v>
      </c>
      <c r="T7" s="230"/>
      <c r="U7" s="230" t="s">
        <v>2054</v>
      </c>
      <c r="V7" s="230"/>
      <c r="W7" s="230"/>
      <c r="X7" s="230" t="s">
        <v>2055</v>
      </c>
      <c r="Y7" s="230"/>
      <c r="Z7" s="230"/>
      <c r="AA7" s="230" t="s">
        <v>2056</v>
      </c>
      <c r="AB7" s="230"/>
      <c r="AC7" s="230"/>
      <c r="AD7" s="230"/>
      <c r="AE7" s="230"/>
      <c r="AF7" s="230"/>
      <c r="AG7" s="230"/>
      <c r="AH7" s="230"/>
      <c r="AI7" s="230"/>
      <c r="AJ7" s="230" t="s">
        <v>2057</v>
      </c>
      <c r="AK7" s="230"/>
      <c r="AL7" s="230"/>
      <c r="AM7" s="230" t="s">
        <v>2058</v>
      </c>
      <c r="AN7" s="230"/>
      <c r="AO7" s="230" t="s">
        <v>2059</v>
      </c>
      <c r="AP7" s="230"/>
      <c r="AQ7" s="230" t="s">
        <v>2060</v>
      </c>
      <c r="AR7" s="230"/>
      <c r="AS7" s="230"/>
      <c r="AT7" s="230" t="s">
        <v>2061</v>
      </c>
      <c r="AU7" s="230"/>
      <c r="AV7" s="230" t="s">
        <v>2062</v>
      </c>
      <c r="AW7" s="230"/>
      <c r="AX7" s="230" t="s">
        <v>2061</v>
      </c>
      <c r="AY7" s="230"/>
      <c r="AZ7" s="230"/>
      <c r="BA7" s="230" t="s">
        <v>2063</v>
      </c>
      <c r="BB7" s="230" t="s">
        <v>2064</v>
      </c>
      <c r="BC7" s="230" t="s">
        <v>2065</v>
      </c>
      <c r="BD7" s="230"/>
      <c r="BE7" s="230"/>
      <c r="BF7" s="230" t="s">
        <v>2066</v>
      </c>
      <c r="BG7" s="230"/>
      <c r="BH7" s="230"/>
      <c r="BI7" s="230"/>
      <c r="BJ7" s="230"/>
      <c r="BK7" s="230" t="s">
        <v>2067</v>
      </c>
      <c r="BL7" s="230" t="s">
        <v>2068</v>
      </c>
      <c r="BM7" s="230"/>
      <c r="BN7" s="230" t="s">
        <v>2069</v>
      </c>
      <c r="BO7" s="230"/>
      <c r="BP7" s="230"/>
      <c r="BQ7" s="230" t="s">
        <v>2070</v>
      </c>
      <c r="BR7" s="230"/>
      <c r="BS7" s="230"/>
      <c r="BT7" s="230"/>
      <c r="BU7" s="230" t="s">
        <v>2071</v>
      </c>
      <c r="BV7" s="230" t="s">
        <v>2072</v>
      </c>
      <c r="BW7" s="230" t="s">
        <v>2073</v>
      </c>
      <c r="BX7" s="230"/>
      <c r="BY7" s="230"/>
      <c r="BZ7" s="230"/>
      <c r="CA7" s="230" t="s">
        <v>2074</v>
      </c>
      <c r="CB7" s="230"/>
      <c r="CC7" s="230"/>
      <c r="CD7" s="230"/>
      <c r="CE7" s="230"/>
      <c r="CF7" s="230" t="s">
        <v>2075</v>
      </c>
      <c r="CG7" s="230"/>
      <c r="CH7" s="230"/>
      <c r="CI7" s="230"/>
      <c r="CJ7" s="230" t="s">
        <v>2076</v>
      </c>
      <c r="CK7" s="230"/>
      <c r="CL7" s="230" t="s">
        <v>2077</v>
      </c>
      <c r="CM7" s="230"/>
      <c r="CN7" s="230" t="s">
        <v>2078</v>
      </c>
      <c r="CO7" s="230" t="s">
        <v>2079</v>
      </c>
      <c r="CP7" s="230"/>
      <c r="CQ7" s="230"/>
      <c r="CR7" s="230" t="s">
        <v>2080</v>
      </c>
      <c r="CS7" s="230"/>
      <c r="CT7" s="230"/>
      <c r="CU7" s="230"/>
      <c r="CV7" s="230"/>
      <c r="CW7" s="230" t="s">
        <v>2081</v>
      </c>
      <c r="CX7" s="230" t="s">
        <v>2082</v>
      </c>
      <c r="CY7" s="230"/>
      <c r="CZ7" s="230"/>
      <c r="DA7" s="230"/>
      <c r="DB7" s="230"/>
      <c r="DC7" s="230"/>
      <c r="DD7" s="230" t="s">
        <v>2083</v>
      </c>
      <c r="DE7" s="230"/>
      <c r="DF7" s="230"/>
      <c r="DG7" s="230" t="s">
        <v>2084</v>
      </c>
      <c r="DH7" s="230"/>
      <c r="DI7" s="230" t="s">
        <v>2085</v>
      </c>
      <c r="DJ7" s="230"/>
      <c r="DK7" s="230" t="s">
        <v>2086</v>
      </c>
      <c r="DL7" s="230" t="s">
        <v>2087</v>
      </c>
      <c r="DM7" s="230"/>
      <c r="DN7" s="230"/>
      <c r="DO7" s="230"/>
      <c r="DP7" s="230"/>
      <c r="DQ7" s="230" t="s">
        <v>2088</v>
      </c>
      <c r="DR7" s="230" t="s">
        <v>2089</v>
      </c>
      <c r="DS7" s="230" t="s">
        <v>2090</v>
      </c>
      <c r="DT7" s="230"/>
      <c r="DU7" s="230"/>
      <c r="DV7" s="230"/>
      <c r="DW7" s="230"/>
      <c r="DX7" s="230"/>
      <c r="DY7" s="230"/>
      <c r="DZ7" s="230"/>
      <c r="EA7" s="230" t="s">
        <v>2091</v>
      </c>
      <c r="EB7" s="230" t="s">
        <v>2092</v>
      </c>
      <c r="EC7" s="230"/>
      <c r="ED7" s="230"/>
      <c r="EE7" s="230" t="s">
        <v>2091</v>
      </c>
      <c r="EF7" s="230"/>
      <c r="EG7" s="230" t="s">
        <v>2093</v>
      </c>
      <c r="EH7" s="230" t="s">
        <v>2094</v>
      </c>
      <c r="EI7" s="230"/>
      <c r="EJ7" s="230" t="s">
        <v>2095</v>
      </c>
      <c r="EK7" s="230"/>
      <c r="EL7" s="230"/>
      <c r="EM7" s="230"/>
      <c r="EN7" s="230"/>
      <c r="EO7" s="230"/>
      <c r="EP7" s="230"/>
      <c r="EQ7" s="230"/>
      <c r="ER7" s="230"/>
      <c r="ES7" s="230"/>
      <c r="ET7" s="230" t="s">
        <v>2096</v>
      </c>
      <c r="EU7" s="230" t="s">
        <v>2097</v>
      </c>
      <c r="EV7" s="230" t="s">
        <v>2098</v>
      </c>
      <c r="EW7" s="230" t="s">
        <v>2099</v>
      </c>
      <c r="EX7" s="230" t="s">
        <v>2100</v>
      </c>
      <c r="EY7" s="230" t="s">
        <v>2101</v>
      </c>
      <c r="EZ7" s="230" t="s">
        <v>2102</v>
      </c>
      <c r="FA7" s="230"/>
      <c r="FB7" s="230" t="s">
        <v>2103</v>
      </c>
      <c r="FC7" s="230"/>
      <c r="FD7" s="230" t="s">
        <v>2104</v>
      </c>
      <c r="FE7" s="230"/>
      <c r="FF7" s="230"/>
      <c r="FG7" s="230" t="s">
        <v>2105</v>
      </c>
      <c r="FH7" s="230"/>
      <c r="FI7" s="230"/>
      <c r="FJ7" s="230" t="s">
        <v>2106</v>
      </c>
      <c r="FK7" s="230"/>
      <c r="FL7" s="230"/>
      <c r="FM7" s="230" t="s">
        <v>2107</v>
      </c>
      <c r="FN7" s="230"/>
      <c r="FO7" s="230"/>
      <c r="FP7" s="230" t="s">
        <v>2108</v>
      </c>
      <c r="FQ7" s="230"/>
      <c r="FR7" s="230"/>
      <c r="FS7" s="230" t="s">
        <v>2109</v>
      </c>
      <c r="FT7" s="230" t="s">
        <v>2108</v>
      </c>
      <c r="FU7" s="230"/>
      <c r="FV7" s="230"/>
      <c r="FW7" s="230"/>
      <c r="FX7" s="230" t="s">
        <v>2110</v>
      </c>
      <c r="FY7" s="230" t="s">
        <v>2111</v>
      </c>
      <c r="FZ7" s="230" t="s">
        <v>2112</v>
      </c>
      <c r="GA7" s="230" t="s">
        <v>2113</v>
      </c>
      <c r="GB7" s="230" t="s">
        <v>2114</v>
      </c>
      <c r="GC7" s="230" t="s">
        <v>2115</v>
      </c>
      <c r="GD7" s="230"/>
      <c r="GE7" s="230" t="s">
        <v>2116</v>
      </c>
      <c r="GF7" s="230" t="s">
        <v>2117</v>
      </c>
      <c r="GG7" s="230" t="s">
        <v>2118</v>
      </c>
      <c r="GH7" s="230" t="s">
        <v>2119</v>
      </c>
      <c r="GI7" s="230" t="s">
        <v>2120</v>
      </c>
      <c r="GJ7" s="230"/>
      <c r="GK7" s="230" t="s">
        <v>2119</v>
      </c>
      <c r="GL7" s="230" t="s">
        <v>2121</v>
      </c>
      <c r="GM7" s="230"/>
      <c r="GN7" s="230" t="s">
        <v>2122</v>
      </c>
      <c r="GO7" s="230" t="s">
        <v>2123</v>
      </c>
      <c r="GP7" s="230" t="s">
        <v>2118</v>
      </c>
      <c r="GQ7" s="230"/>
      <c r="GR7" s="230" t="s">
        <v>2124</v>
      </c>
      <c r="GS7" s="230"/>
      <c r="GT7" s="230"/>
      <c r="GU7" s="230" t="s">
        <v>2125</v>
      </c>
      <c r="GV7" s="230" t="s">
        <v>2120</v>
      </c>
      <c r="GW7" s="230"/>
      <c r="GX7" s="230" t="s">
        <v>2126</v>
      </c>
      <c r="GY7" s="230" t="s">
        <v>2127</v>
      </c>
      <c r="GZ7" s="230"/>
      <c r="HA7" s="230" t="s">
        <v>2126</v>
      </c>
      <c r="HB7" s="230" t="s">
        <v>2128</v>
      </c>
      <c r="HC7" s="230"/>
      <c r="HD7" s="230" t="s">
        <v>2129</v>
      </c>
      <c r="HE7" s="230" t="s">
        <v>2130</v>
      </c>
      <c r="HF7" s="230" t="s">
        <v>2131</v>
      </c>
      <c r="HG7" s="230" t="s">
        <v>2132</v>
      </c>
      <c r="HH7" s="230" t="s">
        <v>2130</v>
      </c>
      <c r="HI7" s="230" t="s">
        <v>2133</v>
      </c>
      <c r="HJ7" s="230"/>
      <c r="HK7" s="230"/>
      <c r="HL7" s="230"/>
      <c r="HM7" s="230"/>
      <c r="HN7" s="230"/>
      <c r="HO7" s="230" t="s">
        <v>2134</v>
      </c>
      <c r="HP7" s="230"/>
      <c r="HQ7" s="230"/>
      <c r="HR7" s="230"/>
      <c r="HS7" s="230"/>
      <c r="HT7" s="230"/>
      <c r="HU7" s="230"/>
      <c r="HV7" s="230"/>
      <c r="HW7" s="230"/>
      <c r="HX7" s="230"/>
      <c r="HY7" s="230" t="s">
        <v>2135</v>
      </c>
      <c r="HZ7" s="230"/>
      <c r="IA7" s="230" t="s">
        <v>2136</v>
      </c>
      <c r="IB7" s="230"/>
      <c r="IC7" s="230"/>
      <c r="ID7" s="230"/>
      <c r="IE7" s="230"/>
      <c r="IF7" s="230"/>
      <c r="IG7" s="230"/>
      <c r="IH7" s="230"/>
      <c r="II7" s="230"/>
      <c r="IJ7" s="230" t="s">
        <v>2137</v>
      </c>
      <c r="IK7" s="230"/>
      <c r="IL7" s="230"/>
      <c r="IM7" s="230"/>
      <c r="IN7" s="230"/>
      <c r="IO7" s="230" t="s">
        <v>2138</v>
      </c>
      <c r="IP7" s="230"/>
      <c r="IQ7" s="230" t="s">
        <v>2139</v>
      </c>
      <c r="IR7" s="230"/>
      <c r="IS7" s="230" t="s">
        <v>2140</v>
      </c>
      <c r="IT7" s="230"/>
      <c r="IU7" s="230"/>
      <c r="IV7" s="230"/>
      <c r="IW7" s="230" t="s">
        <v>2141</v>
      </c>
      <c r="IX7" s="230"/>
      <c r="IY7" s="230" t="s">
        <v>2142</v>
      </c>
      <c r="IZ7" s="230" t="s">
        <v>2143</v>
      </c>
      <c r="JA7" s="230" t="s">
        <v>2144</v>
      </c>
      <c r="JB7" s="230" t="s">
        <v>2145</v>
      </c>
      <c r="JC7" s="230"/>
      <c r="JD7" s="230" t="s">
        <v>2146</v>
      </c>
      <c r="JE7" s="230"/>
      <c r="JF7" s="230" t="s">
        <v>2147</v>
      </c>
      <c r="JG7" s="230"/>
      <c r="JH7" s="230"/>
      <c r="JI7" s="230" t="s">
        <v>2148</v>
      </c>
      <c r="JJ7" s="230"/>
      <c r="JK7" s="230"/>
      <c r="JL7" s="230"/>
      <c r="JM7" s="230"/>
      <c r="JN7" s="230"/>
      <c r="JO7" s="230" t="s">
        <v>2149</v>
      </c>
      <c r="JP7" s="230"/>
      <c r="JQ7" s="230" t="s">
        <v>2150</v>
      </c>
      <c r="JR7" s="230"/>
      <c r="JS7" s="230"/>
      <c r="JT7" s="230" t="s">
        <v>2151</v>
      </c>
      <c r="JU7" s="230" t="s">
        <v>2152</v>
      </c>
      <c r="JV7" s="230" t="s">
        <v>2153</v>
      </c>
      <c r="JW7" s="230" t="s">
        <v>2136</v>
      </c>
      <c r="JX7" s="230" t="s">
        <v>2154</v>
      </c>
      <c r="JY7" s="230" t="s">
        <v>2155</v>
      </c>
      <c r="JZ7" s="230" t="s">
        <v>2156</v>
      </c>
      <c r="KA7" s="230"/>
      <c r="KB7" s="230"/>
      <c r="KC7" s="230" t="s">
        <v>2157</v>
      </c>
      <c r="KD7" s="230"/>
      <c r="KE7" s="230"/>
      <c r="KF7" s="230" t="s">
        <v>2152</v>
      </c>
      <c r="KG7" s="230" t="s">
        <v>2158</v>
      </c>
      <c r="KH7" s="230" t="s">
        <v>2159</v>
      </c>
      <c r="KI7" s="230"/>
    </row>
    <row r="8" spans="1:295" ht="27" customHeight="1" x14ac:dyDescent="0.3">
      <c r="A8" s="158" t="s">
        <v>31</v>
      </c>
      <c r="B8" s="158" t="s">
        <v>567</v>
      </c>
      <c r="C8" s="159" t="s">
        <v>403</v>
      </c>
      <c r="D8" s="159" t="s">
        <v>476</v>
      </c>
      <c r="E8" s="159" t="s">
        <v>2160</v>
      </c>
      <c r="F8" s="159" t="s">
        <v>2161</v>
      </c>
      <c r="G8" s="159" t="s">
        <v>2162</v>
      </c>
      <c r="H8" s="159" t="s">
        <v>455</v>
      </c>
      <c r="I8" s="159" t="s">
        <v>2163</v>
      </c>
      <c r="J8" s="159" t="s">
        <v>2164</v>
      </c>
      <c r="K8" s="159" t="s">
        <v>2165</v>
      </c>
      <c r="L8" s="159" t="s">
        <v>2166</v>
      </c>
      <c r="M8" s="159" t="s">
        <v>412</v>
      </c>
      <c r="N8" s="159" t="s">
        <v>2167</v>
      </c>
      <c r="O8" s="160" t="s">
        <v>2168</v>
      </c>
      <c r="P8" s="159" t="s">
        <v>2169</v>
      </c>
      <c r="Q8" s="159" t="s">
        <v>2170</v>
      </c>
      <c r="R8" s="159" t="s">
        <v>2169</v>
      </c>
      <c r="S8" s="159" t="s">
        <v>2171</v>
      </c>
      <c r="T8" s="159" t="s">
        <v>2164</v>
      </c>
      <c r="U8" s="159" t="s">
        <v>2172</v>
      </c>
      <c r="V8" s="159" t="s">
        <v>2173</v>
      </c>
      <c r="W8" s="159" t="s">
        <v>2174</v>
      </c>
      <c r="X8" s="159" t="s">
        <v>2175</v>
      </c>
      <c r="Y8" s="159" t="s">
        <v>2176</v>
      </c>
      <c r="Z8" s="159" t="s">
        <v>2177</v>
      </c>
      <c r="AA8" s="159" t="s">
        <v>2178</v>
      </c>
      <c r="AB8" s="159" t="s">
        <v>2179</v>
      </c>
      <c r="AC8" s="159" t="s">
        <v>2180</v>
      </c>
      <c r="AD8" s="159" t="s">
        <v>2181</v>
      </c>
      <c r="AE8" s="159" t="s">
        <v>2182</v>
      </c>
      <c r="AF8" s="159" t="s">
        <v>2167</v>
      </c>
      <c r="AG8" s="159" t="s">
        <v>2168</v>
      </c>
      <c r="AH8" s="159" t="s">
        <v>2183</v>
      </c>
      <c r="AI8" s="159" t="s">
        <v>2184</v>
      </c>
      <c r="AJ8" s="160" t="s">
        <v>2185</v>
      </c>
      <c r="AK8" s="160" t="s">
        <v>2186</v>
      </c>
      <c r="AL8" s="159" t="s">
        <v>2187</v>
      </c>
      <c r="AM8" s="159" t="s">
        <v>2185</v>
      </c>
      <c r="AN8" s="159" t="s">
        <v>2186</v>
      </c>
      <c r="AO8" s="159" t="s">
        <v>2188</v>
      </c>
      <c r="AP8" s="159" t="s">
        <v>2189</v>
      </c>
      <c r="AQ8" s="159" t="s">
        <v>2190</v>
      </c>
      <c r="AR8" s="159" t="s">
        <v>2191</v>
      </c>
      <c r="AS8" s="159" t="s">
        <v>2192</v>
      </c>
      <c r="AT8" s="160" t="s">
        <v>2193</v>
      </c>
      <c r="AU8" s="160" t="s">
        <v>2194</v>
      </c>
      <c r="AV8" s="159" t="s">
        <v>2195</v>
      </c>
      <c r="AW8" s="159" t="s">
        <v>2196</v>
      </c>
      <c r="AX8" s="159" t="s">
        <v>2197</v>
      </c>
      <c r="AY8" s="159" t="s">
        <v>2198</v>
      </c>
      <c r="AZ8" s="159" t="s">
        <v>2199</v>
      </c>
      <c r="BA8" s="159" t="s">
        <v>2200</v>
      </c>
      <c r="BB8" s="160" t="s">
        <v>2201</v>
      </c>
      <c r="BC8" s="159" t="s">
        <v>319</v>
      </c>
      <c r="BD8" s="159" t="s">
        <v>2202</v>
      </c>
      <c r="BE8" s="159" t="s">
        <v>2203</v>
      </c>
      <c r="BF8" s="159" t="s">
        <v>2193</v>
      </c>
      <c r="BG8" s="159" t="s">
        <v>2194</v>
      </c>
      <c r="BH8" s="159" t="s">
        <v>2204</v>
      </c>
      <c r="BI8" s="159" t="s">
        <v>2205</v>
      </c>
      <c r="BJ8" s="159" t="s">
        <v>2206</v>
      </c>
      <c r="BK8" s="159" t="s">
        <v>2207</v>
      </c>
      <c r="BL8" s="159" t="s">
        <v>2208</v>
      </c>
      <c r="BM8" s="159" t="s">
        <v>2209</v>
      </c>
      <c r="BN8" s="159" t="s">
        <v>2201</v>
      </c>
      <c r="BO8" s="159" t="s">
        <v>2210</v>
      </c>
      <c r="BP8" s="159" t="s">
        <v>2211</v>
      </c>
      <c r="BQ8" s="159" t="s">
        <v>2212</v>
      </c>
      <c r="BR8" s="159" t="s">
        <v>2213</v>
      </c>
      <c r="BS8" s="159" t="s">
        <v>2214</v>
      </c>
      <c r="BT8" s="159" t="s">
        <v>2215</v>
      </c>
      <c r="BU8" s="159" t="s">
        <v>2215</v>
      </c>
      <c r="BV8" s="159" t="s">
        <v>2216</v>
      </c>
      <c r="BW8" s="159" t="s">
        <v>2217</v>
      </c>
      <c r="BX8" s="159" t="s">
        <v>2218</v>
      </c>
      <c r="BY8" s="159" t="s">
        <v>2219</v>
      </c>
      <c r="BZ8" s="159" t="s">
        <v>2220</v>
      </c>
      <c r="CA8" s="159" t="s">
        <v>2221</v>
      </c>
      <c r="CB8" s="159" t="s">
        <v>2222</v>
      </c>
      <c r="CC8" s="159" t="s">
        <v>2223</v>
      </c>
      <c r="CD8" s="159" t="s">
        <v>2224</v>
      </c>
      <c r="CE8" s="159" t="s">
        <v>2225</v>
      </c>
      <c r="CF8" s="159" t="s">
        <v>2226</v>
      </c>
      <c r="CG8" s="159" t="s">
        <v>2227</v>
      </c>
      <c r="CH8" s="159" t="s">
        <v>2228</v>
      </c>
      <c r="CI8" s="159" t="s">
        <v>2229</v>
      </c>
      <c r="CJ8" s="159" t="s">
        <v>2230</v>
      </c>
      <c r="CK8" s="159" t="s">
        <v>2231</v>
      </c>
      <c r="CL8" s="159" t="s">
        <v>2232</v>
      </c>
      <c r="CM8" s="159" t="s">
        <v>2233</v>
      </c>
      <c r="CN8" s="159" t="s">
        <v>2234</v>
      </c>
      <c r="CO8" s="159" t="s">
        <v>2235</v>
      </c>
      <c r="CP8" s="159" t="s">
        <v>2236</v>
      </c>
      <c r="CQ8" s="159" t="s">
        <v>2237</v>
      </c>
      <c r="CR8" s="159" t="s">
        <v>2238</v>
      </c>
      <c r="CS8" s="159" t="s">
        <v>2239</v>
      </c>
      <c r="CT8" s="159" t="s">
        <v>2240</v>
      </c>
      <c r="CU8" s="159" t="s">
        <v>2241</v>
      </c>
      <c r="CV8" s="159" t="s">
        <v>2242</v>
      </c>
      <c r="CW8" s="159" t="s">
        <v>2243</v>
      </c>
      <c r="CX8" s="159" t="s">
        <v>2244</v>
      </c>
      <c r="CY8" s="159" t="s">
        <v>329</v>
      </c>
      <c r="CZ8" s="159" t="s">
        <v>2245</v>
      </c>
      <c r="DA8" s="159" t="s">
        <v>2246</v>
      </c>
      <c r="DB8" s="159" t="s">
        <v>2247</v>
      </c>
      <c r="DC8" s="159" t="s">
        <v>2248</v>
      </c>
      <c r="DD8" s="159" t="s">
        <v>2228</v>
      </c>
      <c r="DE8" s="159" t="s">
        <v>2229</v>
      </c>
      <c r="DF8" s="159" t="s">
        <v>2249</v>
      </c>
      <c r="DG8" s="159" t="s">
        <v>2250</v>
      </c>
      <c r="DH8" s="159" t="s">
        <v>2251</v>
      </c>
      <c r="DI8" s="159" t="s">
        <v>2252</v>
      </c>
      <c r="DJ8" s="159" t="s">
        <v>2253</v>
      </c>
      <c r="DK8" s="159" t="s">
        <v>2254</v>
      </c>
      <c r="DL8" s="159" t="s">
        <v>329</v>
      </c>
      <c r="DM8" s="159" t="s">
        <v>2245</v>
      </c>
      <c r="DN8" s="159" t="s">
        <v>2246</v>
      </c>
      <c r="DO8" s="159" t="s">
        <v>2255</v>
      </c>
      <c r="DP8" s="159" t="s">
        <v>2256</v>
      </c>
      <c r="DQ8" s="159" t="s">
        <v>2257</v>
      </c>
      <c r="DR8" s="159" t="s">
        <v>2258</v>
      </c>
      <c r="DS8" s="159" t="s">
        <v>2259</v>
      </c>
      <c r="DT8" s="159" t="s">
        <v>2260</v>
      </c>
      <c r="DU8" s="159" t="s">
        <v>2244</v>
      </c>
      <c r="DV8" s="159" t="s">
        <v>329</v>
      </c>
      <c r="DW8" s="159" t="s">
        <v>2249</v>
      </c>
      <c r="DX8" s="159" t="s">
        <v>2258</v>
      </c>
      <c r="DY8" s="159" t="s">
        <v>2261</v>
      </c>
      <c r="DZ8" s="159" t="s">
        <v>2262</v>
      </c>
      <c r="EA8" s="159" t="s">
        <v>2263</v>
      </c>
      <c r="EB8" s="159" t="s">
        <v>2264</v>
      </c>
      <c r="EC8" s="159" t="s">
        <v>2265</v>
      </c>
      <c r="ED8" s="159" t="s">
        <v>2266</v>
      </c>
      <c r="EE8" s="159" t="s">
        <v>2267</v>
      </c>
      <c r="EF8" s="159" t="s">
        <v>2268</v>
      </c>
      <c r="EG8" s="159" t="s">
        <v>2202</v>
      </c>
      <c r="EH8" s="159" t="s">
        <v>2212</v>
      </c>
      <c r="EI8" s="159" t="s">
        <v>142</v>
      </c>
      <c r="EJ8" s="159" t="s">
        <v>2269</v>
      </c>
      <c r="EK8" s="159" t="s">
        <v>2270</v>
      </c>
      <c r="EL8" s="159" t="s">
        <v>2271</v>
      </c>
      <c r="EM8" s="159" t="s">
        <v>2272</v>
      </c>
      <c r="EN8" s="159" t="s">
        <v>2273</v>
      </c>
      <c r="EO8" s="159" t="s">
        <v>2274</v>
      </c>
      <c r="EP8" s="159" t="s">
        <v>2275</v>
      </c>
      <c r="EQ8" s="159" t="s">
        <v>2276</v>
      </c>
      <c r="ER8" s="159" t="s">
        <v>2277</v>
      </c>
      <c r="ES8" s="159" t="s">
        <v>2278</v>
      </c>
      <c r="ET8" s="159" t="s">
        <v>2279</v>
      </c>
      <c r="EU8" s="159" t="s">
        <v>2280</v>
      </c>
      <c r="EV8" s="159" t="s">
        <v>2281</v>
      </c>
      <c r="EW8" s="159" t="s">
        <v>2282</v>
      </c>
      <c r="EX8" s="159" t="s">
        <v>2283</v>
      </c>
      <c r="EY8" s="159" t="s">
        <v>442</v>
      </c>
      <c r="EZ8" s="159" t="s">
        <v>2284</v>
      </c>
      <c r="FA8" s="159" t="s">
        <v>2285</v>
      </c>
      <c r="FB8" s="159" t="s">
        <v>2268</v>
      </c>
      <c r="FC8" s="159" t="s">
        <v>2272</v>
      </c>
      <c r="FD8" s="159" t="s">
        <v>2286</v>
      </c>
      <c r="FE8" s="159" t="s">
        <v>2287</v>
      </c>
      <c r="FF8" s="159" t="s">
        <v>2288</v>
      </c>
      <c r="FG8" s="159" t="s">
        <v>2289</v>
      </c>
      <c r="FH8" s="159" t="s">
        <v>2290</v>
      </c>
      <c r="FI8" s="159" t="s">
        <v>2291</v>
      </c>
      <c r="FJ8" s="159" t="s">
        <v>2221</v>
      </c>
      <c r="FK8" s="159" t="s">
        <v>2222</v>
      </c>
      <c r="FL8" s="159" t="s">
        <v>2292</v>
      </c>
      <c r="FM8" s="159" t="s">
        <v>2261</v>
      </c>
      <c r="FN8" s="159" t="s">
        <v>2262</v>
      </c>
      <c r="FO8" s="159" t="s">
        <v>2293</v>
      </c>
      <c r="FP8" s="159" t="s">
        <v>2294</v>
      </c>
      <c r="FQ8" s="160" t="s">
        <v>2295</v>
      </c>
      <c r="FR8" s="159" t="s">
        <v>2296</v>
      </c>
      <c r="FS8" s="159" t="s">
        <v>2297</v>
      </c>
      <c r="FT8" s="159" t="s">
        <v>2298</v>
      </c>
      <c r="FU8" s="159" t="s">
        <v>2299</v>
      </c>
      <c r="FV8" s="159" t="s">
        <v>2300</v>
      </c>
      <c r="FW8" s="159" t="s">
        <v>2301</v>
      </c>
      <c r="FX8" s="159" t="s">
        <v>2302</v>
      </c>
      <c r="FY8" s="159" t="s">
        <v>2303</v>
      </c>
      <c r="FZ8" s="159" t="s">
        <v>2304</v>
      </c>
      <c r="GA8" s="159" t="s">
        <v>2269</v>
      </c>
      <c r="GB8" s="160" t="s">
        <v>2305</v>
      </c>
      <c r="GC8" s="159" t="s">
        <v>2294</v>
      </c>
      <c r="GD8" s="159" t="s">
        <v>2293</v>
      </c>
      <c r="GE8" s="159" t="s">
        <v>2306</v>
      </c>
      <c r="GF8" s="160" t="s">
        <v>2307</v>
      </c>
      <c r="GG8" s="159" t="s">
        <v>2308</v>
      </c>
      <c r="GH8" s="159" t="s">
        <v>2309</v>
      </c>
      <c r="GI8" s="159" t="s">
        <v>2244</v>
      </c>
      <c r="GJ8" s="159" t="s">
        <v>2310</v>
      </c>
      <c r="GK8" s="159" t="s">
        <v>2311</v>
      </c>
      <c r="GL8" s="159" t="s">
        <v>2312</v>
      </c>
      <c r="GM8" s="159" t="s">
        <v>2313</v>
      </c>
      <c r="GN8" s="159" t="s">
        <v>2314</v>
      </c>
      <c r="GO8" s="159" t="s">
        <v>2315</v>
      </c>
      <c r="GP8" s="159" t="s">
        <v>2316</v>
      </c>
      <c r="GQ8" s="160" t="s">
        <v>2315</v>
      </c>
      <c r="GR8" s="159" t="s">
        <v>2317</v>
      </c>
      <c r="GS8" s="159" t="s">
        <v>2318</v>
      </c>
      <c r="GT8" s="159" t="s">
        <v>2319</v>
      </c>
      <c r="GU8" s="159" t="s">
        <v>2320</v>
      </c>
      <c r="GV8" s="159" t="s">
        <v>2321</v>
      </c>
      <c r="GW8" s="159" t="s">
        <v>2322</v>
      </c>
      <c r="GX8" s="159" t="s">
        <v>2323</v>
      </c>
      <c r="GY8" s="159" t="s">
        <v>2324</v>
      </c>
      <c r="GZ8" s="159" t="s">
        <v>2325</v>
      </c>
      <c r="HA8" s="159" t="s">
        <v>2326</v>
      </c>
      <c r="HB8" s="160" t="s">
        <v>2327</v>
      </c>
      <c r="HC8" s="160" t="s">
        <v>2328</v>
      </c>
      <c r="HD8" s="159" t="s">
        <v>2329</v>
      </c>
      <c r="HE8" s="159" t="s">
        <v>2329</v>
      </c>
      <c r="HF8" s="159" t="s">
        <v>534</v>
      </c>
      <c r="HG8" s="159" t="s">
        <v>534</v>
      </c>
      <c r="HH8" s="159" t="s">
        <v>2330</v>
      </c>
      <c r="HI8" s="160" t="s">
        <v>2327</v>
      </c>
      <c r="HJ8" s="160" t="s">
        <v>2328</v>
      </c>
      <c r="HK8" s="159" t="s">
        <v>2331</v>
      </c>
      <c r="HL8" s="159" t="s">
        <v>2332</v>
      </c>
      <c r="HM8" s="159" t="s">
        <v>2333</v>
      </c>
      <c r="HN8" s="159" t="s">
        <v>2334</v>
      </c>
      <c r="HO8" s="159" t="s">
        <v>2335</v>
      </c>
      <c r="HP8" s="159" t="s">
        <v>2336</v>
      </c>
      <c r="HQ8" s="159" t="s">
        <v>2337</v>
      </c>
      <c r="HR8" s="159" t="s">
        <v>2338</v>
      </c>
      <c r="HS8" s="159" t="s">
        <v>2339</v>
      </c>
      <c r="HT8" s="159" t="s">
        <v>2340</v>
      </c>
      <c r="HU8" s="159" t="s">
        <v>2341</v>
      </c>
      <c r="HV8" s="159" t="s">
        <v>2342</v>
      </c>
      <c r="HW8" s="159" t="s">
        <v>2343</v>
      </c>
      <c r="HX8" s="159" t="s">
        <v>2344</v>
      </c>
      <c r="HY8" s="159" t="s">
        <v>2345</v>
      </c>
      <c r="HZ8" s="159" t="s">
        <v>2346</v>
      </c>
      <c r="IA8" s="159" t="s">
        <v>2347</v>
      </c>
      <c r="IB8" s="159" t="s">
        <v>2348</v>
      </c>
      <c r="IC8" s="159" t="s">
        <v>2349</v>
      </c>
      <c r="ID8" s="159" t="s">
        <v>2350</v>
      </c>
      <c r="IE8" s="159" t="s">
        <v>2351</v>
      </c>
      <c r="IF8" s="159" t="s">
        <v>2337</v>
      </c>
      <c r="IG8" s="159" t="s">
        <v>2338</v>
      </c>
      <c r="IH8" s="159" t="s">
        <v>2352</v>
      </c>
      <c r="II8" s="159" t="s">
        <v>2353</v>
      </c>
      <c r="IJ8" s="159" t="s">
        <v>2330</v>
      </c>
      <c r="IK8" s="159" t="s">
        <v>142</v>
      </c>
      <c r="IL8" s="160" t="s">
        <v>552</v>
      </c>
      <c r="IM8" s="160" t="s">
        <v>164</v>
      </c>
      <c r="IN8" s="159" t="s">
        <v>2354</v>
      </c>
      <c r="IO8" s="159" t="s">
        <v>164</v>
      </c>
      <c r="IP8" s="159" t="s">
        <v>2355</v>
      </c>
      <c r="IQ8" s="159" t="s">
        <v>2356</v>
      </c>
      <c r="IR8" s="159" t="s">
        <v>2357</v>
      </c>
      <c r="IS8" s="160" t="s">
        <v>2355</v>
      </c>
      <c r="IT8" s="159" t="s">
        <v>2358</v>
      </c>
      <c r="IU8" s="159" t="s">
        <v>2359</v>
      </c>
      <c r="IV8" s="159" t="s">
        <v>2356</v>
      </c>
      <c r="IW8" s="160" t="s">
        <v>552</v>
      </c>
      <c r="IX8" s="159" t="s">
        <v>2357</v>
      </c>
      <c r="IY8" s="159" t="s">
        <v>560</v>
      </c>
      <c r="IZ8" s="159" t="s">
        <v>560</v>
      </c>
      <c r="JA8" s="159" t="s">
        <v>2360</v>
      </c>
      <c r="JB8" s="159" t="s">
        <v>2361</v>
      </c>
      <c r="JC8" s="159" t="s">
        <v>2362</v>
      </c>
      <c r="JD8" s="159" t="s">
        <v>2363</v>
      </c>
      <c r="JE8" s="159" t="s">
        <v>2364</v>
      </c>
      <c r="JF8" s="159" t="s">
        <v>2362</v>
      </c>
      <c r="JG8" s="159" t="s">
        <v>2365</v>
      </c>
      <c r="JH8" s="159" t="s">
        <v>2366</v>
      </c>
      <c r="JI8" s="159" t="s">
        <v>2365</v>
      </c>
      <c r="JJ8" s="159" t="s">
        <v>2367</v>
      </c>
      <c r="JK8" s="159" t="s">
        <v>2368</v>
      </c>
      <c r="JL8" s="159" t="s">
        <v>2369</v>
      </c>
      <c r="JM8" s="159" t="s">
        <v>2370</v>
      </c>
      <c r="JN8" s="159" t="s">
        <v>2371</v>
      </c>
      <c r="JO8" s="159" t="s">
        <v>2372</v>
      </c>
      <c r="JP8" s="159" t="s">
        <v>2373</v>
      </c>
      <c r="JQ8" s="159" t="s">
        <v>2374</v>
      </c>
      <c r="JR8" s="159" t="s">
        <v>2375</v>
      </c>
      <c r="JS8" s="159" t="s">
        <v>2376</v>
      </c>
      <c r="JT8" s="159" t="s">
        <v>2377</v>
      </c>
      <c r="JU8" s="159" t="s">
        <v>2351</v>
      </c>
      <c r="JV8" s="159" t="s">
        <v>2378</v>
      </c>
      <c r="JW8" s="159" t="s">
        <v>2379</v>
      </c>
      <c r="JX8" s="159" t="s">
        <v>2380</v>
      </c>
      <c r="JY8" s="159" t="s">
        <v>2381</v>
      </c>
      <c r="JZ8" s="159" t="s">
        <v>2382</v>
      </c>
      <c r="KA8" s="159" t="s">
        <v>2331</v>
      </c>
      <c r="KB8" s="159" t="s">
        <v>2383</v>
      </c>
      <c r="KC8" s="159" t="s">
        <v>2382</v>
      </c>
      <c r="KD8" s="159" t="s">
        <v>2332</v>
      </c>
      <c r="KE8" s="159" t="s">
        <v>2384</v>
      </c>
      <c r="KF8" s="159" t="s">
        <v>2385</v>
      </c>
      <c r="KG8" s="159" t="s">
        <v>2385</v>
      </c>
      <c r="KH8" s="159" t="s">
        <v>2386</v>
      </c>
      <c r="KI8" s="159" t="s">
        <v>2214</v>
      </c>
    </row>
    <row r="9" spans="1:295" ht="18" customHeight="1" x14ac:dyDescent="0.3">
      <c r="A9" s="161" t="s">
        <v>35</v>
      </c>
      <c r="B9" s="161" t="s">
        <v>795</v>
      </c>
      <c r="C9" s="162">
        <v>0</v>
      </c>
      <c r="D9" s="163"/>
      <c r="E9" s="162">
        <v>-23.894200000000001</v>
      </c>
      <c r="F9" s="162">
        <v>-38.469000000000001</v>
      </c>
      <c r="G9" s="162">
        <v>14.1492</v>
      </c>
      <c r="H9" s="163"/>
      <c r="I9" s="162">
        <v>46.766399999999997</v>
      </c>
      <c r="J9" s="162">
        <v>-77.750900000000001</v>
      </c>
      <c r="K9" s="162">
        <v>45.999600000000001</v>
      </c>
      <c r="L9" s="162">
        <v>23.177299999999999</v>
      </c>
      <c r="M9" s="163"/>
      <c r="N9" s="162">
        <v>22.2</v>
      </c>
      <c r="O9" s="162">
        <v>-34.106000000000002</v>
      </c>
      <c r="P9" s="162">
        <v>28.6</v>
      </c>
      <c r="Q9" s="163"/>
      <c r="R9" s="162">
        <v>-28.6</v>
      </c>
      <c r="S9" s="162">
        <v>9.4382000000000001</v>
      </c>
      <c r="T9" s="162">
        <v>45.543199999999999</v>
      </c>
      <c r="U9" s="162">
        <v>10.3264</v>
      </c>
      <c r="V9" s="162">
        <v>10.278</v>
      </c>
      <c r="W9" s="162">
        <v>17.2561</v>
      </c>
      <c r="X9" s="162">
        <v>15.8232</v>
      </c>
      <c r="Y9" s="162">
        <v>0.54430000000000001</v>
      </c>
      <c r="Z9" s="162">
        <v>7.9824999999999999</v>
      </c>
      <c r="AA9" s="163"/>
      <c r="AB9" s="163"/>
      <c r="AC9" s="162">
        <v>-38.31</v>
      </c>
      <c r="AD9" s="162">
        <v>-38.549999999999997</v>
      </c>
      <c r="AE9" s="163"/>
      <c r="AF9" s="162">
        <v>-22.2</v>
      </c>
      <c r="AG9" s="162">
        <v>33</v>
      </c>
      <c r="AH9" s="162">
        <v>5.8719999999999999</v>
      </c>
      <c r="AI9" s="162">
        <v>0.17399999999999999</v>
      </c>
      <c r="AJ9" s="164">
        <v>-34.380000000000003</v>
      </c>
      <c r="AK9" s="162">
        <v>-34.299999999999997</v>
      </c>
      <c r="AL9" s="162">
        <v>-46.25</v>
      </c>
      <c r="AM9" s="162">
        <v>34.380000000000003</v>
      </c>
      <c r="AN9" s="162">
        <v>34.47</v>
      </c>
      <c r="AO9" s="162">
        <v>10.572800000000001</v>
      </c>
      <c r="AP9" s="162">
        <v>5.8670999999999998</v>
      </c>
      <c r="AQ9" s="162">
        <v>58.859299999999998</v>
      </c>
      <c r="AR9" s="162">
        <v>60.364899999999999</v>
      </c>
      <c r="AS9" s="162">
        <v>20.576000000000001</v>
      </c>
      <c r="AT9" s="162">
        <v>-32.686</v>
      </c>
      <c r="AU9" s="162">
        <v>-33.403700000000001</v>
      </c>
      <c r="AV9" s="162">
        <v>10.4133</v>
      </c>
      <c r="AW9" s="162">
        <v>10.023400000000001</v>
      </c>
      <c r="AX9" s="162">
        <v>55.325200000000002</v>
      </c>
      <c r="AY9" s="162">
        <v>55.459099999999999</v>
      </c>
      <c r="AZ9" s="162">
        <v>16.6313</v>
      </c>
      <c r="BA9" s="162">
        <v>16.258199999999999</v>
      </c>
      <c r="BB9" s="162">
        <v>-391.42439999999999</v>
      </c>
      <c r="BC9" s="162">
        <v>-7.9705000000000004</v>
      </c>
      <c r="BD9" s="162">
        <v>-12.5</v>
      </c>
      <c r="BE9" s="162">
        <v>-12.7</v>
      </c>
      <c r="BF9" s="162">
        <v>40.009799999999998</v>
      </c>
      <c r="BG9" s="162">
        <v>39.002299999999998</v>
      </c>
      <c r="BH9" s="162">
        <v>-6.5351999999999997</v>
      </c>
      <c r="BI9" s="163"/>
      <c r="BJ9" s="162">
        <v>-51.349699999999999</v>
      </c>
      <c r="BK9" s="162">
        <v>3.9863</v>
      </c>
      <c r="BL9" s="162">
        <v>7.3506</v>
      </c>
      <c r="BM9" s="162">
        <v>4.8551000000000002</v>
      </c>
      <c r="BN9" s="162">
        <v>439.37479999999999</v>
      </c>
      <c r="BO9" s="162">
        <v>103.27460000000001</v>
      </c>
      <c r="BP9" s="162">
        <v>103.36620000000001</v>
      </c>
      <c r="BQ9" s="162">
        <v>-415.24560000000002</v>
      </c>
      <c r="BR9" s="162">
        <v>414.82100000000003</v>
      </c>
      <c r="BS9" s="163"/>
      <c r="BT9" s="162">
        <v>-60.906700000000001</v>
      </c>
      <c r="BU9" s="162">
        <v>63.159599999999998</v>
      </c>
      <c r="BV9" s="162">
        <v>81.463099999999997</v>
      </c>
      <c r="BW9" s="162">
        <v>25.6</v>
      </c>
      <c r="BX9" s="162">
        <v>24.05</v>
      </c>
      <c r="BY9" s="162">
        <v>55.72</v>
      </c>
      <c r="BZ9" s="162">
        <v>70.89</v>
      </c>
      <c r="CA9" s="162">
        <v>-24.911799999999999</v>
      </c>
      <c r="CB9" s="162">
        <v>-25.0458</v>
      </c>
      <c r="CC9" s="162">
        <v>74.522000000000006</v>
      </c>
      <c r="CD9" s="162">
        <v>74.994699999999995</v>
      </c>
      <c r="CE9" s="162">
        <v>-3.0246</v>
      </c>
      <c r="CF9" s="162">
        <v>-81.090800000000002</v>
      </c>
      <c r="CG9" s="162">
        <v>-80.253100000000003</v>
      </c>
      <c r="CH9" s="162">
        <v>1.4541999999999999</v>
      </c>
      <c r="CI9" s="163"/>
      <c r="CJ9" s="163"/>
      <c r="CK9" s="163"/>
      <c r="CL9" s="162">
        <v>102.3</v>
      </c>
      <c r="CM9" s="162">
        <v>92.2</v>
      </c>
      <c r="CN9" s="162">
        <v>-14.18</v>
      </c>
      <c r="CO9" s="162">
        <v>67.196200000000005</v>
      </c>
      <c r="CP9" s="162">
        <v>65.597300000000004</v>
      </c>
      <c r="CQ9" s="162">
        <v>65.1721</v>
      </c>
      <c r="CR9" s="162">
        <v>-19.879000000000001</v>
      </c>
      <c r="CS9" s="162">
        <v>-19.269500000000001</v>
      </c>
      <c r="CT9" s="162">
        <v>51.772300000000001</v>
      </c>
      <c r="CU9" s="162">
        <v>-76.192599999999999</v>
      </c>
      <c r="CV9" s="162">
        <v>56.888199999999998</v>
      </c>
      <c r="CW9" s="162">
        <v>13.3573</v>
      </c>
      <c r="CX9" s="162">
        <v>58.14</v>
      </c>
      <c r="CY9" s="162">
        <v>38.36</v>
      </c>
      <c r="CZ9" s="162">
        <v>40.554200000000002</v>
      </c>
      <c r="DA9" s="162">
        <v>38.53</v>
      </c>
      <c r="DB9" s="162">
        <v>-25.9</v>
      </c>
      <c r="DC9" s="162">
        <v>-4.9766000000000004</v>
      </c>
      <c r="DD9" s="163"/>
      <c r="DE9" s="163"/>
      <c r="DF9" s="162">
        <v>-99.651700000000005</v>
      </c>
      <c r="DG9" s="162">
        <v>-4.6614000000000004</v>
      </c>
      <c r="DH9" s="162">
        <v>-15.9338</v>
      </c>
      <c r="DI9" s="162">
        <v>-80.5</v>
      </c>
      <c r="DJ9" s="162">
        <v>-80.099999999999994</v>
      </c>
      <c r="DK9" s="162">
        <v>17.696200000000001</v>
      </c>
      <c r="DL9" s="162">
        <v>57.430999999999997</v>
      </c>
      <c r="DM9" s="162">
        <v>52.615000000000002</v>
      </c>
      <c r="DN9" s="162">
        <v>82.049599999999998</v>
      </c>
      <c r="DO9" s="162">
        <v>56.77</v>
      </c>
      <c r="DP9" s="162">
        <v>-7.59</v>
      </c>
      <c r="DQ9" s="162">
        <v>55.149000000000001</v>
      </c>
      <c r="DR9" s="162">
        <v>98.578100000000006</v>
      </c>
      <c r="DS9" s="162">
        <v>-23.35</v>
      </c>
      <c r="DT9" s="162">
        <v>-23.67</v>
      </c>
      <c r="DU9" s="162">
        <v>95.69</v>
      </c>
      <c r="DV9" s="162">
        <v>39.409999999999997</v>
      </c>
      <c r="DW9" s="162">
        <v>99.472700000000003</v>
      </c>
      <c r="DX9" s="162">
        <v>98.618200000000002</v>
      </c>
      <c r="DY9" s="162">
        <v>0</v>
      </c>
      <c r="DZ9" s="162">
        <v>-1.3364</v>
      </c>
      <c r="EA9" s="162">
        <v>197.72219999999999</v>
      </c>
      <c r="EB9" s="162">
        <v>163.53739999999999</v>
      </c>
      <c r="EC9" s="162">
        <v>156.19810000000001</v>
      </c>
      <c r="ED9" s="162">
        <v>158.48759999999999</v>
      </c>
      <c r="EE9" s="162">
        <v>116.5748</v>
      </c>
      <c r="EF9" s="162">
        <v>106.79219999999999</v>
      </c>
      <c r="EG9" s="162">
        <v>-24.19</v>
      </c>
      <c r="EH9" s="162">
        <v>425.78809999999999</v>
      </c>
      <c r="EI9" s="162">
        <v>364.27260000000001</v>
      </c>
      <c r="EJ9" s="163"/>
      <c r="EK9" s="162">
        <v>-33.173099999999998</v>
      </c>
      <c r="EL9" s="162">
        <v>-30.860900000000001</v>
      </c>
      <c r="EM9" s="162">
        <v>-26.497199999999999</v>
      </c>
      <c r="EN9" s="162">
        <v>29.111699999999999</v>
      </c>
      <c r="EO9" s="162">
        <v>28.185600000000001</v>
      </c>
      <c r="EP9" s="162">
        <v>164.41200000000001</v>
      </c>
      <c r="EQ9" s="163"/>
      <c r="ER9" s="162">
        <v>-100.372</v>
      </c>
      <c r="ES9" s="162">
        <v>-68.208600000000004</v>
      </c>
      <c r="ET9" s="162">
        <v>0</v>
      </c>
      <c r="EU9" s="162">
        <v>0</v>
      </c>
      <c r="EV9" s="162">
        <v>115.6</v>
      </c>
      <c r="EW9" s="162">
        <v>14.3553</v>
      </c>
      <c r="EX9" s="162">
        <v>-3.6457000000000002</v>
      </c>
      <c r="EY9" s="162">
        <v>-36.608800000000002</v>
      </c>
      <c r="EZ9" s="162">
        <v>-35.170499999999997</v>
      </c>
      <c r="FA9" s="162">
        <v>13.308400000000001</v>
      </c>
      <c r="FB9" s="162">
        <v>-100.83029999999999</v>
      </c>
      <c r="FC9" s="162">
        <v>67.453199999999995</v>
      </c>
      <c r="FD9" s="162">
        <v>19.965699999999998</v>
      </c>
      <c r="FE9" s="163"/>
      <c r="FF9" s="162">
        <v>19.4313</v>
      </c>
      <c r="FG9" s="162">
        <v>42.7134</v>
      </c>
      <c r="FH9" s="162">
        <v>43.2044</v>
      </c>
      <c r="FI9" s="162">
        <v>41.000999999999998</v>
      </c>
      <c r="FJ9" s="162">
        <v>24.616099999999999</v>
      </c>
      <c r="FK9" s="162">
        <v>23.946300000000001</v>
      </c>
      <c r="FL9" s="162">
        <v>46.0505</v>
      </c>
      <c r="FM9" s="162">
        <v>2.1027</v>
      </c>
      <c r="FN9" s="162">
        <v>2.2099000000000002</v>
      </c>
      <c r="FO9" s="162">
        <v>13.2804</v>
      </c>
      <c r="FP9" s="162">
        <v>19.9331</v>
      </c>
      <c r="FQ9" s="162">
        <v>27.028600000000001</v>
      </c>
      <c r="FR9" s="162">
        <v>2.83</v>
      </c>
      <c r="FS9" s="162">
        <v>8.1549999999999994</v>
      </c>
      <c r="FT9" s="162">
        <v>0.90359999999999996</v>
      </c>
      <c r="FU9" s="162">
        <v>-4.71</v>
      </c>
      <c r="FV9" s="162">
        <v>17.48</v>
      </c>
      <c r="FW9" s="162">
        <v>25.4255</v>
      </c>
      <c r="FX9" s="163"/>
      <c r="FY9" s="162">
        <v>-1.278</v>
      </c>
      <c r="FZ9" s="162">
        <v>4.7009999999999996</v>
      </c>
      <c r="GA9" s="163"/>
      <c r="GB9" s="162">
        <v>48.5</v>
      </c>
      <c r="GC9" s="162">
        <v>-18.957699999999999</v>
      </c>
      <c r="GD9" s="162">
        <v>-12.2606</v>
      </c>
      <c r="GE9" s="162">
        <v>12.87</v>
      </c>
      <c r="GF9" s="162">
        <v>80.633099999999999</v>
      </c>
      <c r="GG9" s="162">
        <v>19.399999999999999</v>
      </c>
      <c r="GH9" s="162">
        <v>-13.7272</v>
      </c>
      <c r="GI9" s="162">
        <v>0.88480000000000003</v>
      </c>
      <c r="GJ9" s="163"/>
      <c r="GK9" s="162">
        <v>1.7948</v>
      </c>
      <c r="GL9" s="163"/>
      <c r="GM9" s="163"/>
      <c r="GN9" s="162">
        <v>-11.4758</v>
      </c>
      <c r="GO9" s="162">
        <v>-24.408300000000001</v>
      </c>
      <c r="GP9" s="162">
        <v>18.583200000000001</v>
      </c>
      <c r="GQ9" s="162">
        <v>25.309799999999999</v>
      </c>
      <c r="GR9" s="162">
        <v>61.866999999999997</v>
      </c>
      <c r="GS9" s="162">
        <v>60.6355</v>
      </c>
      <c r="GT9" s="162">
        <v>-116.49420000000001</v>
      </c>
      <c r="GU9" s="162">
        <v>-20.911200000000001</v>
      </c>
      <c r="GV9" s="162">
        <v>26.404</v>
      </c>
      <c r="GW9" s="162">
        <v>-43.991199999999999</v>
      </c>
      <c r="GX9" s="162">
        <v>11.424799999999999</v>
      </c>
      <c r="GY9" s="162">
        <v>7.8140000000000001</v>
      </c>
      <c r="GZ9" s="162">
        <v>7.4897999999999998</v>
      </c>
      <c r="HA9" s="163"/>
      <c r="HB9" s="162">
        <v>148.8494</v>
      </c>
      <c r="HC9" s="162">
        <v>149.9265</v>
      </c>
      <c r="HD9" s="162">
        <v>256.89999999999998</v>
      </c>
      <c r="HE9" s="162">
        <v>-258.9015</v>
      </c>
      <c r="HF9" s="162">
        <v>-543.13019999999995</v>
      </c>
      <c r="HG9" s="162">
        <v>549.14469999999994</v>
      </c>
      <c r="HH9" s="162">
        <v>557.95140000000004</v>
      </c>
      <c r="HI9" s="162">
        <v>-143.07509999999999</v>
      </c>
      <c r="HJ9" s="162">
        <v>-141.22790000000001</v>
      </c>
      <c r="HK9" s="162">
        <v>-60.229900000000001</v>
      </c>
      <c r="HL9" s="162">
        <v>-53.638300000000001</v>
      </c>
      <c r="HM9" s="162">
        <v>77.901700000000005</v>
      </c>
      <c r="HN9" s="162">
        <v>80.665599999999998</v>
      </c>
      <c r="HO9" s="162">
        <v>-101.1319</v>
      </c>
      <c r="HP9" s="163"/>
      <c r="HQ9" s="162">
        <v>35.346299999999999</v>
      </c>
      <c r="HR9" s="162">
        <v>35.291400000000003</v>
      </c>
      <c r="HS9" s="162">
        <v>-60.996000000000002</v>
      </c>
      <c r="HT9" s="162">
        <v>-59.589700000000001</v>
      </c>
      <c r="HU9" s="162">
        <v>103.62</v>
      </c>
      <c r="HV9" s="162">
        <v>101.22</v>
      </c>
      <c r="HW9" s="162">
        <v>21.6</v>
      </c>
      <c r="HX9" s="162">
        <v>20.6</v>
      </c>
      <c r="HY9" s="162">
        <v>22.273700000000002</v>
      </c>
      <c r="HZ9" s="162">
        <v>32.64</v>
      </c>
      <c r="IA9" s="162">
        <v>-359.22359999999998</v>
      </c>
      <c r="IB9" s="162">
        <v>108.0193</v>
      </c>
      <c r="IC9" s="162">
        <v>106.849</v>
      </c>
      <c r="ID9" s="162">
        <v>12.8</v>
      </c>
      <c r="IE9" s="162">
        <v>-33.200000000000003</v>
      </c>
      <c r="IF9" s="162">
        <v>-34.1</v>
      </c>
      <c r="IG9" s="162">
        <v>-33.6</v>
      </c>
      <c r="IH9" s="162">
        <v>1.581</v>
      </c>
      <c r="II9" s="162">
        <v>1.2467999999999999</v>
      </c>
      <c r="IJ9" s="162">
        <v>-549.41809999999998</v>
      </c>
      <c r="IK9" s="162">
        <v>-336.75670000000002</v>
      </c>
      <c r="IL9" s="162">
        <v>469.37740000000002</v>
      </c>
      <c r="IM9" s="162">
        <v>382.46749999999997</v>
      </c>
      <c r="IN9" s="163"/>
      <c r="IO9" s="162">
        <v>-371.98880000000003</v>
      </c>
      <c r="IP9" s="162">
        <v>373.11770000000001</v>
      </c>
      <c r="IQ9" s="162">
        <v>-165.38839999999999</v>
      </c>
      <c r="IR9" s="162">
        <v>-225.53790000000001</v>
      </c>
      <c r="IS9" s="162">
        <v>-367.58699999999999</v>
      </c>
      <c r="IT9" s="162">
        <v>100.6481</v>
      </c>
      <c r="IU9" s="162">
        <v>101.7098</v>
      </c>
      <c r="IV9" s="162">
        <v>158.46199999999999</v>
      </c>
      <c r="IW9" s="162">
        <v>-453.86959999999999</v>
      </c>
      <c r="IX9" s="162">
        <v>230.22810000000001</v>
      </c>
      <c r="IY9" s="162">
        <v>-226.62100000000001</v>
      </c>
      <c r="IZ9" s="162">
        <v>224.49959999999999</v>
      </c>
      <c r="JA9" s="162">
        <v>-9.4909999999999997</v>
      </c>
      <c r="JB9" s="162">
        <v>30.036000000000001</v>
      </c>
      <c r="JC9" s="162">
        <v>7.2</v>
      </c>
      <c r="JD9" s="162">
        <v>7.3390000000000004</v>
      </c>
      <c r="JE9" s="162">
        <v>7.3559999999999999</v>
      </c>
      <c r="JF9" s="162">
        <v>-8</v>
      </c>
      <c r="JG9" s="162">
        <v>-11.52</v>
      </c>
      <c r="JH9" s="163"/>
      <c r="JI9" s="162">
        <v>11.458</v>
      </c>
      <c r="JJ9" s="162">
        <v>-30.467700000000001</v>
      </c>
      <c r="JK9" s="162">
        <v>-29.588799999999999</v>
      </c>
      <c r="JL9" s="162">
        <v>21.6</v>
      </c>
      <c r="JM9" s="162">
        <v>51.02</v>
      </c>
      <c r="JN9" s="162">
        <v>52.26</v>
      </c>
      <c r="JO9" s="162">
        <v>11.1686</v>
      </c>
      <c r="JP9" s="162">
        <v>13.4275</v>
      </c>
      <c r="JQ9" s="162">
        <v>52.557099999999998</v>
      </c>
      <c r="JR9" s="162">
        <v>53.0749</v>
      </c>
      <c r="JS9" s="162">
        <v>50.775700000000001</v>
      </c>
      <c r="JT9" s="163"/>
      <c r="JU9" s="162">
        <v>31.9</v>
      </c>
      <c r="JV9" s="162">
        <v>33.804099999999998</v>
      </c>
      <c r="JW9" s="162">
        <v>6.67</v>
      </c>
      <c r="JX9" s="163"/>
      <c r="JY9" s="162">
        <v>-52.405200000000001</v>
      </c>
      <c r="JZ9" s="162">
        <v>81.593400000000003</v>
      </c>
      <c r="KA9" s="162">
        <v>61.363399999999999</v>
      </c>
      <c r="KB9" s="162">
        <v>-51.264400000000002</v>
      </c>
      <c r="KC9" s="162">
        <v>-79.796199999999999</v>
      </c>
      <c r="KD9" s="162">
        <v>51.471899999999998</v>
      </c>
      <c r="KE9" s="162">
        <v>27.356300000000001</v>
      </c>
      <c r="KF9" s="162">
        <v>-43.2</v>
      </c>
      <c r="KG9" s="162">
        <v>43.6</v>
      </c>
      <c r="KH9" s="162">
        <v>15.848699999999999</v>
      </c>
      <c r="KI9" s="162">
        <v>106.6009</v>
      </c>
    </row>
    <row r="10" spans="1:295" ht="18" customHeight="1" x14ac:dyDescent="0.3">
      <c r="A10" s="161" t="s">
        <v>35</v>
      </c>
      <c r="B10" s="161" t="s">
        <v>796</v>
      </c>
      <c r="C10" s="165">
        <v>0</v>
      </c>
      <c r="D10" s="166"/>
      <c r="E10" s="165">
        <v>-23.593900000000001</v>
      </c>
      <c r="F10" s="165">
        <v>-38.5471</v>
      </c>
      <c r="G10" s="165">
        <v>13.5243</v>
      </c>
      <c r="H10" s="166"/>
      <c r="I10" s="165">
        <v>44.0989</v>
      </c>
      <c r="J10" s="165">
        <v>-72.694900000000004</v>
      </c>
      <c r="K10" s="165">
        <v>43.234200000000001</v>
      </c>
      <c r="L10" s="165">
        <v>21.673300000000001</v>
      </c>
      <c r="M10" s="166"/>
      <c r="N10" s="165">
        <v>26.64</v>
      </c>
      <c r="O10" s="165">
        <v>-31.765000000000001</v>
      </c>
      <c r="P10" s="165">
        <v>28.6</v>
      </c>
      <c r="Q10" s="165">
        <v>8.2799999999999994</v>
      </c>
      <c r="R10" s="165">
        <v>-26.4</v>
      </c>
      <c r="S10" s="165">
        <v>9.1095000000000006</v>
      </c>
      <c r="T10" s="165">
        <v>42.384599999999999</v>
      </c>
      <c r="U10" s="165">
        <v>10.0825</v>
      </c>
      <c r="V10" s="165">
        <v>10.039899999999999</v>
      </c>
      <c r="W10" s="165">
        <v>16.9177</v>
      </c>
      <c r="X10" s="165">
        <v>15.6608</v>
      </c>
      <c r="Y10" s="165">
        <v>0.44979999999999998</v>
      </c>
      <c r="Z10" s="165">
        <v>8.3834999999999997</v>
      </c>
      <c r="AA10" s="166"/>
      <c r="AB10" s="166"/>
      <c r="AC10" s="165">
        <v>-36.65</v>
      </c>
      <c r="AD10" s="165">
        <v>-36.19</v>
      </c>
      <c r="AE10" s="166"/>
      <c r="AF10" s="165">
        <v>-24.42</v>
      </c>
      <c r="AG10" s="165">
        <v>33</v>
      </c>
      <c r="AH10" s="165">
        <v>6.03</v>
      </c>
      <c r="AI10" s="165">
        <v>0.17699999999999999</v>
      </c>
      <c r="AJ10" s="167">
        <v>-35.67</v>
      </c>
      <c r="AK10" s="165">
        <v>-34.99</v>
      </c>
      <c r="AL10" s="165">
        <v>-38.94</v>
      </c>
      <c r="AM10" s="165">
        <v>35.67</v>
      </c>
      <c r="AN10" s="165">
        <v>35.090000000000003</v>
      </c>
      <c r="AO10" s="165">
        <v>10.117000000000001</v>
      </c>
      <c r="AP10" s="165">
        <v>5.7964000000000002</v>
      </c>
      <c r="AQ10" s="165">
        <v>56.317599999999999</v>
      </c>
      <c r="AR10" s="165">
        <v>58.7761</v>
      </c>
      <c r="AS10" s="165">
        <v>19.1571</v>
      </c>
      <c r="AT10" s="165">
        <v>-35.365200000000002</v>
      </c>
      <c r="AU10" s="165">
        <v>-33.512700000000002</v>
      </c>
      <c r="AV10" s="165">
        <v>27.132999999999999</v>
      </c>
      <c r="AW10" s="165">
        <v>27.454599999999999</v>
      </c>
      <c r="AX10" s="165">
        <v>50.636600000000001</v>
      </c>
      <c r="AY10" s="165">
        <v>51.172400000000003</v>
      </c>
      <c r="AZ10" s="165">
        <v>24.513500000000001</v>
      </c>
      <c r="BA10" s="165">
        <v>22.928599999999999</v>
      </c>
      <c r="BB10" s="165">
        <v>-393.31569999999999</v>
      </c>
      <c r="BC10" s="165">
        <v>-11.8994</v>
      </c>
      <c r="BD10" s="165">
        <v>-10.7</v>
      </c>
      <c r="BE10" s="165">
        <v>-10.7</v>
      </c>
      <c r="BF10" s="165">
        <v>42.387500000000003</v>
      </c>
      <c r="BG10" s="165">
        <v>40.586199999999998</v>
      </c>
      <c r="BH10" s="165">
        <v>-6.2064000000000004</v>
      </c>
      <c r="BI10" s="166"/>
      <c r="BJ10" s="165">
        <v>-52.503900000000002</v>
      </c>
      <c r="BK10" s="165">
        <v>3.6720000000000002</v>
      </c>
      <c r="BL10" s="165">
        <v>6.8418999999999999</v>
      </c>
      <c r="BM10" s="165">
        <v>4.5983000000000001</v>
      </c>
      <c r="BN10" s="165">
        <v>445.96679999999998</v>
      </c>
      <c r="BO10" s="165">
        <v>97.018299999999996</v>
      </c>
      <c r="BP10" s="165">
        <v>96.804699999999997</v>
      </c>
      <c r="BQ10" s="165">
        <v>-416.74950000000001</v>
      </c>
      <c r="BR10" s="165">
        <v>398.61320000000001</v>
      </c>
      <c r="BS10" s="166"/>
      <c r="BT10" s="165">
        <v>-62.906199999999998</v>
      </c>
      <c r="BU10" s="165">
        <v>64.208699999999993</v>
      </c>
      <c r="BV10" s="165">
        <v>77.391400000000004</v>
      </c>
      <c r="BW10" s="165">
        <v>24.76</v>
      </c>
      <c r="BX10" s="165">
        <v>23.02</v>
      </c>
      <c r="BY10" s="165">
        <v>53.45</v>
      </c>
      <c r="BZ10" s="165">
        <v>69.36</v>
      </c>
      <c r="CA10" s="165">
        <v>-21.8308</v>
      </c>
      <c r="CB10" s="165">
        <v>-22.366599999999998</v>
      </c>
      <c r="CC10" s="165">
        <v>69.996899999999997</v>
      </c>
      <c r="CD10" s="165">
        <v>71.695899999999995</v>
      </c>
      <c r="CE10" s="165">
        <v>-3.0794999999999999</v>
      </c>
      <c r="CF10" s="165">
        <v>-76.4208</v>
      </c>
      <c r="CG10" s="165">
        <v>-74.668300000000002</v>
      </c>
      <c r="CH10" s="165">
        <v>7.3099999999999998E-2</v>
      </c>
      <c r="CI10" s="166"/>
      <c r="CJ10" s="166"/>
      <c r="CK10" s="166"/>
      <c r="CL10" s="165">
        <v>100.5</v>
      </c>
      <c r="CM10" s="165">
        <v>89.5</v>
      </c>
      <c r="CN10" s="165">
        <v>-13.48</v>
      </c>
      <c r="CO10" s="165">
        <v>66.577100000000002</v>
      </c>
      <c r="CP10" s="165">
        <v>65.413300000000007</v>
      </c>
      <c r="CQ10" s="165">
        <v>64.440799999999996</v>
      </c>
      <c r="CR10" s="165">
        <v>-22.453099999999999</v>
      </c>
      <c r="CS10" s="165">
        <v>-22.305099999999999</v>
      </c>
      <c r="CT10" s="165">
        <v>52.216500000000003</v>
      </c>
      <c r="CU10" s="165">
        <v>-70.944999999999993</v>
      </c>
      <c r="CV10" s="165">
        <v>56.5336</v>
      </c>
      <c r="CW10" s="165">
        <v>13.4907</v>
      </c>
      <c r="CX10" s="165">
        <v>56.21</v>
      </c>
      <c r="CY10" s="165">
        <v>37.15</v>
      </c>
      <c r="CZ10" s="165">
        <v>39.1479</v>
      </c>
      <c r="DA10" s="165">
        <v>37.211599999999997</v>
      </c>
      <c r="DB10" s="165">
        <v>-25.18</v>
      </c>
      <c r="DC10" s="165">
        <v>-4.9766000000000004</v>
      </c>
      <c r="DD10" s="166"/>
      <c r="DE10" s="166"/>
      <c r="DF10" s="165">
        <v>-97.543300000000002</v>
      </c>
      <c r="DG10" s="165">
        <v>-4.5279999999999996</v>
      </c>
      <c r="DH10" s="165">
        <v>-15.58</v>
      </c>
      <c r="DI10" s="165">
        <v>-75.599999999999994</v>
      </c>
      <c r="DJ10" s="165">
        <v>-75.400000000000006</v>
      </c>
      <c r="DK10" s="165">
        <v>17.3886</v>
      </c>
      <c r="DL10" s="165">
        <v>54.7943</v>
      </c>
      <c r="DM10" s="165">
        <v>49.327500000000001</v>
      </c>
      <c r="DN10" s="165">
        <v>78.533900000000003</v>
      </c>
      <c r="DO10" s="165">
        <v>54.94</v>
      </c>
      <c r="DP10" s="165">
        <v>-7.26</v>
      </c>
      <c r="DQ10" s="165">
        <v>54.994</v>
      </c>
      <c r="DR10" s="165">
        <v>95.365399999999994</v>
      </c>
      <c r="DS10" s="165">
        <v>-23.38</v>
      </c>
      <c r="DT10" s="165">
        <v>-23.72</v>
      </c>
      <c r="DU10" s="165">
        <v>92.93</v>
      </c>
      <c r="DV10" s="165">
        <v>38.04</v>
      </c>
      <c r="DW10" s="165">
        <v>98.218199999999996</v>
      </c>
      <c r="DX10" s="165">
        <v>96.218199999999996</v>
      </c>
      <c r="DY10" s="165">
        <v>2.5991</v>
      </c>
      <c r="DZ10" s="165">
        <v>1.0909</v>
      </c>
      <c r="EA10" s="165">
        <v>195.9032</v>
      </c>
      <c r="EB10" s="165">
        <v>159.9744</v>
      </c>
      <c r="EC10" s="165">
        <v>153.38919999999999</v>
      </c>
      <c r="ED10" s="165">
        <v>156.0137</v>
      </c>
      <c r="EE10" s="165">
        <v>124.70189999999999</v>
      </c>
      <c r="EF10" s="165">
        <v>111.9015</v>
      </c>
      <c r="EG10" s="165">
        <v>-24.166</v>
      </c>
      <c r="EH10" s="165">
        <v>428.28219999999999</v>
      </c>
      <c r="EI10" s="165">
        <v>372.5625</v>
      </c>
      <c r="EJ10" s="166"/>
      <c r="EK10" s="165">
        <v>-33.072000000000003</v>
      </c>
      <c r="EL10" s="165">
        <v>-30.497299999999999</v>
      </c>
      <c r="EM10" s="165">
        <v>-31.5153</v>
      </c>
      <c r="EN10" s="165">
        <v>34.212800000000001</v>
      </c>
      <c r="EO10" s="165">
        <v>33.267600000000002</v>
      </c>
      <c r="EP10" s="165">
        <v>147.51599999999999</v>
      </c>
      <c r="EQ10" s="166"/>
      <c r="ER10" s="165">
        <v>-102.8974</v>
      </c>
      <c r="ES10" s="165">
        <v>-74.139600000000002</v>
      </c>
      <c r="ET10" s="165">
        <v>13.72</v>
      </c>
      <c r="EU10" s="165">
        <v>0</v>
      </c>
      <c r="EV10" s="165">
        <v>114.9</v>
      </c>
      <c r="EW10" s="165">
        <v>16.400300000000001</v>
      </c>
      <c r="EX10" s="165">
        <v>-0.4577</v>
      </c>
      <c r="EY10" s="165">
        <v>-33.8613</v>
      </c>
      <c r="EZ10" s="165">
        <v>-32.700800000000001</v>
      </c>
      <c r="FA10" s="165">
        <v>8.6433</v>
      </c>
      <c r="FB10" s="165">
        <v>-107.30119999999999</v>
      </c>
      <c r="FC10" s="165">
        <v>69.047399999999996</v>
      </c>
      <c r="FD10" s="165">
        <v>20.494299999999999</v>
      </c>
      <c r="FE10" s="166"/>
      <c r="FF10" s="165">
        <v>19.592500000000001</v>
      </c>
      <c r="FG10" s="165">
        <v>42.627800000000001</v>
      </c>
      <c r="FH10" s="165">
        <v>44.7575</v>
      </c>
      <c r="FI10" s="165">
        <v>42.236199999999997</v>
      </c>
      <c r="FJ10" s="165">
        <v>21.601900000000001</v>
      </c>
      <c r="FK10" s="165">
        <v>22.104199999999999</v>
      </c>
      <c r="FL10" s="165">
        <v>41.026800000000001</v>
      </c>
      <c r="FM10" s="165">
        <v>-0.51790000000000003</v>
      </c>
      <c r="FN10" s="165">
        <v>-0.6139</v>
      </c>
      <c r="FO10" s="165">
        <v>10.4811</v>
      </c>
      <c r="FP10" s="165">
        <v>15.7178</v>
      </c>
      <c r="FQ10" s="165">
        <v>28.713200000000001</v>
      </c>
      <c r="FR10" s="165">
        <v>-0.03</v>
      </c>
      <c r="FS10" s="165">
        <v>8.3673999999999999</v>
      </c>
      <c r="FT10" s="165">
        <v>0.88039999999999996</v>
      </c>
      <c r="FU10" s="165">
        <v>-4.67</v>
      </c>
      <c r="FV10" s="165">
        <v>19.21</v>
      </c>
      <c r="FW10" s="165">
        <v>28.0871</v>
      </c>
      <c r="FX10" s="166"/>
      <c r="FY10" s="165">
        <v>-2.1120000000000001</v>
      </c>
      <c r="FZ10" s="165">
        <v>4.548</v>
      </c>
      <c r="GA10" s="166"/>
      <c r="GB10" s="165">
        <v>47.55</v>
      </c>
      <c r="GC10" s="165">
        <v>-16.759499999999999</v>
      </c>
      <c r="GD10" s="165">
        <v>-9.3670000000000009</v>
      </c>
      <c r="GE10" s="165">
        <v>12.56</v>
      </c>
      <c r="GF10" s="165">
        <v>78.199399999999997</v>
      </c>
      <c r="GG10" s="165">
        <v>19</v>
      </c>
      <c r="GH10" s="165">
        <v>-13.729200000000001</v>
      </c>
      <c r="GI10" s="165">
        <v>1.2451000000000001</v>
      </c>
      <c r="GJ10" s="165">
        <v>0</v>
      </c>
      <c r="GK10" s="165">
        <v>1.6914</v>
      </c>
      <c r="GL10" s="166"/>
      <c r="GM10" s="166"/>
      <c r="GN10" s="165">
        <v>-11.164899999999999</v>
      </c>
      <c r="GO10" s="165">
        <v>-23.4025</v>
      </c>
      <c r="GP10" s="165">
        <v>17.629100000000001</v>
      </c>
      <c r="GQ10" s="165">
        <v>24.5364</v>
      </c>
      <c r="GR10" s="165">
        <v>58.725000000000001</v>
      </c>
      <c r="GS10" s="165">
        <v>62.949800000000003</v>
      </c>
      <c r="GT10" s="165">
        <v>-116.4748</v>
      </c>
      <c r="GU10" s="165">
        <v>-19.9178</v>
      </c>
      <c r="GV10" s="165">
        <v>26.1098</v>
      </c>
      <c r="GW10" s="165">
        <v>-41.887799999999999</v>
      </c>
      <c r="GX10" s="165">
        <v>11.754099999999999</v>
      </c>
      <c r="GY10" s="165">
        <v>7.0423999999999998</v>
      </c>
      <c r="GZ10" s="165">
        <v>6.8570000000000002</v>
      </c>
      <c r="HA10" s="165">
        <v>13</v>
      </c>
      <c r="HB10" s="165">
        <v>148.2792</v>
      </c>
      <c r="HC10" s="165">
        <v>148.6651</v>
      </c>
      <c r="HD10" s="165">
        <v>229.7</v>
      </c>
      <c r="HE10" s="165">
        <v>-229.66069999999999</v>
      </c>
      <c r="HF10" s="165">
        <v>-515.80619999999999</v>
      </c>
      <c r="HG10" s="165">
        <v>514.72709999999995</v>
      </c>
      <c r="HH10" s="165">
        <v>554.62580000000003</v>
      </c>
      <c r="HI10" s="165">
        <v>-144.11490000000001</v>
      </c>
      <c r="HJ10" s="165">
        <v>-142.0342</v>
      </c>
      <c r="HK10" s="165">
        <v>-58.1755</v>
      </c>
      <c r="HL10" s="165">
        <v>-50.204900000000002</v>
      </c>
      <c r="HM10" s="165">
        <v>80.398099999999999</v>
      </c>
      <c r="HN10" s="165">
        <v>76.889399999999995</v>
      </c>
      <c r="HO10" s="166"/>
      <c r="HP10" s="166"/>
      <c r="HQ10" s="165">
        <v>33.665399999999998</v>
      </c>
      <c r="HR10" s="165">
        <v>33.4786</v>
      </c>
      <c r="HS10" s="165">
        <v>-58.107199999999999</v>
      </c>
      <c r="HT10" s="165">
        <v>-57.306699999999999</v>
      </c>
      <c r="HU10" s="165">
        <v>104.1</v>
      </c>
      <c r="HV10" s="165">
        <v>104.26</v>
      </c>
      <c r="HW10" s="165">
        <v>20.100000000000001</v>
      </c>
      <c r="HX10" s="165">
        <v>18.899999999999999</v>
      </c>
      <c r="HY10" s="165">
        <v>22.0473</v>
      </c>
      <c r="HZ10" s="165">
        <v>31.36</v>
      </c>
      <c r="IA10" s="165">
        <v>-354.98719999999997</v>
      </c>
      <c r="IB10" s="165">
        <v>109.5213</v>
      </c>
      <c r="IC10" s="165">
        <v>109.2873</v>
      </c>
      <c r="ID10" s="165">
        <v>12.2</v>
      </c>
      <c r="IE10" s="165">
        <v>-33.5</v>
      </c>
      <c r="IF10" s="165">
        <v>-32.700000000000003</v>
      </c>
      <c r="IG10" s="165">
        <v>-32.799999999999997</v>
      </c>
      <c r="IH10" s="165">
        <v>1.4915</v>
      </c>
      <c r="II10" s="166"/>
      <c r="IJ10" s="165">
        <v>-544.53890000000001</v>
      </c>
      <c r="IK10" s="165">
        <v>-349.0797</v>
      </c>
      <c r="IL10" s="165">
        <v>469.62740000000002</v>
      </c>
      <c r="IM10" s="165">
        <v>383.34269999999998</v>
      </c>
      <c r="IN10" s="166"/>
      <c r="IO10" s="165">
        <v>-370.20179999999999</v>
      </c>
      <c r="IP10" s="165">
        <v>377.88249999999999</v>
      </c>
      <c r="IQ10" s="165">
        <v>-160.14789999999999</v>
      </c>
      <c r="IR10" s="165">
        <v>-226.07</v>
      </c>
      <c r="IS10" s="165">
        <v>-365.77179999999998</v>
      </c>
      <c r="IT10" s="165">
        <v>102.5883</v>
      </c>
      <c r="IU10" s="165">
        <v>102.6404</v>
      </c>
      <c r="IV10" s="165">
        <v>160.7723</v>
      </c>
      <c r="IW10" s="165">
        <v>-454.63459999999998</v>
      </c>
      <c r="IX10" s="165">
        <v>230.4999</v>
      </c>
      <c r="IY10" s="165">
        <v>-223.22139999999999</v>
      </c>
      <c r="IZ10" s="165">
        <v>226.2645</v>
      </c>
      <c r="JA10" s="165">
        <v>-9.4662000000000006</v>
      </c>
      <c r="JB10" s="165">
        <v>33.460099999999997</v>
      </c>
      <c r="JC10" s="165">
        <v>7.84</v>
      </c>
      <c r="JD10" s="165">
        <v>7.4130000000000003</v>
      </c>
      <c r="JE10" s="165">
        <v>7.431</v>
      </c>
      <c r="JF10" s="165">
        <v>-8.16</v>
      </c>
      <c r="JG10" s="165">
        <v>-10.96</v>
      </c>
      <c r="JH10" s="166"/>
      <c r="JI10" s="165">
        <v>12.043900000000001</v>
      </c>
      <c r="JJ10" s="165">
        <v>-29.649799999999999</v>
      </c>
      <c r="JK10" s="165">
        <v>-29.942799999999998</v>
      </c>
      <c r="JL10" s="165">
        <v>21.9</v>
      </c>
      <c r="JM10" s="165">
        <v>52.957000000000001</v>
      </c>
      <c r="JN10" s="165">
        <v>50.183999999999997</v>
      </c>
      <c r="JO10" s="166"/>
      <c r="JP10" s="165">
        <v>13.223699999999999</v>
      </c>
      <c r="JQ10" s="165">
        <v>51.470700000000001</v>
      </c>
      <c r="JR10" s="165">
        <v>51.220100000000002</v>
      </c>
      <c r="JS10" s="165">
        <v>51.717700000000001</v>
      </c>
      <c r="JT10" s="166"/>
      <c r="JU10" s="165">
        <v>33.700000000000003</v>
      </c>
      <c r="JV10" s="165">
        <v>34.431100000000001</v>
      </c>
      <c r="JW10" s="165">
        <v>6.43</v>
      </c>
      <c r="JX10" s="166"/>
      <c r="JY10" s="165">
        <v>-48.938299999999998</v>
      </c>
      <c r="JZ10" s="165">
        <v>79.116600000000005</v>
      </c>
      <c r="KA10" s="165">
        <v>60.048499999999997</v>
      </c>
      <c r="KB10" s="165">
        <v>-48.3812</v>
      </c>
      <c r="KC10" s="165">
        <v>-76.565799999999996</v>
      </c>
      <c r="KD10" s="165">
        <v>49.687100000000001</v>
      </c>
      <c r="KE10" s="165">
        <v>27.633400000000002</v>
      </c>
      <c r="KF10" s="165">
        <v>-44.9</v>
      </c>
      <c r="KG10" s="165">
        <v>44.9</v>
      </c>
      <c r="KH10" s="165">
        <v>42.643900000000002</v>
      </c>
      <c r="KI10" s="165">
        <v>82.741900000000001</v>
      </c>
    </row>
    <row r="11" spans="1:295" ht="18" customHeight="1" x14ac:dyDescent="0.3">
      <c r="A11" s="161" t="s">
        <v>35</v>
      </c>
      <c r="B11" s="161" t="s">
        <v>797</v>
      </c>
      <c r="C11" s="165">
        <v>0</v>
      </c>
      <c r="D11" s="166"/>
      <c r="E11" s="165">
        <v>-22.479900000000001</v>
      </c>
      <c r="F11" s="165">
        <v>-38.689799999999998</v>
      </c>
      <c r="G11" s="165">
        <v>12.5871</v>
      </c>
      <c r="H11" s="166"/>
      <c r="I11" s="165">
        <v>42.621699999999997</v>
      </c>
      <c r="J11" s="165">
        <v>-67.6738</v>
      </c>
      <c r="K11" s="165">
        <v>41.369799999999998</v>
      </c>
      <c r="L11" s="165">
        <v>20.8354</v>
      </c>
      <c r="M11" s="166"/>
      <c r="N11" s="165">
        <v>26.64</v>
      </c>
      <c r="O11" s="165">
        <v>-31.885999999999999</v>
      </c>
      <c r="P11" s="165">
        <v>28.6</v>
      </c>
      <c r="Q11" s="165">
        <v>9.1080000000000005</v>
      </c>
      <c r="R11" s="165">
        <v>-28.6</v>
      </c>
      <c r="S11" s="166"/>
      <c r="T11" s="165">
        <v>38.677</v>
      </c>
      <c r="U11" s="165">
        <v>9.6565999999999992</v>
      </c>
      <c r="V11" s="165">
        <v>10.138500000000001</v>
      </c>
      <c r="W11" s="165">
        <v>16.9937</v>
      </c>
      <c r="X11" s="165">
        <v>17.037299999999998</v>
      </c>
      <c r="Y11" s="165">
        <v>0.62109999999999999</v>
      </c>
      <c r="Z11" s="165">
        <v>8.1084999999999994</v>
      </c>
      <c r="AA11" s="166"/>
      <c r="AB11" s="166"/>
      <c r="AC11" s="166"/>
      <c r="AD11" s="165">
        <v>-66.63</v>
      </c>
      <c r="AE11" s="166"/>
      <c r="AF11" s="165">
        <v>-26.64</v>
      </c>
      <c r="AG11" s="165">
        <v>30.8</v>
      </c>
      <c r="AH11" s="165">
        <v>5.4429999999999996</v>
      </c>
      <c r="AI11" s="165">
        <v>0.16900000000000001</v>
      </c>
      <c r="AJ11" s="167">
        <v>-28.57</v>
      </c>
      <c r="AK11" s="165">
        <v>-28.15</v>
      </c>
      <c r="AL11" s="165">
        <v>-47.41</v>
      </c>
      <c r="AM11" s="165">
        <v>28.57</v>
      </c>
      <c r="AN11" s="165">
        <v>28.5</v>
      </c>
      <c r="AO11" s="165">
        <v>9.7126000000000001</v>
      </c>
      <c r="AP11" s="165">
        <v>6.1138000000000003</v>
      </c>
      <c r="AQ11" s="165">
        <v>56.605800000000002</v>
      </c>
      <c r="AR11" s="165">
        <v>58.168100000000003</v>
      </c>
      <c r="AS11" s="165">
        <v>21.9923</v>
      </c>
      <c r="AT11" s="165">
        <v>-34.159599999999998</v>
      </c>
      <c r="AU11" s="165">
        <v>-34.250399999999999</v>
      </c>
      <c r="AV11" s="165">
        <v>7.6764999999999999</v>
      </c>
      <c r="AW11" s="165">
        <v>7.6177000000000001</v>
      </c>
      <c r="AX11" s="165">
        <v>56.262900000000002</v>
      </c>
      <c r="AY11" s="165">
        <v>56.530799999999999</v>
      </c>
      <c r="AZ11" s="165">
        <v>6.1265000000000001</v>
      </c>
      <c r="BA11" s="165">
        <v>5.242</v>
      </c>
      <c r="BB11" s="165">
        <v>-361.6234</v>
      </c>
      <c r="BC11" s="165">
        <v>-5.7081</v>
      </c>
      <c r="BD11" s="165">
        <v>-11</v>
      </c>
      <c r="BE11" s="165">
        <v>-11</v>
      </c>
      <c r="BF11" s="165">
        <v>41.273800000000001</v>
      </c>
      <c r="BG11" s="165">
        <v>40.807200000000002</v>
      </c>
      <c r="BH11" s="165">
        <v>-6.1266999999999996</v>
      </c>
      <c r="BI11" s="166"/>
      <c r="BJ11" s="165">
        <v>-53.215499999999999</v>
      </c>
      <c r="BK11" s="165">
        <v>3.589</v>
      </c>
      <c r="BL11" s="165">
        <v>6.8612000000000002</v>
      </c>
      <c r="BM11" s="165">
        <v>4.6647999999999996</v>
      </c>
      <c r="BN11" s="165">
        <v>406.41489999999999</v>
      </c>
      <c r="BO11" s="165">
        <v>85.940100000000001</v>
      </c>
      <c r="BP11" s="165">
        <v>85.817999999999998</v>
      </c>
      <c r="BQ11" s="165">
        <v>-406.68579999999997</v>
      </c>
      <c r="BR11" s="165">
        <v>352.80590000000001</v>
      </c>
      <c r="BS11" s="166"/>
      <c r="BT11" s="165">
        <v>-46.6892</v>
      </c>
      <c r="BU11" s="165">
        <v>48.175800000000002</v>
      </c>
      <c r="BV11" s="165">
        <v>74.337699999999998</v>
      </c>
      <c r="BW11" s="165">
        <v>23.64</v>
      </c>
      <c r="BX11" s="165">
        <v>21.29</v>
      </c>
      <c r="BY11" s="165">
        <v>50.68</v>
      </c>
      <c r="BZ11" s="165">
        <v>66.39</v>
      </c>
      <c r="CA11" s="165">
        <v>-29.3324</v>
      </c>
      <c r="CB11" s="165">
        <v>-27.1891</v>
      </c>
      <c r="CC11" s="165">
        <v>64.183000000000007</v>
      </c>
      <c r="CD11" s="165">
        <v>64.915099999999995</v>
      </c>
      <c r="CE11" s="165">
        <v>-4.3066000000000004</v>
      </c>
      <c r="CF11" s="165">
        <v>-58.339500000000001</v>
      </c>
      <c r="CG11" s="165">
        <v>-58.039000000000001</v>
      </c>
      <c r="CH11" s="165">
        <v>1.0811999999999999</v>
      </c>
      <c r="CI11" s="165">
        <v>0</v>
      </c>
      <c r="CJ11" s="166"/>
      <c r="CK11" s="166"/>
      <c r="CL11" s="165">
        <v>94.2</v>
      </c>
      <c r="CM11" s="165">
        <v>85.3</v>
      </c>
      <c r="CN11" s="165">
        <v>-12.99</v>
      </c>
      <c r="CO11" s="165">
        <v>69.778899999999993</v>
      </c>
      <c r="CP11" s="165">
        <v>69.227900000000005</v>
      </c>
      <c r="CQ11" s="165">
        <v>68.318799999999996</v>
      </c>
      <c r="CR11" s="165">
        <v>-16.975000000000001</v>
      </c>
      <c r="CS11" s="165">
        <v>-17.5488</v>
      </c>
      <c r="CT11" s="165">
        <v>37.068899999999999</v>
      </c>
      <c r="CU11" s="165">
        <v>-59.097999999999999</v>
      </c>
      <c r="CV11" s="165">
        <v>40.412100000000002</v>
      </c>
      <c r="CW11" s="165">
        <v>13.1027</v>
      </c>
      <c r="CX11" s="165">
        <v>53.76</v>
      </c>
      <c r="CY11" s="165">
        <v>35.92</v>
      </c>
      <c r="CZ11" s="165">
        <v>37.741700000000002</v>
      </c>
      <c r="DA11" s="165">
        <v>35.8932</v>
      </c>
      <c r="DB11" s="165">
        <v>-24.55</v>
      </c>
      <c r="DC11" s="165">
        <v>-4.8384</v>
      </c>
      <c r="DD11" s="166"/>
      <c r="DE11" s="166"/>
      <c r="DF11" s="165">
        <v>-95.073700000000002</v>
      </c>
      <c r="DG11" s="165">
        <v>-4.3933999999999997</v>
      </c>
      <c r="DH11" s="165">
        <v>-15.0282</v>
      </c>
      <c r="DI11" s="165">
        <v>-73.3</v>
      </c>
      <c r="DJ11" s="166"/>
      <c r="DK11" s="165">
        <v>16.883199999999999</v>
      </c>
      <c r="DL11" s="165">
        <v>52.450600000000001</v>
      </c>
      <c r="DM11" s="165">
        <v>46.979300000000002</v>
      </c>
      <c r="DN11" s="165">
        <v>74.432400000000001</v>
      </c>
      <c r="DO11" s="165">
        <v>52.17</v>
      </c>
      <c r="DP11" s="165">
        <v>-6.88</v>
      </c>
      <c r="DQ11" s="165">
        <v>53.521500000000003</v>
      </c>
      <c r="DR11" s="165">
        <v>94.407899999999998</v>
      </c>
      <c r="DS11" s="165">
        <v>-21.76</v>
      </c>
      <c r="DT11" s="165">
        <v>-21.89</v>
      </c>
      <c r="DU11" s="165">
        <v>86.1</v>
      </c>
      <c r="DV11" s="165">
        <v>36.56</v>
      </c>
      <c r="DW11" s="165">
        <v>93.054500000000004</v>
      </c>
      <c r="DX11" s="165">
        <v>92.690899999999999</v>
      </c>
      <c r="DY11" s="165">
        <v>2.3578000000000001</v>
      </c>
      <c r="DZ11" s="165">
        <v>1.6455</v>
      </c>
      <c r="EA11" s="165">
        <v>186.90389999999999</v>
      </c>
      <c r="EB11" s="165">
        <v>152.578</v>
      </c>
      <c r="EC11" s="165">
        <v>146.3235</v>
      </c>
      <c r="ED11" s="165">
        <v>148.65090000000001</v>
      </c>
      <c r="EE11" s="165">
        <v>96.324200000000005</v>
      </c>
      <c r="EF11" s="165">
        <v>83.762900000000002</v>
      </c>
      <c r="EG11" s="165">
        <v>-25.548999999999999</v>
      </c>
      <c r="EH11" s="165">
        <v>417.31279999999998</v>
      </c>
      <c r="EI11" s="165">
        <v>375.35660000000001</v>
      </c>
      <c r="EJ11" s="166"/>
      <c r="EK11" s="165">
        <v>-32.845999999999997</v>
      </c>
      <c r="EL11" s="165">
        <v>-30.503</v>
      </c>
      <c r="EM11" s="165">
        <v>0</v>
      </c>
      <c r="EN11" s="165">
        <v>48.349499999999999</v>
      </c>
      <c r="EO11" s="165">
        <v>45.156300000000002</v>
      </c>
      <c r="EP11" s="165">
        <v>36.911999999999999</v>
      </c>
      <c r="EQ11" s="166"/>
      <c r="ER11" s="165">
        <v>-78.212299999999999</v>
      </c>
      <c r="ES11" s="165">
        <v>-47.212400000000002</v>
      </c>
      <c r="ET11" s="165">
        <v>0</v>
      </c>
      <c r="EU11" s="165">
        <v>0</v>
      </c>
      <c r="EV11" s="165">
        <v>1</v>
      </c>
      <c r="EW11" s="165">
        <v>16.259599999999999</v>
      </c>
      <c r="EX11" s="165">
        <v>26.7621</v>
      </c>
      <c r="EY11" s="165">
        <v>-34.389299999999999</v>
      </c>
      <c r="EZ11" s="165">
        <v>-33.415399999999998</v>
      </c>
      <c r="FA11" s="165">
        <v>7.4930000000000003</v>
      </c>
      <c r="FB11" s="165">
        <v>-81.485299999999995</v>
      </c>
      <c r="FC11" s="165">
        <v>45.267299999999999</v>
      </c>
      <c r="FD11" s="165">
        <v>20.700199999999999</v>
      </c>
      <c r="FE11" s="166"/>
      <c r="FF11" s="165">
        <v>20.068200000000001</v>
      </c>
      <c r="FG11" s="165">
        <v>42.4529</v>
      </c>
      <c r="FH11" s="165">
        <v>43.039000000000001</v>
      </c>
      <c r="FI11" s="165">
        <v>41.069000000000003</v>
      </c>
      <c r="FJ11" s="165">
        <v>27.797699999999999</v>
      </c>
      <c r="FK11" s="165">
        <v>23.443899999999999</v>
      </c>
      <c r="FL11" s="165">
        <v>28.802499999999998</v>
      </c>
      <c r="FM11" s="165">
        <v>0</v>
      </c>
      <c r="FN11" s="165">
        <v>7.4499999999999997E-2</v>
      </c>
      <c r="FO11" s="165">
        <v>-3.4708999999999999</v>
      </c>
      <c r="FP11" s="165">
        <v>0</v>
      </c>
      <c r="FQ11" s="165">
        <v>22.428899999999999</v>
      </c>
      <c r="FR11" s="165">
        <v>-0.89</v>
      </c>
      <c r="FS11" s="165">
        <v>8.3650000000000002</v>
      </c>
      <c r="FT11" s="165">
        <v>0.84499999999999997</v>
      </c>
      <c r="FU11" s="165">
        <v>-4.84</v>
      </c>
      <c r="FV11" s="165">
        <v>17.38</v>
      </c>
      <c r="FW11" s="165">
        <v>22.3325</v>
      </c>
      <c r="FX11" s="166"/>
      <c r="FY11" s="165">
        <v>-2.6640000000000001</v>
      </c>
      <c r="FZ11" s="165">
        <v>4.5289999999999999</v>
      </c>
      <c r="GA11" s="166"/>
      <c r="GB11" s="165">
        <v>45.95</v>
      </c>
      <c r="GC11" s="165">
        <v>-4.3109000000000002</v>
      </c>
      <c r="GD11" s="165">
        <v>0.76659999999999995</v>
      </c>
      <c r="GE11" s="166"/>
      <c r="GF11" s="165">
        <v>76.468299999999999</v>
      </c>
      <c r="GG11" s="165">
        <v>19.7</v>
      </c>
      <c r="GH11" s="165">
        <v>-13.1454</v>
      </c>
      <c r="GI11" s="165">
        <v>0.81799999999999995</v>
      </c>
      <c r="GJ11" s="166"/>
      <c r="GK11" s="165">
        <v>1.6489</v>
      </c>
      <c r="GL11" s="166"/>
      <c r="GM11" s="166"/>
      <c r="GN11" s="166"/>
      <c r="GO11" s="165">
        <v>-22.014399999999998</v>
      </c>
      <c r="GP11" s="165">
        <v>17.415400000000002</v>
      </c>
      <c r="GQ11" s="165">
        <v>22.375800000000002</v>
      </c>
      <c r="GR11" s="165">
        <v>55.302700000000002</v>
      </c>
      <c r="GS11" s="165">
        <v>58.732799999999997</v>
      </c>
      <c r="GT11" s="165">
        <v>-108.45820000000001</v>
      </c>
      <c r="GU11" s="165">
        <v>-19.4011</v>
      </c>
      <c r="GV11" s="165">
        <v>26.014199999999999</v>
      </c>
      <c r="GW11" s="165">
        <v>-40.370699999999999</v>
      </c>
      <c r="GX11" s="166"/>
      <c r="GY11" s="165">
        <v>6.5834999999999999</v>
      </c>
      <c r="GZ11" s="165">
        <v>6.3506999999999998</v>
      </c>
      <c r="HA11" s="166"/>
      <c r="HB11" s="165">
        <v>145.69980000000001</v>
      </c>
      <c r="HC11" s="165">
        <v>146.16829999999999</v>
      </c>
      <c r="HD11" s="165">
        <v>169.3</v>
      </c>
      <c r="HE11" s="165">
        <v>-170.90700000000001</v>
      </c>
      <c r="HF11" s="165">
        <v>-435.43360000000001</v>
      </c>
      <c r="HG11" s="165">
        <v>442.74040000000002</v>
      </c>
      <c r="HH11" s="165">
        <v>529.3021</v>
      </c>
      <c r="HI11" s="165">
        <v>-138.41059999999999</v>
      </c>
      <c r="HJ11" s="165">
        <v>-136.6472</v>
      </c>
      <c r="HK11" s="165">
        <v>-64.251900000000006</v>
      </c>
      <c r="HL11" s="165">
        <v>-56.907800000000002</v>
      </c>
      <c r="HM11" s="165">
        <v>80.558800000000005</v>
      </c>
      <c r="HN11" s="165">
        <v>82.306100000000001</v>
      </c>
      <c r="HO11" s="166"/>
      <c r="HP11" s="166"/>
      <c r="HQ11" s="165">
        <v>34.500300000000003</v>
      </c>
      <c r="HR11" s="165">
        <v>34.467399999999998</v>
      </c>
      <c r="HS11" s="165">
        <v>-55.742199999999997</v>
      </c>
      <c r="HT11" s="165">
        <v>-55.995199999999997</v>
      </c>
      <c r="HU11" s="165">
        <v>105.48</v>
      </c>
      <c r="HV11" s="165">
        <v>103.26</v>
      </c>
      <c r="HW11" s="165">
        <v>17.899999999999999</v>
      </c>
      <c r="HX11" s="165">
        <v>17.600000000000001</v>
      </c>
      <c r="HY11" s="166"/>
      <c r="HZ11" s="165">
        <v>30.64</v>
      </c>
      <c r="IA11" s="165">
        <v>-361.43880000000001</v>
      </c>
      <c r="IB11" s="165">
        <v>110.0804</v>
      </c>
      <c r="IC11" s="165">
        <v>109.8621</v>
      </c>
      <c r="ID11" s="165">
        <v>11.6</v>
      </c>
      <c r="IE11" s="165">
        <v>-34.299999999999997</v>
      </c>
      <c r="IF11" s="165">
        <v>-33.5</v>
      </c>
      <c r="IG11" s="165">
        <v>-33.299999999999997</v>
      </c>
      <c r="IH11" s="166"/>
      <c r="II11" s="166"/>
      <c r="IJ11" s="165">
        <v>-515.91409999999996</v>
      </c>
      <c r="IK11" s="165">
        <v>-357.70620000000002</v>
      </c>
      <c r="IL11" s="165">
        <v>462.01519999999999</v>
      </c>
      <c r="IM11" s="165">
        <v>375.00670000000002</v>
      </c>
      <c r="IN11" s="166"/>
      <c r="IO11" s="165">
        <v>-368.73320000000001</v>
      </c>
      <c r="IP11" s="165">
        <v>371.4366</v>
      </c>
      <c r="IQ11" s="165">
        <v>-156.48320000000001</v>
      </c>
      <c r="IR11" s="165">
        <v>-223.09790000000001</v>
      </c>
      <c r="IS11" s="165">
        <v>-365.3313</v>
      </c>
      <c r="IT11" s="165">
        <v>99.663200000000003</v>
      </c>
      <c r="IU11" s="165">
        <v>96.554400000000001</v>
      </c>
      <c r="IV11" s="165">
        <v>162.23390000000001</v>
      </c>
      <c r="IW11" s="165">
        <v>-447.67189999999999</v>
      </c>
      <c r="IX11" s="165">
        <v>231.69</v>
      </c>
      <c r="IY11" s="165">
        <v>-219.5951</v>
      </c>
      <c r="IZ11" s="165">
        <v>221.9417</v>
      </c>
      <c r="JA11" s="165">
        <v>-9.9138999999999999</v>
      </c>
      <c r="JB11" s="165">
        <v>32.298999999999999</v>
      </c>
      <c r="JC11" s="165">
        <v>6.96</v>
      </c>
      <c r="JD11" s="165">
        <v>7.1219999999999999</v>
      </c>
      <c r="JE11" s="165">
        <v>7.1360000000000001</v>
      </c>
      <c r="JF11" s="165">
        <v>-7.12</v>
      </c>
      <c r="JG11" s="165">
        <v>-10.56</v>
      </c>
      <c r="JH11" s="166"/>
      <c r="JI11" s="165">
        <v>12.4254</v>
      </c>
      <c r="JJ11" s="165">
        <v>-30.9682</v>
      </c>
      <c r="JK11" s="165">
        <v>-29.765799999999999</v>
      </c>
      <c r="JL11" s="165">
        <v>22.4</v>
      </c>
      <c r="JM11" s="165">
        <v>50.430999999999997</v>
      </c>
      <c r="JN11" s="165">
        <v>51.133000000000003</v>
      </c>
      <c r="JO11" s="165">
        <v>11.167299999999999</v>
      </c>
      <c r="JP11" s="165">
        <v>13.2263</v>
      </c>
      <c r="JQ11" s="165">
        <v>54.108699999999999</v>
      </c>
      <c r="JR11" s="165">
        <v>52.786200000000001</v>
      </c>
      <c r="JS11" s="165">
        <v>53.906300000000002</v>
      </c>
      <c r="JT11" s="166"/>
      <c r="JU11" s="165">
        <v>37</v>
      </c>
      <c r="JV11" s="165">
        <v>35.281999999999996</v>
      </c>
      <c r="JW11" s="165">
        <v>6.13</v>
      </c>
      <c r="JX11" s="166"/>
      <c r="JY11" s="165">
        <v>-58.596600000000002</v>
      </c>
      <c r="JZ11" s="165">
        <v>82.492699999999999</v>
      </c>
      <c r="KA11" s="165">
        <v>64.994399999999999</v>
      </c>
      <c r="KB11" s="165">
        <v>-58.3889</v>
      </c>
      <c r="KC11" s="165">
        <v>-82.248500000000007</v>
      </c>
      <c r="KD11" s="165">
        <v>56.008099999999999</v>
      </c>
      <c r="KE11" s="165">
        <v>25.488700000000001</v>
      </c>
      <c r="KF11" s="165">
        <v>-47.7</v>
      </c>
      <c r="KG11" s="165">
        <v>47.5</v>
      </c>
      <c r="KH11" s="165">
        <v>84.924199999999999</v>
      </c>
      <c r="KI11" s="165">
        <v>45.393099999999997</v>
      </c>
    </row>
    <row r="12" spans="1:295" ht="18" customHeight="1" x14ac:dyDescent="0.3">
      <c r="A12" s="161" t="s">
        <v>35</v>
      </c>
      <c r="B12" s="161" t="s">
        <v>798</v>
      </c>
      <c r="C12" s="165">
        <v>0</v>
      </c>
      <c r="D12" s="166"/>
      <c r="E12" s="165">
        <v>-22.200199999999999</v>
      </c>
      <c r="F12" s="165">
        <v>-38.753599999999999</v>
      </c>
      <c r="G12" s="165">
        <v>13.125999999999999</v>
      </c>
      <c r="H12" s="166"/>
      <c r="I12" s="165">
        <v>42.041200000000003</v>
      </c>
      <c r="J12" s="165">
        <v>-64.7637</v>
      </c>
      <c r="K12" s="165">
        <v>39.666400000000003</v>
      </c>
      <c r="L12" s="165">
        <v>19.903400000000001</v>
      </c>
      <c r="M12" s="166"/>
      <c r="N12" s="165">
        <v>31.08</v>
      </c>
      <c r="O12" s="165">
        <v>-31.015000000000001</v>
      </c>
      <c r="P12" s="165">
        <v>26.4</v>
      </c>
      <c r="Q12" s="165">
        <v>9.9359999999999999</v>
      </c>
      <c r="R12" s="165">
        <v>-26.4</v>
      </c>
      <c r="S12" s="165">
        <v>9.1529000000000007</v>
      </c>
      <c r="T12" s="165">
        <v>37.855400000000003</v>
      </c>
      <c r="U12" s="165">
        <v>9.5627999999999993</v>
      </c>
      <c r="V12" s="165">
        <v>9.6158999999999999</v>
      </c>
      <c r="W12" s="165">
        <v>16.242799999999999</v>
      </c>
      <c r="X12" s="165">
        <v>16.273099999999999</v>
      </c>
      <c r="Y12" s="165">
        <v>0.60040000000000004</v>
      </c>
      <c r="Z12" s="165">
        <v>7.6349</v>
      </c>
      <c r="AA12" s="166"/>
      <c r="AB12" s="166"/>
      <c r="AC12" s="166"/>
      <c r="AD12" s="165">
        <v>-57.23</v>
      </c>
      <c r="AE12" s="166"/>
      <c r="AF12" s="165">
        <v>-31.08</v>
      </c>
      <c r="AG12" s="165">
        <v>28.6</v>
      </c>
      <c r="AH12" s="165">
        <v>4.0270000000000001</v>
      </c>
      <c r="AI12" s="165">
        <v>0.157</v>
      </c>
      <c r="AJ12" s="167">
        <v>-26.69</v>
      </c>
      <c r="AK12" s="165">
        <v>-26.41</v>
      </c>
      <c r="AL12" s="165">
        <v>-41.7</v>
      </c>
      <c r="AM12" s="165">
        <v>26.69</v>
      </c>
      <c r="AN12" s="165">
        <v>26.49</v>
      </c>
      <c r="AO12" s="165">
        <v>8.7289999999999992</v>
      </c>
      <c r="AP12" s="165">
        <v>6.4625000000000004</v>
      </c>
      <c r="AQ12" s="165">
        <v>53.861899999999999</v>
      </c>
      <c r="AR12" s="165">
        <v>55.154400000000003</v>
      </c>
      <c r="AS12" s="165">
        <v>17.0364</v>
      </c>
      <c r="AT12" s="165">
        <v>-33.355800000000002</v>
      </c>
      <c r="AU12" s="165">
        <v>-33.282499999999999</v>
      </c>
      <c r="AV12" s="165">
        <v>9.7120999999999995</v>
      </c>
      <c r="AW12" s="165">
        <v>10.463100000000001</v>
      </c>
      <c r="AX12" s="165">
        <v>52.779899999999998</v>
      </c>
      <c r="AY12" s="165">
        <v>53.5837</v>
      </c>
      <c r="AZ12" s="165">
        <v>3.9723999999999999</v>
      </c>
      <c r="BA12" s="165">
        <v>2.9285000000000001</v>
      </c>
      <c r="BB12" s="165">
        <v>-330.53859999999997</v>
      </c>
      <c r="BC12" s="165">
        <v>-8.3085000000000004</v>
      </c>
      <c r="BD12" s="165">
        <v>-12</v>
      </c>
      <c r="BE12" s="165">
        <v>-12</v>
      </c>
      <c r="BF12" s="165">
        <v>40.646000000000001</v>
      </c>
      <c r="BG12" s="165">
        <v>39.989699999999999</v>
      </c>
      <c r="BH12" s="165">
        <v>-6.2675999999999998</v>
      </c>
      <c r="BI12" s="166"/>
      <c r="BJ12" s="165">
        <v>-45.103099999999998</v>
      </c>
      <c r="BK12" s="165">
        <v>3.8948</v>
      </c>
      <c r="BL12" s="165">
        <v>0</v>
      </c>
      <c r="BM12" s="165">
        <v>3.839</v>
      </c>
      <c r="BN12" s="165">
        <v>372.99709999999999</v>
      </c>
      <c r="BO12" s="165">
        <v>75.014499999999998</v>
      </c>
      <c r="BP12" s="165">
        <v>74.953400000000002</v>
      </c>
      <c r="BQ12" s="165">
        <v>-387.3245</v>
      </c>
      <c r="BR12" s="165">
        <v>319.62979999999999</v>
      </c>
      <c r="BS12" s="166"/>
      <c r="BT12" s="165">
        <v>-43.622900000000001</v>
      </c>
      <c r="BU12" s="165">
        <v>44.6877</v>
      </c>
      <c r="BV12" s="165">
        <v>71.174199999999999</v>
      </c>
      <c r="BW12" s="165">
        <v>22.39</v>
      </c>
      <c r="BX12" s="165">
        <v>19.98</v>
      </c>
      <c r="BY12" s="165">
        <v>49.15</v>
      </c>
      <c r="BZ12" s="165">
        <v>64.83</v>
      </c>
      <c r="CA12" s="165">
        <v>-27.457000000000001</v>
      </c>
      <c r="CB12" s="165">
        <v>-29.600300000000001</v>
      </c>
      <c r="CC12" s="165">
        <v>74.545299999999997</v>
      </c>
      <c r="CD12" s="165">
        <v>74.899199999999993</v>
      </c>
      <c r="CE12" s="165">
        <v>-3.3105000000000002</v>
      </c>
      <c r="CF12" s="165">
        <v>-47.489100000000001</v>
      </c>
      <c r="CG12" s="165">
        <v>-47.218000000000004</v>
      </c>
      <c r="CH12" s="165">
        <v>1.3629</v>
      </c>
      <c r="CI12" s="166"/>
      <c r="CJ12" s="166"/>
      <c r="CK12" s="166"/>
      <c r="CL12" s="165">
        <v>92.1</v>
      </c>
      <c r="CM12" s="165">
        <v>82.8</v>
      </c>
      <c r="CN12" s="165">
        <v>-12.73</v>
      </c>
      <c r="CO12" s="165">
        <v>71.445099999999996</v>
      </c>
      <c r="CP12" s="165">
        <v>70.479500000000002</v>
      </c>
      <c r="CQ12" s="165">
        <v>69.399500000000003</v>
      </c>
      <c r="CR12" s="165">
        <v>-16.878</v>
      </c>
      <c r="CS12" s="165">
        <v>-16.5701</v>
      </c>
      <c r="CT12" s="165">
        <v>28.587599999999998</v>
      </c>
      <c r="CU12" s="165">
        <v>-50.171799999999998</v>
      </c>
      <c r="CV12" s="165">
        <v>31.945499999999999</v>
      </c>
      <c r="CW12" s="165">
        <v>12.251200000000001</v>
      </c>
      <c r="CX12" s="165">
        <v>50.8</v>
      </c>
      <c r="CY12" s="165">
        <v>33.5</v>
      </c>
      <c r="CZ12" s="165">
        <v>35.163600000000002</v>
      </c>
      <c r="DA12" s="165">
        <v>33.256500000000003</v>
      </c>
      <c r="DB12" s="165">
        <v>-22.9</v>
      </c>
      <c r="DC12" s="165">
        <v>-4.5618999999999996</v>
      </c>
      <c r="DD12" s="166"/>
      <c r="DE12" s="166"/>
      <c r="DF12" s="165">
        <v>-76.4846</v>
      </c>
      <c r="DG12" s="165">
        <v>-3.5017999999999998</v>
      </c>
      <c r="DH12" s="165">
        <v>-13.9709</v>
      </c>
      <c r="DI12" s="165">
        <v>-70.900000000000006</v>
      </c>
      <c r="DJ12" s="165">
        <v>-70.7</v>
      </c>
      <c r="DK12" s="165">
        <v>17.284199999999998</v>
      </c>
      <c r="DL12" s="165">
        <v>49.227899999999998</v>
      </c>
      <c r="DM12" s="165">
        <v>41.813200000000002</v>
      </c>
      <c r="DN12" s="165">
        <v>70.916700000000006</v>
      </c>
      <c r="DO12" s="165">
        <v>49.03</v>
      </c>
      <c r="DP12" s="165">
        <v>-5.45</v>
      </c>
      <c r="DQ12" s="165">
        <v>54.048499999999997</v>
      </c>
      <c r="DR12" s="165">
        <v>77.061899999999994</v>
      </c>
      <c r="DS12" s="165">
        <v>-21.48</v>
      </c>
      <c r="DT12" s="165">
        <v>-21.77</v>
      </c>
      <c r="DU12" s="165">
        <v>83.3</v>
      </c>
      <c r="DV12" s="165">
        <v>34.69</v>
      </c>
      <c r="DW12" s="165">
        <v>77.309100000000001</v>
      </c>
      <c r="DX12" s="165">
        <v>75.872699999999995</v>
      </c>
      <c r="DY12" s="165">
        <v>-8.9997000000000007</v>
      </c>
      <c r="DZ12" s="165">
        <v>-8.7090999999999994</v>
      </c>
      <c r="EA12" s="165">
        <v>168.946</v>
      </c>
      <c r="EB12" s="165">
        <v>132.10499999999999</v>
      </c>
      <c r="EC12" s="165">
        <v>127.09529999999999</v>
      </c>
      <c r="ED12" s="165">
        <v>129.3108</v>
      </c>
      <c r="EE12" s="165">
        <v>123.67010000000001</v>
      </c>
      <c r="EF12" s="165">
        <v>110.9391</v>
      </c>
      <c r="EG12" s="165">
        <v>-24.058</v>
      </c>
      <c r="EH12" s="165">
        <v>401.1626</v>
      </c>
      <c r="EI12" s="165">
        <v>398.71359999999999</v>
      </c>
      <c r="EJ12" s="166"/>
      <c r="EK12" s="165">
        <v>-32.515700000000002</v>
      </c>
      <c r="EL12" s="165">
        <v>-30.337299999999999</v>
      </c>
      <c r="EM12" s="165">
        <v>-35.025599999999997</v>
      </c>
      <c r="EN12" s="165">
        <v>41.591700000000003</v>
      </c>
      <c r="EO12" s="165">
        <v>39.152500000000003</v>
      </c>
      <c r="EP12" s="165">
        <v>159.804</v>
      </c>
      <c r="EQ12" s="166"/>
      <c r="ER12" s="165">
        <v>-102.2771</v>
      </c>
      <c r="ES12" s="165">
        <v>-75.937700000000007</v>
      </c>
      <c r="ET12" s="165">
        <v>0</v>
      </c>
      <c r="EU12" s="165">
        <v>0</v>
      </c>
      <c r="EV12" s="165">
        <v>121</v>
      </c>
      <c r="EW12" s="165">
        <v>15.79</v>
      </c>
      <c r="EX12" s="165">
        <v>13.638999999999999</v>
      </c>
      <c r="EY12" s="165">
        <v>-36.767200000000003</v>
      </c>
      <c r="EZ12" s="165">
        <v>-34.229999999999997</v>
      </c>
      <c r="FA12" s="165">
        <v>12.3332</v>
      </c>
      <c r="FB12" s="165">
        <v>-103.47620000000001</v>
      </c>
      <c r="FC12" s="165">
        <v>64.134</v>
      </c>
      <c r="FD12" s="165">
        <v>20.901299999999999</v>
      </c>
      <c r="FE12" s="166"/>
      <c r="FF12" s="165">
        <v>20.559100000000001</v>
      </c>
      <c r="FG12" s="165">
        <v>43.032600000000002</v>
      </c>
      <c r="FH12" s="165">
        <v>43.258099999999999</v>
      </c>
      <c r="FI12" s="165">
        <v>41.8538</v>
      </c>
      <c r="FJ12" s="165">
        <v>27.965199999999999</v>
      </c>
      <c r="FK12" s="165">
        <v>27.1279</v>
      </c>
      <c r="FL12" s="165">
        <v>-4.0190000000000001</v>
      </c>
      <c r="FM12" s="165">
        <v>11.0884</v>
      </c>
      <c r="FN12" s="165">
        <v>10.7012</v>
      </c>
      <c r="FO12" s="165">
        <v>-27.674199999999999</v>
      </c>
      <c r="FP12" s="165">
        <v>-24.3626</v>
      </c>
      <c r="FQ12" s="165">
        <v>19.960599999999999</v>
      </c>
      <c r="FR12" s="165">
        <v>-5.99</v>
      </c>
      <c r="FS12" s="165">
        <v>8.0597999999999992</v>
      </c>
      <c r="FT12" s="165">
        <v>0.82189999999999996</v>
      </c>
      <c r="FU12" s="165">
        <v>-4.6399999999999997</v>
      </c>
      <c r="FV12" s="165">
        <v>17.36</v>
      </c>
      <c r="FW12" s="165">
        <v>18.605899999999998</v>
      </c>
      <c r="FX12" s="166"/>
      <c r="FY12" s="165">
        <v>-2.7789999999999999</v>
      </c>
      <c r="FZ12" s="165">
        <v>4.4640000000000004</v>
      </c>
      <c r="GA12" s="166"/>
      <c r="GB12" s="165">
        <v>47.1</v>
      </c>
      <c r="GC12" s="165">
        <v>25.0227</v>
      </c>
      <c r="GD12" s="165">
        <v>30.0457</v>
      </c>
      <c r="GE12" s="165">
        <v>11.98</v>
      </c>
      <c r="GF12" s="165">
        <v>79.698700000000002</v>
      </c>
      <c r="GG12" s="165">
        <v>19.7</v>
      </c>
      <c r="GH12" s="165">
        <v>-13.601699999999999</v>
      </c>
      <c r="GI12" s="165">
        <v>0.96360000000000001</v>
      </c>
      <c r="GJ12" s="166"/>
      <c r="GK12" s="165">
        <v>1.5683</v>
      </c>
      <c r="GL12" s="166"/>
      <c r="GM12" s="166"/>
      <c r="GN12" s="165">
        <v>-13.051500000000001</v>
      </c>
      <c r="GO12" s="165">
        <v>-22.2712</v>
      </c>
      <c r="GP12" s="165">
        <v>16.974900000000002</v>
      </c>
      <c r="GQ12" s="165">
        <v>22.6707</v>
      </c>
      <c r="GR12" s="165">
        <v>59.630800000000001</v>
      </c>
      <c r="GS12" s="165">
        <v>60.705399999999997</v>
      </c>
      <c r="GT12" s="165">
        <v>-113.3597</v>
      </c>
      <c r="GU12" s="165">
        <v>-18.759599999999999</v>
      </c>
      <c r="GV12" s="165">
        <v>26.796099999999999</v>
      </c>
      <c r="GW12" s="165">
        <v>-38.973700000000001</v>
      </c>
      <c r="GX12" s="165">
        <v>11.831099999999999</v>
      </c>
      <c r="GY12" s="165">
        <v>6.0659000000000001</v>
      </c>
      <c r="GZ12" s="165">
        <v>5.8761000000000001</v>
      </c>
      <c r="HA12" s="165">
        <v>13</v>
      </c>
      <c r="HB12" s="165">
        <v>143.93279999999999</v>
      </c>
      <c r="HC12" s="165">
        <v>142.846</v>
      </c>
      <c r="HD12" s="165">
        <v>155.1</v>
      </c>
      <c r="HE12" s="165">
        <v>-154.00210000000001</v>
      </c>
      <c r="HF12" s="165">
        <v>-428.74509999999998</v>
      </c>
      <c r="HG12" s="165">
        <v>427.73480000000001</v>
      </c>
      <c r="HH12" s="165">
        <v>532.10640000000001</v>
      </c>
      <c r="HI12" s="165">
        <v>-137.81280000000001</v>
      </c>
      <c r="HJ12" s="165">
        <v>-134.05529999999999</v>
      </c>
      <c r="HK12" s="165">
        <v>-62.2483</v>
      </c>
      <c r="HL12" s="165">
        <v>-55.197499999999998</v>
      </c>
      <c r="HM12" s="165">
        <v>78.227599999999995</v>
      </c>
      <c r="HN12" s="165">
        <v>78.116</v>
      </c>
      <c r="HO12" s="166"/>
      <c r="HP12" s="166"/>
      <c r="HQ12" s="165">
        <v>32.654600000000002</v>
      </c>
      <c r="HR12" s="165">
        <v>31.918500000000002</v>
      </c>
      <c r="HS12" s="165">
        <v>-54.344999999999999</v>
      </c>
      <c r="HT12" s="165">
        <v>-54.272300000000001</v>
      </c>
      <c r="HU12" s="165">
        <v>105.82</v>
      </c>
      <c r="HV12" s="165">
        <v>104.37</v>
      </c>
      <c r="HW12" s="165">
        <v>19.2</v>
      </c>
      <c r="HX12" s="165">
        <v>19</v>
      </c>
      <c r="HY12" s="165">
        <v>22.273700000000002</v>
      </c>
      <c r="HZ12" s="165">
        <v>30.64</v>
      </c>
      <c r="IA12" s="165">
        <v>-349.26179999999999</v>
      </c>
      <c r="IB12" s="165">
        <v>104.92910000000001</v>
      </c>
      <c r="IC12" s="165">
        <v>105.91370000000001</v>
      </c>
      <c r="ID12" s="166"/>
      <c r="IE12" s="165">
        <v>-33.1</v>
      </c>
      <c r="IF12" s="165">
        <v>-31.8</v>
      </c>
      <c r="IG12" s="165">
        <v>-31.9</v>
      </c>
      <c r="IH12" s="166"/>
      <c r="II12" s="165">
        <v>1.2575000000000001</v>
      </c>
      <c r="IJ12" s="165">
        <v>-522.91759999999999</v>
      </c>
      <c r="IK12" s="165">
        <v>-370.9187</v>
      </c>
      <c r="IL12" s="165">
        <v>447.80029999999999</v>
      </c>
      <c r="IM12" s="165">
        <v>365.62130000000002</v>
      </c>
      <c r="IN12" s="166"/>
      <c r="IO12" s="165">
        <v>-359.1422</v>
      </c>
      <c r="IP12" s="165">
        <v>360.91460000000001</v>
      </c>
      <c r="IQ12" s="165">
        <v>-151.87870000000001</v>
      </c>
      <c r="IR12" s="165">
        <v>-219.39340000000001</v>
      </c>
      <c r="IS12" s="165">
        <v>-353.78309999999999</v>
      </c>
      <c r="IT12" s="165">
        <v>95.155299999999997</v>
      </c>
      <c r="IU12" s="165">
        <v>96.573800000000006</v>
      </c>
      <c r="IV12" s="165">
        <v>156.28790000000001</v>
      </c>
      <c r="IW12" s="165">
        <v>-439.49200000000002</v>
      </c>
      <c r="IX12" s="165">
        <v>223.19919999999999</v>
      </c>
      <c r="IY12" s="165">
        <v>-216.03389999999999</v>
      </c>
      <c r="IZ12" s="165">
        <v>213.09880000000001</v>
      </c>
      <c r="JA12" s="165">
        <v>-9.3069000000000006</v>
      </c>
      <c r="JB12" s="165">
        <v>32.244</v>
      </c>
      <c r="JC12" s="165">
        <v>6.64</v>
      </c>
      <c r="JD12" s="165">
        <v>7.1079999999999997</v>
      </c>
      <c r="JE12" s="165">
        <v>7.109</v>
      </c>
      <c r="JF12" s="165">
        <v>-6.8</v>
      </c>
      <c r="JG12" s="165">
        <v>-11.28</v>
      </c>
      <c r="JH12" s="166"/>
      <c r="JI12" s="165">
        <v>11.574</v>
      </c>
      <c r="JJ12" s="165">
        <v>-31.435099999999998</v>
      </c>
      <c r="JK12" s="165">
        <v>-29.472799999999999</v>
      </c>
      <c r="JL12" s="165">
        <v>22.1</v>
      </c>
      <c r="JM12" s="165">
        <v>49.904000000000003</v>
      </c>
      <c r="JN12" s="165">
        <v>50.786999999999999</v>
      </c>
      <c r="JO12" s="166"/>
      <c r="JP12" s="165">
        <v>13.4552</v>
      </c>
      <c r="JQ12" s="165">
        <v>51.279299999999999</v>
      </c>
      <c r="JR12" s="165">
        <v>50.973300000000002</v>
      </c>
      <c r="JS12" s="165">
        <v>48.037500000000001</v>
      </c>
      <c r="JT12" s="166"/>
      <c r="JU12" s="165">
        <v>34.6</v>
      </c>
      <c r="JV12" s="165">
        <v>35.79</v>
      </c>
      <c r="JW12" s="165">
        <v>5.98</v>
      </c>
      <c r="JX12" s="166"/>
      <c r="JY12" s="165">
        <v>-55.767200000000003</v>
      </c>
      <c r="JZ12" s="165">
        <v>81.340500000000006</v>
      </c>
      <c r="KA12" s="165">
        <v>64.066699999999997</v>
      </c>
      <c r="KB12" s="165">
        <v>-55.591700000000003</v>
      </c>
      <c r="KC12" s="165">
        <v>-80.174800000000005</v>
      </c>
      <c r="KD12" s="165">
        <v>54.477499999999999</v>
      </c>
      <c r="KE12" s="165">
        <v>25.086200000000002</v>
      </c>
      <c r="KF12" s="165">
        <v>-45.2</v>
      </c>
      <c r="KG12" s="165">
        <v>44.8</v>
      </c>
      <c r="KH12" s="165">
        <v>107.7654</v>
      </c>
      <c r="KI12" s="165">
        <v>29.737200000000001</v>
      </c>
    </row>
    <row r="13" spans="1:295" ht="18" customHeight="1" x14ac:dyDescent="0.3">
      <c r="A13" s="161" t="s">
        <v>35</v>
      </c>
      <c r="B13" s="161" t="s">
        <v>799</v>
      </c>
      <c r="C13" s="165">
        <v>0</v>
      </c>
      <c r="D13" s="166"/>
      <c r="E13" s="165">
        <v>-20.749600000000001</v>
      </c>
      <c r="F13" s="165">
        <v>7.5629999999999997</v>
      </c>
      <c r="G13" s="165">
        <v>13.119899999999999</v>
      </c>
      <c r="H13" s="166"/>
      <c r="I13" s="165">
        <v>40.751800000000003</v>
      </c>
      <c r="J13" s="165">
        <v>-86.553700000000006</v>
      </c>
      <c r="K13" s="165">
        <v>38.404600000000002</v>
      </c>
      <c r="L13" s="165">
        <v>19.209399999999999</v>
      </c>
      <c r="M13" s="166"/>
      <c r="N13" s="165">
        <v>28.86</v>
      </c>
      <c r="O13" s="165">
        <v>-29.288</v>
      </c>
      <c r="P13" s="165">
        <v>24.2</v>
      </c>
      <c r="Q13" s="165">
        <v>9.1080000000000005</v>
      </c>
      <c r="R13" s="165">
        <v>-24.2</v>
      </c>
      <c r="S13" s="165">
        <v>9.0545000000000009</v>
      </c>
      <c r="T13" s="165">
        <v>52.437199999999997</v>
      </c>
      <c r="U13" s="165">
        <v>8.9781999999999993</v>
      </c>
      <c r="V13" s="165">
        <v>9.1532</v>
      </c>
      <c r="W13" s="165">
        <v>15.6205</v>
      </c>
      <c r="X13" s="165">
        <v>16.260100000000001</v>
      </c>
      <c r="Y13" s="165">
        <v>0.4551</v>
      </c>
      <c r="Z13" s="165">
        <v>7.9812000000000003</v>
      </c>
      <c r="AA13" s="166"/>
      <c r="AB13" s="166"/>
      <c r="AC13" s="166"/>
      <c r="AD13" s="165">
        <v>-55.68</v>
      </c>
      <c r="AE13" s="166"/>
      <c r="AF13" s="165">
        <v>-28.86</v>
      </c>
      <c r="AG13" s="165">
        <v>28.6</v>
      </c>
      <c r="AH13" s="165">
        <v>4.976</v>
      </c>
      <c r="AI13" s="165">
        <v>0.16700000000000001</v>
      </c>
      <c r="AJ13" s="167">
        <v>-29.23</v>
      </c>
      <c r="AK13" s="165">
        <v>-29.17</v>
      </c>
      <c r="AL13" s="165">
        <v>-36.049999999999997</v>
      </c>
      <c r="AM13" s="165">
        <v>29.23</v>
      </c>
      <c r="AN13" s="165">
        <v>29.28</v>
      </c>
      <c r="AO13" s="165">
        <v>9.2992000000000008</v>
      </c>
      <c r="AP13" s="165">
        <v>6.2256999999999998</v>
      </c>
      <c r="AQ13" s="165">
        <v>51.0227</v>
      </c>
      <c r="AR13" s="165">
        <v>53.608499999999999</v>
      </c>
      <c r="AS13" s="165">
        <v>20.8445</v>
      </c>
      <c r="AT13" s="165">
        <v>-34.561500000000002</v>
      </c>
      <c r="AU13" s="165">
        <v>-35.554600000000001</v>
      </c>
      <c r="AV13" s="165">
        <v>35.233800000000002</v>
      </c>
      <c r="AW13" s="165">
        <v>31.232399999999998</v>
      </c>
      <c r="AX13" s="165">
        <v>52.110100000000003</v>
      </c>
      <c r="AY13" s="165">
        <v>53.851599999999998</v>
      </c>
      <c r="AZ13" s="165">
        <v>22.952300000000001</v>
      </c>
      <c r="BA13" s="165">
        <v>19.544699999999999</v>
      </c>
      <c r="BB13" s="165">
        <v>-397.11340000000001</v>
      </c>
      <c r="BC13" s="165">
        <v>-11.4809</v>
      </c>
      <c r="BD13" s="165">
        <v>-11.8</v>
      </c>
      <c r="BE13" s="165">
        <v>-11.7</v>
      </c>
      <c r="BF13" s="165">
        <v>42.0627</v>
      </c>
      <c r="BG13" s="165">
        <v>41.827399999999997</v>
      </c>
      <c r="BH13" s="165">
        <v>-6.1920999999999999</v>
      </c>
      <c r="BI13" s="166"/>
      <c r="BJ13" s="165">
        <v>-46.266100000000002</v>
      </c>
      <c r="BK13" s="165">
        <v>1.3340000000000001</v>
      </c>
      <c r="BL13" s="165">
        <v>4.0171000000000001</v>
      </c>
      <c r="BM13" s="165">
        <v>3.8822999999999999</v>
      </c>
      <c r="BN13" s="165">
        <v>443.6474</v>
      </c>
      <c r="BO13" s="165">
        <v>73.854799999999997</v>
      </c>
      <c r="BP13" s="165">
        <v>73.732699999999994</v>
      </c>
      <c r="BQ13" s="165">
        <v>-370.77390000000003</v>
      </c>
      <c r="BR13" s="165">
        <v>374.70600000000002</v>
      </c>
      <c r="BS13" s="166"/>
      <c r="BT13" s="165">
        <v>-63.384399999999999</v>
      </c>
      <c r="BU13" s="165">
        <v>65.822699999999998</v>
      </c>
      <c r="BV13" s="165">
        <v>67.751199999999997</v>
      </c>
      <c r="BW13" s="165">
        <v>23.72</v>
      </c>
      <c r="BX13" s="165">
        <v>20.32</v>
      </c>
      <c r="BY13" s="165">
        <v>46.59</v>
      </c>
      <c r="BZ13" s="165">
        <v>64.16</v>
      </c>
      <c r="CA13" s="165">
        <v>-20.6252</v>
      </c>
      <c r="CB13" s="165">
        <v>-19.8215</v>
      </c>
      <c r="CC13" s="165">
        <v>72.3279</v>
      </c>
      <c r="CD13" s="165">
        <v>73.103499999999997</v>
      </c>
      <c r="CE13" s="165">
        <v>-3.6574</v>
      </c>
      <c r="CF13" s="165">
        <v>-64.844499999999996</v>
      </c>
      <c r="CG13" s="165">
        <v>-64.394499999999994</v>
      </c>
      <c r="CH13" s="165">
        <v>-0.7208</v>
      </c>
      <c r="CI13" s="166"/>
      <c r="CJ13" s="166"/>
      <c r="CK13" s="166"/>
      <c r="CL13" s="165">
        <v>94.4</v>
      </c>
      <c r="CM13" s="165">
        <v>85</v>
      </c>
      <c r="CN13" s="165">
        <v>-12.43</v>
      </c>
      <c r="CO13" s="165">
        <v>63.512999999999998</v>
      </c>
      <c r="CP13" s="165">
        <v>62.000700000000002</v>
      </c>
      <c r="CQ13" s="165">
        <v>61.630899999999997</v>
      </c>
      <c r="CR13" s="165">
        <v>-35.053800000000003</v>
      </c>
      <c r="CS13" s="165">
        <v>-34.293300000000002</v>
      </c>
      <c r="CT13" s="165">
        <v>56.442599999999999</v>
      </c>
      <c r="CU13" s="165">
        <v>-58.2896</v>
      </c>
      <c r="CV13" s="165">
        <v>60.205800000000004</v>
      </c>
      <c r="CW13" s="165">
        <v>12.207100000000001</v>
      </c>
      <c r="CX13" s="165">
        <v>49.53</v>
      </c>
      <c r="CY13" s="165">
        <v>32.909999999999997</v>
      </c>
      <c r="CZ13" s="165">
        <v>35.163600000000002</v>
      </c>
      <c r="DA13" s="165">
        <v>33.402999999999999</v>
      </c>
      <c r="DB13" s="165">
        <v>-22.64</v>
      </c>
      <c r="DC13" s="165">
        <v>-4.8384</v>
      </c>
      <c r="DD13" s="166"/>
      <c r="DE13" s="166"/>
      <c r="DF13" s="165">
        <v>-88.854399999999998</v>
      </c>
      <c r="DG13" s="165">
        <v>-4.2686999999999999</v>
      </c>
      <c r="DH13" s="165">
        <v>-13.978400000000001</v>
      </c>
      <c r="DI13" s="165">
        <v>-63.7</v>
      </c>
      <c r="DJ13" s="165">
        <v>-65.900000000000006</v>
      </c>
      <c r="DK13" s="165">
        <v>17.075500000000002</v>
      </c>
      <c r="DL13" s="165">
        <v>50.985700000000001</v>
      </c>
      <c r="DM13" s="165">
        <v>41.813200000000002</v>
      </c>
      <c r="DN13" s="165">
        <v>72.674599999999998</v>
      </c>
      <c r="DO13" s="165">
        <v>50.67</v>
      </c>
      <c r="DP13" s="165">
        <v>-5.83</v>
      </c>
      <c r="DQ13" s="165">
        <v>53.2425</v>
      </c>
      <c r="DR13" s="165">
        <v>87.717500000000001</v>
      </c>
      <c r="DS13" s="165">
        <v>-20.329999999999998</v>
      </c>
      <c r="DT13" s="165">
        <v>-20.62</v>
      </c>
      <c r="DU13" s="165">
        <v>78.77</v>
      </c>
      <c r="DV13" s="165">
        <v>32.85</v>
      </c>
      <c r="DW13" s="165">
        <v>88.945499999999996</v>
      </c>
      <c r="DX13" s="165">
        <v>87.981800000000007</v>
      </c>
      <c r="DY13" s="165">
        <v>0</v>
      </c>
      <c r="DZ13" s="165">
        <v>1.8909</v>
      </c>
      <c r="EA13" s="165">
        <v>178.77289999999999</v>
      </c>
      <c r="EB13" s="165">
        <v>143.1739</v>
      </c>
      <c r="EC13" s="165">
        <v>137.44309999999999</v>
      </c>
      <c r="ED13" s="165">
        <v>139.26900000000001</v>
      </c>
      <c r="EE13" s="165">
        <v>101.2953</v>
      </c>
      <c r="EF13" s="165">
        <v>88.990799999999993</v>
      </c>
      <c r="EG13" s="165">
        <v>-24.375</v>
      </c>
      <c r="EH13" s="165">
        <v>380.4083</v>
      </c>
      <c r="EI13" s="165">
        <v>361.16739999999999</v>
      </c>
      <c r="EJ13" s="166"/>
      <c r="EK13" s="165">
        <v>-32.419499999999999</v>
      </c>
      <c r="EL13" s="165">
        <v>-30.184899999999999</v>
      </c>
      <c r="EM13" s="165">
        <v>-14.678599999999999</v>
      </c>
      <c r="EN13" s="165">
        <v>53.268500000000003</v>
      </c>
      <c r="EO13" s="165">
        <v>49.116</v>
      </c>
      <c r="EP13" s="165">
        <v>55.344000000000001</v>
      </c>
      <c r="EQ13" s="166"/>
      <c r="ER13" s="165">
        <v>-86.827699999999993</v>
      </c>
      <c r="ES13" s="165">
        <v>-53.608899999999998</v>
      </c>
      <c r="ET13" s="165">
        <v>14.59</v>
      </c>
      <c r="EU13" s="165">
        <v>0</v>
      </c>
      <c r="EV13" s="165">
        <v>1</v>
      </c>
      <c r="EW13" s="165">
        <v>15.2912</v>
      </c>
      <c r="EX13" s="165">
        <v>38.377400000000002</v>
      </c>
      <c r="EY13" s="165">
        <v>-32.845700000000001</v>
      </c>
      <c r="EZ13" s="165">
        <v>-31.7012</v>
      </c>
      <c r="FA13" s="165">
        <v>7.05</v>
      </c>
      <c r="FB13" s="165">
        <v>-87.097999999999999</v>
      </c>
      <c r="FC13" s="165">
        <v>50.439100000000003</v>
      </c>
      <c r="FD13" s="165">
        <v>19.572700000000001</v>
      </c>
      <c r="FE13" s="166"/>
      <c r="FF13" s="165">
        <v>19.3949</v>
      </c>
      <c r="FG13" s="165">
        <v>41.450800000000001</v>
      </c>
      <c r="FH13" s="165">
        <v>42.077300000000001</v>
      </c>
      <c r="FI13" s="165">
        <v>40.518599999999999</v>
      </c>
      <c r="FJ13" s="165">
        <v>19.2575</v>
      </c>
      <c r="FK13" s="165">
        <v>19.2575</v>
      </c>
      <c r="FL13" s="165">
        <v>37.677700000000002</v>
      </c>
      <c r="FM13" s="165">
        <v>2.1092</v>
      </c>
      <c r="FN13" s="165">
        <v>2.3542000000000001</v>
      </c>
      <c r="FO13" s="165">
        <v>3.0150999999999999</v>
      </c>
      <c r="FP13" s="165">
        <v>0</v>
      </c>
      <c r="FQ13" s="165">
        <v>25.571100000000001</v>
      </c>
      <c r="FR13" s="165">
        <v>-0.63</v>
      </c>
      <c r="FS13" s="165">
        <v>8.2721999999999998</v>
      </c>
      <c r="FT13" s="165">
        <v>0.7974</v>
      </c>
      <c r="FU13" s="165">
        <v>-4.6500000000000004</v>
      </c>
      <c r="FV13" s="165">
        <v>18.39</v>
      </c>
      <c r="FW13" s="165">
        <v>23.646899999999999</v>
      </c>
      <c r="FX13" s="166"/>
      <c r="FY13" s="165">
        <v>-2.851</v>
      </c>
      <c r="FZ13" s="165">
        <v>4.5119999999999996</v>
      </c>
      <c r="GA13" s="166"/>
      <c r="GB13" s="165">
        <v>46.85</v>
      </c>
      <c r="GC13" s="165">
        <v>-9.1161999999999992</v>
      </c>
      <c r="GD13" s="165">
        <v>-4.2055999999999996</v>
      </c>
      <c r="GE13" s="165">
        <v>12.55</v>
      </c>
      <c r="GF13" s="165">
        <v>75.701800000000006</v>
      </c>
      <c r="GG13" s="165">
        <v>20.8</v>
      </c>
      <c r="GH13" s="165">
        <v>-14.272500000000001</v>
      </c>
      <c r="GI13" s="165">
        <v>1.0461</v>
      </c>
      <c r="GJ13" s="165">
        <v>0</v>
      </c>
      <c r="GK13" s="165">
        <v>1.5109999999999999</v>
      </c>
      <c r="GL13" s="166"/>
      <c r="GM13" s="166"/>
      <c r="GN13" s="165">
        <v>-12.9114</v>
      </c>
      <c r="GO13" s="165">
        <v>-21.7685</v>
      </c>
      <c r="GP13" s="165">
        <v>17.277699999999999</v>
      </c>
      <c r="GQ13" s="165">
        <v>22.681699999999999</v>
      </c>
      <c r="GR13" s="165">
        <v>57.113100000000003</v>
      </c>
      <c r="GS13" s="165">
        <v>58.451799999999999</v>
      </c>
      <c r="GT13" s="165">
        <v>-113.6477</v>
      </c>
      <c r="GU13" s="165">
        <v>-18.349699999999999</v>
      </c>
      <c r="GV13" s="165">
        <v>26.3691</v>
      </c>
      <c r="GW13" s="165">
        <v>-38.154299999999999</v>
      </c>
      <c r="GX13" s="165">
        <v>12.8933</v>
      </c>
      <c r="GY13" s="165">
        <v>5.9584000000000001</v>
      </c>
      <c r="GZ13" s="165">
        <v>5.6863000000000001</v>
      </c>
      <c r="HA13" s="166"/>
      <c r="HB13" s="165">
        <v>143.96700000000001</v>
      </c>
      <c r="HC13" s="165">
        <v>146.4545</v>
      </c>
      <c r="HD13" s="165">
        <v>197</v>
      </c>
      <c r="HE13" s="165">
        <v>-197.07650000000001</v>
      </c>
      <c r="HF13" s="165">
        <v>-478.61939999999998</v>
      </c>
      <c r="HG13" s="165">
        <v>484.59449999999998</v>
      </c>
      <c r="HH13" s="165">
        <v>538.37210000000005</v>
      </c>
      <c r="HI13" s="165">
        <v>-137.98869999999999</v>
      </c>
      <c r="HJ13" s="165">
        <v>-136.40430000000001</v>
      </c>
      <c r="HK13" s="165">
        <v>-61.279600000000002</v>
      </c>
      <c r="HL13" s="165">
        <v>-54.508200000000002</v>
      </c>
      <c r="HM13" s="165">
        <v>80.279700000000005</v>
      </c>
      <c r="HN13" s="165">
        <v>80.867599999999996</v>
      </c>
      <c r="HO13" s="166"/>
      <c r="HP13" s="166"/>
      <c r="HQ13" s="165">
        <v>31.7867</v>
      </c>
      <c r="HR13" s="165">
        <v>31.028600000000001</v>
      </c>
      <c r="HS13" s="165">
        <v>-53.937899999999999</v>
      </c>
      <c r="HT13" s="165">
        <v>-53.999400000000001</v>
      </c>
      <c r="HU13" s="165">
        <v>103.05</v>
      </c>
      <c r="HV13" s="165">
        <v>101.7</v>
      </c>
      <c r="HW13" s="165">
        <v>18</v>
      </c>
      <c r="HX13" s="165">
        <v>19.5</v>
      </c>
      <c r="HY13" s="165">
        <v>22.09</v>
      </c>
      <c r="HZ13" s="165">
        <v>29.52</v>
      </c>
      <c r="IA13" s="165">
        <v>-333.47250000000003</v>
      </c>
      <c r="IB13" s="165">
        <v>103.2179</v>
      </c>
      <c r="IC13" s="165">
        <v>103.00709999999999</v>
      </c>
      <c r="ID13" s="165">
        <v>11.5</v>
      </c>
      <c r="IE13" s="165">
        <v>-34.1</v>
      </c>
      <c r="IF13" s="165">
        <v>-30.1</v>
      </c>
      <c r="IG13" s="165">
        <v>-30.2</v>
      </c>
      <c r="IH13" s="165">
        <v>1.7981</v>
      </c>
      <c r="II13" s="165">
        <v>1.5606</v>
      </c>
      <c r="IJ13" s="165">
        <v>-536.22389999999996</v>
      </c>
      <c r="IK13" s="165">
        <v>-335.90050000000002</v>
      </c>
      <c r="IL13" s="165">
        <v>444.14069999999998</v>
      </c>
      <c r="IM13" s="165">
        <v>367.93029999999999</v>
      </c>
      <c r="IN13" s="166"/>
      <c r="IO13" s="165">
        <v>-355.10980000000001</v>
      </c>
      <c r="IP13" s="165">
        <v>350.92349999999999</v>
      </c>
      <c r="IQ13" s="165">
        <v>-147.95249999999999</v>
      </c>
      <c r="IR13" s="165">
        <v>-211.5402</v>
      </c>
      <c r="IS13" s="165">
        <v>-343.54649999999998</v>
      </c>
      <c r="IT13" s="165">
        <v>95.101100000000002</v>
      </c>
      <c r="IU13" s="165">
        <v>96.231099999999998</v>
      </c>
      <c r="IV13" s="165">
        <v>150.70179999999999</v>
      </c>
      <c r="IW13" s="165">
        <v>-424.75060000000002</v>
      </c>
      <c r="IX13" s="165">
        <v>215.82830000000001</v>
      </c>
      <c r="IY13" s="165">
        <v>-213.77440000000001</v>
      </c>
      <c r="IZ13" s="165">
        <v>213.53380000000001</v>
      </c>
      <c r="JA13" s="165">
        <v>-9.2795000000000005</v>
      </c>
      <c r="JB13" s="165">
        <v>32.393000000000001</v>
      </c>
      <c r="JC13" s="165">
        <v>5.84</v>
      </c>
      <c r="JD13" s="165">
        <v>7.1210000000000004</v>
      </c>
      <c r="JE13" s="165">
        <v>7.133</v>
      </c>
      <c r="JF13" s="165">
        <v>-6.8</v>
      </c>
      <c r="JG13" s="165">
        <v>-11.04</v>
      </c>
      <c r="JH13" s="166"/>
      <c r="JI13" s="165">
        <v>11.106999999999999</v>
      </c>
      <c r="JJ13" s="165">
        <v>-30.7027</v>
      </c>
      <c r="JK13" s="165">
        <v>-30.351700000000001</v>
      </c>
      <c r="JL13" s="165">
        <v>23.5</v>
      </c>
      <c r="JM13" s="165">
        <v>51.088000000000001</v>
      </c>
      <c r="JN13" s="165">
        <v>53.686</v>
      </c>
      <c r="JO13" s="165">
        <v>11.0548</v>
      </c>
      <c r="JP13" s="165">
        <v>13.291499999999999</v>
      </c>
      <c r="JQ13" s="165">
        <v>53.212299999999999</v>
      </c>
      <c r="JR13" s="165">
        <v>51.898899999999998</v>
      </c>
      <c r="JS13" s="165">
        <v>52.065399999999997</v>
      </c>
      <c r="JT13" s="166"/>
      <c r="JU13" s="165">
        <v>33.9</v>
      </c>
      <c r="JV13" s="165">
        <v>36.425600000000003</v>
      </c>
      <c r="JW13" s="165">
        <v>5.82</v>
      </c>
      <c r="JX13" s="166"/>
      <c r="JY13" s="165">
        <v>-55.655700000000003</v>
      </c>
      <c r="JZ13" s="165">
        <v>80.694599999999994</v>
      </c>
      <c r="KA13" s="165">
        <v>62.8093</v>
      </c>
      <c r="KB13" s="165">
        <v>-54.954799999999999</v>
      </c>
      <c r="KC13" s="165">
        <v>-79.315399999999997</v>
      </c>
      <c r="KD13" s="165">
        <v>53.7224</v>
      </c>
      <c r="KE13" s="165">
        <v>25.0869</v>
      </c>
      <c r="KF13" s="165">
        <v>-45.3</v>
      </c>
      <c r="KG13" s="165">
        <v>45.5</v>
      </c>
      <c r="KH13" s="165">
        <v>54.392400000000002</v>
      </c>
      <c r="KI13" s="165">
        <v>75.759</v>
      </c>
    </row>
    <row r="14" spans="1:295" ht="18" customHeight="1" x14ac:dyDescent="0.3">
      <c r="A14" s="161" t="s">
        <v>35</v>
      </c>
      <c r="B14" s="161" t="s">
        <v>800</v>
      </c>
      <c r="C14" s="165">
        <v>0</v>
      </c>
      <c r="D14" s="166"/>
      <c r="E14" s="165">
        <v>-20.2729</v>
      </c>
      <c r="F14" s="165">
        <v>7.4474999999999998</v>
      </c>
      <c r="G14" s="165">
        <v>13.329499999999999</v>
      </c>
      <c r="H14" s="166"/>
      <c r="I14" s="165">
        <v>40.223100000000002</v>
      </c>
      <c r="J14" s="165">
        <v>-83.254900000000006</v>
      </c>
      <c r="K14" s="165">
        <v>37.582500000000003</v>
      </c>
      <c r="L14" s="165">
        <v>18.757400000000001</v>
      </c>
      <c r="M14" s="166"/>
      <c r="N14" s="165">
        <v>26.64</v>
      </c>
      <c r="O14" s="165">
        <v>-27.981000000000002</v>
      </c>
      <c r="P14" s="165">
        <v>24.2</v>
      </c>
      <c r="Q14" s="166"/>
      <c r="R14" s="165">
        <v>-24.2</v>
      </c>
      <c r="S14" s="165">
        <v>9.1196000000000002</v>
      </c>
      <c r="T14" s="165">
        <v>51.007800000000003</v>
      </c>
      <c r="U14" s="165">
        <v>9.2583000000000002</v>
      </c>
      <c r="V14" s="165">
        <v>9.2475000000000005</v>
      </c>
      <c r="W14" s="165">
        <v>15.081799999999999</v>
      </c>
      <c r="X14" s="165">
        <v>16.939499999999999</v>
      </c>
      <c r="Y14" s="165">
        <v>0.48020000000000002</v>
      </c>
      <c r="Z14" s="165">
        <v>7.5045999999999999</v>
      </c>
      <c r="AA14" s="166"/>
      <c r="AB14" s="166"/>
      <c r="AC14" s="166"/>
      <c r="AD14" s="165">
        <v>-61.19</v>
      </c>
      <c r="AE14" s="166"/>
      <c r="AF14" s="165">
        <v>-26.64</v>
      </c>
      <c r="AG14" s="165">
        <v>26.4</v>
      </c>
      <c r="AH14" s="165">
        <v>4.7699999999999996</v>
      </c>
      <c r="AI14" s="165">
        <v>0.16200000000000001</v>
      </c>
      <c r="AJ14" s="167">
        <v>-30.88</v>
      </c>
      <c r="AK14" s="165">
        <v>-30.7</v>
      </c>
      <c r="AL14" s="165">
        <v>-38.229999999999997</v>
      </c>
      <c r="AM14" s="165">
        <v>30.88</v>
      </c>
      <c r="AN14" s="165">
        <v>31.27</v>
      </c>
      <c r="AO14" s="165">
        <v>9.1811000000000007</v>
      </c>
      <c r="AP14" s="165">
        <v>6.6375999999999999</v>
      </c>
      <c r="AQ14" s="165">
        <v>51.539000000000001</v>
      </c>
      <c r="AR14" s="165">
        <v>52.625900000000001</v>
      </c>
      <c r="AS14" s="165">
        <v>20.586400000000001</v>
      </c>
      <c r="AT14" s="165">
        <v>-39.384</v>
      </c>
      <c r="AU14" s="165">
        <v>-39.616300000000003</v>
      </c>
      <c r="AV14" s="165">
        <v>12.1023</v>
      </c>
      <c r="AW14" s="165">
        <v>12.7052</v>
      </c>
      <c r="AX14" s="165">
        <v>55.191200000000002</v>
      </c>
      <c r="AY14" s="165">
        <v>55.860999999999997</v>
      </c>
      <c r="AZ14" s="165">
        <v>3.2038000000000002</v>
      </c>
      <c r="BA14" s="165">
        <v>1.7099</v>
      </c>
      <c r="BB14" s="165">
        <v>-338.86</v>
      </c>
      <c r="BC14" s="165">
        <v>-10.6152</v>
      </c>
      <c r="BD14" s="165">
        <v>-13.8</v>
      </c>
      <c r="BE14" s="165">
        <v>-13.2</v>
      </c>
      <c r="BF14" s="165">
        <v>47.221200000000003</v>
      </c>
      <c r="BG14" s="165">
        <v>46.0411</v>
      </c>
      <c r="BH14" s="165">
        <v>-6.0688000000000004</v>
      </c>
      <c r="BI14" s="166"/>
      <c r="BJ14" s="165">
        <v>-47.7029</v>
      </c>
      <c r="BK14" s="165">
        <v>2.4721000000000002</v>
      </c>
      <c r="BL14" s="165">
        <v>0</v>
      </c>
      <c r="BM14" s="165">
        <v>3.8567</v>
      </c>
      <c r="BN14" s="165">
        <v>382.64100000000002</v>
      </c>
      <c r="BO14" s="165">
        <v>38.178600000000003</v>
      </c>
      <c r="BP14" s="165">
        <v>38.117600000000003</v>
      </c>
      <c r="BQ14" s="165">
        <v>-246.47229999999999</v>
      </c>
      <c r="BR14" s="165">
        <v>326.44110000000001</v>
      </c>
      <c r="BS14" s="166"/>
      <c r="BT14" s="165">
        <v>-80.5715</v>
      </c>
      <c r="BU14" s="165">
        <v>82.027000000000001</v>
      </c>
      <c r="BV14" s="165">
        <v>66.463800000000006</v>
      </c>
      <c r="BW14" s="165">
        <v>21.98</v>
      </c>
      <c r="BX14" s="165">
        <v>18.489999999999998</v>
      </c>
      <c r="BY14" s="165">
        <v>45.54</v>
      </c>
      <c r="BZ14" s="165">
        <v>62.04</v>
      </c>
      <c r="CA14" s="165">
        <v>-32.145499999999998</v>
      </c>
      <c r="CB14" s="165">
        <v>-31.207799999999999</v>
      </c>
      <c r="CC14" s="165">
        <v>83.445700000000002</v>
      </c>
      <c r="CD14" s="165">
        <v>83.773300000000006</v>
      </c>
      <c r="CE14" s="165">
        <v>-3.0276000000000001</v>
      </c>
      <c r="CF14" s="165">
        <v>-58.410400000000003</v>
      </c>
      <c r="CG14" s="165">
        <v>-58.642699999999998</v>
      </c>
      <c r="CH14" s="165">
        <v>4.9000000000000002E-2</v>
      </c>
      <c r="CI14" s="166"/>
      <c r="CJ14" s="166"/>
      <c r="CK14" s="166"/>
      <c r="CL14" s="165">
        <v>94.5</v>
      </c>
      <c r="CM14" s="165">
        <v>84.6</v>
      </c>
      <c r="CN14" s="165">
        <v>-12.28</v>
      </c>
      <c r="CO14" s="165">
        <v>64.887900000000002</v>
      </c>
      <c r="CP14" s="165">
        <v>63.487299999999998</v>
      </c>
      <c r="CQ14" s="165">
        <v>62.534599999999998</v>
      </c>
      <c r="CR14" s="165">
        <v>-33.749099999999999</v>
      </c>
      <c r="CS14" s="165">
        <v>-33.2196</v>
      </c>
      <c r="CT14" s="165">
        <v>27.761600000000001</v>
      </c>
      <c r="CU14" s="165">
        <v>-27.6234</v>
      </c>
      <c r="CV14" s="165">
        <v>27.836500000000001</v>
      </c>
      <c r="CW14" s="165">
        <v>12.2491</v>
      </c>
      <c r="CX14" s="165">
        <v>47.26</v>
      </c>
      <c r="CY14" s="165">
        <v>31.38</v>
      </c>
      <c r="CZ14" s="165">
        <v>34.226100000000002</v>
      </c>
      <c r="DA14" s="165">
        <v>32.524099999999997</v>
      </c>
      <c r="DB14" s="165">
        <v>-22.1</v>
      </c>
      <c r="DC14" s="165">
        <v>-4.9766000000000004</v>
      </c>
      <c r="DD14" s="166"/>
      <c r="DE14" s="166"/>
      <c r="DF14" s="165">
        <v>-78.438800000000001</v>
      </c>
      <c r="DG14" s="165">
        <v>-4.4473000000000003</v>
      </c>
      <c r="DH14" s="165">
        <v>-13.5006</v>
      </c>
      <c r="DI14" s="165">
        <v>-61.4</v>
      </c>
      <c r="DJ14" s="165">
        <v>-61.3</v>
      </c>
      <c r="DK14" s="165">
        <v>17.784099999999999</v>
      </c>
      <c r="DL14" s="165">
        <v>50.399799999999999</v>
      </c>
      <c r="DM14" s="165">
        <v>38.9953</v>
      </c>
      <c r="DN14" s="165">
        <v>71.502700000000004</v>
      </c>
      <c r="DO14" s="165">
        <v>50.16</v>
      </c>
      <c r="DP14" s="165">
        <v>-5.09</v>
      </c>
      <c r="DQ14" s="165">
        <v>52.560499999999998</v>
      </c>
      <c r="DR14" s="165">
        <v>77.299400000000006</v>
      </c>
      <c r="DS14" s="165">
        <v>-23.25</v>
      </c>
      <c r="DT14" s="165">
        <v>-23.61</v>
      </c>
      <c r="DU14" s="165">
        <v>82.56</v>
      </c>
      <c r="DV14" s="165">
        <v>32.19</v>
      </c>
      <c r="DW14" s="165">
        <v>77.236400000000003</v>
      </c>
      <c r="DX14" s="165">
        <v>73.981800000000007</v>
      </c>
      <c r="DY14" s="165">
        <v>-12.610200000000001</v>
      </c>
      <c r="DZ14" s="165">
        <v>-12.8636</v>
      </c>
      <c r="EA14" s="165">
        <v>167.9752</v>
      </c>
      <c r="EB14" s="165">
        <v>130.22409999999999</v>
      </c>
      <c r="EC14" s="165">
        <v>124.70480000000001</v>
      </c>
      <c r="ED14" s="165">
        <v>127.50539999999999</v>
      </c>
      <c r="EE14" s="165">
        <v>125.44710000000001</v>
      </c>
      <c r="EF14" s="165">
        <v>112.499</v>
      </c>
      <c r="EG14" s="165">
        <v>-23.439</v>
      </c>
      <c r="EH14" s="165">
        <v>259.58780000000002</v>
      </c>
      <c r="EI14" s="165">
        <v>362.86219999999997</v>
      </c>
      <c r="EJ14" s="166"/>
      <c r="EK14" s="165">
        <v>-31.575800000000001</v>
      </c>
      <c r="EL14" s="165">
        <v>-29.4695</v>
      </c>
      <c r="EM14" s="165">
        <v>-34.601799999999997</v>
      </c>
      <c r="EN14" s="165">
        <v>45.156399999999998</v>
      </c>
      <c r="EO14" s="165">
        <v>44.374200000000002</v>
      </c>
      <c r="EP14" s="165">
        <v>162.876</v>
      </c>
      <c r="EQ14" s="166"/>
      <c r="ER14" s="165">
        <v>-108.11839999999999</v>
      </c>
      <c r="ES14" s="165">
        <v>-76.078500000000005</v>
      </c>
      <c r="ET14" s="165">
        <v>15.1</v>
      </c>
      <c r="EU14" s="165">
        <v>0</v>
      </c>
      <c r="EV14" s="165">
        <v>105.6</v>
      </c>
      <c r="EW14" s="165">
        <v>14.964</v>
      </c>
      <c r="EX14" s="165">
        <v>24.834399999999999</v>
      </c>
      <c r="EY14" s="165">
        <v>-35.998800000000003</v>
      </c>
      <c r="EZ14" s="165">
        <v>-33.029499999999999</v>
      </c>
      <c r="FA14" s="165">
        <v>7.9306999999999999</v>
      </c>
      <c r="FB14" s="165">
        <v>-111.44710000000001</v>
      </c>
      <c r="FC14" s="165">
        <v>68.908100000000005</v>
      </c>
      <c r="FD14" s="165">
        <v>22.348500000000001</v>
      </c>
      <c r="FE14" s="166"/>
      <c r="FF14" s="165">
        <v>21.573</v>
      </c>
      <c r="FG14" s="165">
        <v>41.775199999999998</v>
      </c>
      <c r="FH14" s="165">
        <v>42.882800000000003</v>
      </c>
      <c r="FI14" s="165">
        <v>41.153500000000001</v>
      </c>
      <c r="FJ14" s="165">
        <v>30.477</v>
      </c>
      <c r="FK14" s="165">
        <v>30.812000000000001</v>
      </c>
      <c r="FL14" s="165">
        <v>-13.0616</v>
      </c>
      <c r="FM14" s="165">
        <v>14.8729</v>
      </c>
      <c r="FN14" s="165">
        <v>14.920999999999999</v>
      </c>
      <c r="FO14" s="165">
        <v>-28.963200000000001</v>
      </c>
      <c r="FP14" s="165">
        <v>-21.2331</v>
      </c>
      <c r="FQ14" s="165">
        <v>13.0025</v>
      </c>
      <c r="FR14" s="165">
        <v>-4.38</v>
      </c>
      <c r="FS14" s="165">
        <v>10.7674</v>
      </c>
      <c r="FT14" s="165">
        <v>0.79869999999999997</v>
      </c>
      <c r="FU14" s="165">
        <v>-6.5</v>
      </c>
      <c r="FV14" s="165">
        <v>17.89</v>
      </c>
      <c r="FW14" s="165">
        <v>10.519399999999999</v>
      </c>
      <c r="FX14" s="166"/>
      <c r="FY14" s="165">
        <v>-3.0979999999999999</v>
      </c>
      <c r="FZ14" s="165">
        <v>4.476</v>
      </c>
      <c r="GA14" s="166"/>
      <c r="GB14" s="165">
        <v>45.41</v>
      </c>
      <c r="GC14" s="165">
        <v>22.405899999999999</v>
      </c>
      <c r="GD14" s="165">
        <v>27.784199999999998</v>
      </c>
      <c r="GE14" s="165">
        <v>12.4</v>
      </c>
      <c r="GF14" s="165">
        <v>80.209199999999996</v>
      </c>
      <c r="GG14" s="165">
        <v>20.100000000000001</v>
      </c>
      <c r="GH14" s="165">
        <v>-14.1526</v>
      </c>
      <c r="GI14" s="165">
        <v>0.8367</v>
      </c>
      <c r="GJ14" s="165">
        <v>0</v>
      </c>
      <c r="GK14" s="165">
        <v>1.4783999999999999</v>
      </c>
      <c r="GL14" s="166"/>
      <c r="GM14" s="166"/>
      <c r="GN14" s="165">
        <v>-12.232699999999999</v>
      </c>
      <c r="GO14" s="165">
        <v>-21.726900000000001</v>
      </c>
      <c r="GP14" s="165">
        <v>18.421199999999999</v>
      </c>
      <c r="GQ14" s="165">
        <v>22.4514</v>
      </c>
      <c r="GR14" s="165">
        <v>58.775300000000001</v>
      </c>
      <c r="GS14" s="165">
        <v>59.859699999999997</v>
      </c>
      <c r="GT14" s="165">
        <v>-120.23739999999999</v>
      </c>
      <c r="GU14" s="165">
        <v>-17.917400000000001</v>
      </c>
      <c r="GV14" s="165">
        <v>27.224299999999999</v>
      </c>
      <c r="GW14" s="165">
        <v>-37.3551</v>
      </c>
      <c r="GX14" s="165">
        <v>12.4186</v>
      </c>
      <c r="GY14" s="165">
        <v>5.6752000000000002</v>
      </c>
      <c r="GZ14" s="165">
        <v>5.3895999999999997</v>
      </c>
      <c r="HA14" s="165">
        <v>13.5153</v>
      </c>
      <c r="HB14" s="165">
        <v>149.46600000000001</v>
      </c>
      <c r="HC14" s="165">
        <v>151.88849999999999</v>
      </c>
      <c r="HD14" s="165">
        <v>210</v>
      </c>
      <c r="HE14" s="165">
        <v>-211.43350000000001</v>
      </c>
      <c r="HF14" s="165">
        <v>-517.45429999999999</v>
      </c>
      <c r="HG14" s="165">
        <v>520.27959999999996</v>
      </c>
      <c r="HH14" s="165">
        <v>579.53300000000002</v>
      </c>
      <c r="HI14" s="165">
        <v>-144.9426</v>
      </c>
      <c r="HJ14" s="165">
        <v>-141.6756</v>
      </c>
      <c r="HK14" s="165">
        <v>-59.922699999999999</v>
      </c>
      <c r="HL14" s="165">
        <v>-53.414400000000001</v>
      </c>
      <c r="HM14" s="165">
        <v>80.699200000000005</v>
      </c>
      <c r="HN14" s="165">
        <v>77.215500000000006</v>
      </c>
      <c r="HO14" s="166"/>
      <c r="HP14" s="166"/>
      <c r="HQ14" s="165">
        <v>34.632199999999997</v>
      </c>
      <c r="HR14" s="165">
        <v>33.6873</v>
      </c>
      <c r="HS14" s="165">
        <v>-56.119100000000003</v>
      </c>
      <c r="HT14" s="165">
        <v>-55.987200000000001</v>
      </c>
      <c r="HU14" s="165">
        <v>105.33</v>
      </c>
      <c r="HV14" s="165">
        <v>103.02</v>
      </c>
      <c r="HW14" s="165">
        <v>18.3</v>
      </c>
      <c r="HX14" s="165">
        <v>18.600000000000001</v>
      </c>
      <c r="HY14" s="165">
        <v>22.335699999999999</v>
      </c>
      <c r="HZ14" s="165">
        <v>29.2</v>
      </c>
      <c r="IA14" s="165">
        <v>-350.2389</v>
      </c>
      <c r="IB14" s="165">
        <v>107.5463</v>
      </c>
      <c r="IC14" s="165">
        <v>108.6737</v>
      </c>
      <c r="ID14" s="165">
        <v>11.1</v>
      </c>
      <c r="IE14" s="165">
        <v>-34.700000000000003</v>
      </c>
      <c r="IF14" s="165">
        <v>-32.700000000000003</v>
      </c>
      <c r="IG14" s="165">
        <v>-32.799999999999997</v>
      </c>
      <c r="IH14" s="166"/>
      <c r="II14" s="165">
        <v>1.2477</v>
      </c>
      <c r="IJ14" s="165">
        <v>-565.77260000000001</v>
      </c>
      <c r="IK14" s="165">
        <v>-338.13670000000002</v>
      </c>
      <c r="IL14" s="165">
        <v>452.87349999999998</v>
      </c>
      <c r="IM14" s="165">
        <v>367.33839999999998</v>
      </c>
      <c r="IN14" s="166"/>
      <c r="IO14" s="165">
        <v>-359.1832</v>
      </c>
      <c r="IP14" s="165">
        <v>361.67899999999997</v>
      </c>
      <c r="IQ14" s="165">
        <v>-153.8425</v>
      </c>
      <c r="IR14" s="165">
        <v>-222.13759999999999</v>
      </c>
      <c r="IS14" s="165">
        <v>-355.3365</v>
      </c>
      <c r="IT14" s="165">
        <v>94.884</v>
      </c>
      <c r="IU14" s="165">
        <v>97.637200000000007</v>
      </c>
      <c r="IV14" s="165">
        <v>157.6379</v>
      </c>
      <c r="IW14" s="165">
        <v>-436.51990000000001</v>
      </c>
      <c r="IX14" s="165">
        <v>226.97550000000001</v>
      </c>
      <c r="IY14" s="165">
        <v>-211.4795</v>
      </c>
      <c r="IZ14" s="165">
        <v>211.8252</v>
      </c>
      <c r="JA14" s="165">
        <v>-10.334199999999999</v>
      </c>
      <c r="JB14" s="165">
        <v>32.112000000000002</v>
      </c>
      <c r="JC14" s="165">
        <v>5.44</v>
      </c>
      <c r="JD14" s="166"/>
      <c r="JE14" s="166"/>
      <c r="JF14" s="165">
        <v>-6.4</v>
      </c>
      <c r="JG14" s="165">
        <v>-12.24</v>
      </c>
      <c r="JH14" s="166"/>
      <c r="JI14" s="165">
        <v>12.510899999999999</v>
      </c>
      <c r="JJ14" s="165">
        <v>-30.498200000000001</v>
      </c>
      <c r="JK14" s="165">
        <v>-30.409700000000001</v>
      </c>
      <c r="JL14" s="165">
        <v>22.6</v>
      </c>
      <c r="JM14" s="165">
        <v>51.146000000000001</v>
      </c>
      <c r="JN14" s="165">
        <v>51.523000000000003</v>
      </c>
      <c r="JO14" s="165">
        <v>11.0406</v>
      </c>
      <c r="JP14" s="166"/>
      <c r="JQ14" s="165">
        <v>50.969799999999999</v>
      </c>
      <c r="JR14" s="165">
        <v>50.901200000000003</v>
      </c>
      <c r="JS14" s="165">
        <v>51.979399999999998</v>
      </c>
      <c r="JT14" s="166"/>
      <c r="JU14" s="165">
        <v>37.5</v>
      </c>
      <c r="JV14" s="165">
        <v>37.484099999999998</v>
      </c>
      <c r="JW14" s="165">
        <v>5.64</v>
      </c>
      <c r="JX14" s="166"/>
      <c r="JY14" s="165">
        <v>-48.474600000000002</v>
      </c>
      <c r="JZ14" s="165">
        <v>81.146699999999996</v>
      </c>
      <c r="KA14" s="165">
        <v>62.050699999999999</v>
      </c>
      <c r="KB14" s="165">
        <v>-48.000300000000003</v>
      </c>
      <c r="KC14" s="165">
        <v>-78.309700000000007</v>
      </c>
      <c r="KD14" s="165">
        <v>52.106400000000001</v>
      </c>
      <c r="KE14" s="165">
        <v>26.031400000000001</v>
      </c>
      <c r="KF14" s="165">
        <v>-48.6</v>
      </c>
      <c r="KG14" s="165">
        <v>47.4</v>
      </c>
      <c r="KH14" s="165">
        <v>67.245400000000004</v>
      </c>
      <c r="KI14" s="165">
        <v>97.172899999999998</v>
      </c>
    </row>
    <row r="15" spans="1:295" ht="18" customHeight="1" x14ac:dyDescent="0.3">
      <c r="A15" s="161" t="s">
        <v>35</v>
      </c>
      <c r="B15" s="161" t="s">
        <v>801</v>
      </c>
      <c r="C15" s="165">
        <v>0</v>
      </c>
      <c r="D15" s="166"/>
      <c r="E15" s="166"/>
      <c r="F15" s="165">
        <v>7.1425000000000001</v>
      </c>
      <c r="G15" s="165">
        <v>12.565</v>
      </c>
      <c r="H15" s="166"/>
      <c r="I15" s="165">
        <v>39.5777</v>
      </c>
      <c r="J15" s="165">
        <v>-82.950800000000001</v>
      </c>
      <c r="K15" s="165">
        <v>36.656999999999996</v>
      </c>
      <c r="L15" s="165">
        <v>18.5794</v>
      </c>
      <c r="M15" s="166"/>
      <c r="N15" s="165">
        <v>28.86</v>
      </c>
      <c r="O15" s="165">
        <v>-28.32</v>
      </c>
      <c r="P15" s="166"/>
      <c r="Q15" s="166"/>
      <c r="R15" s="166"/>
      <c r="S15" s="165">
        <v>9.0361999999999991</v>
      </c>
      <c r="T15" s="165">
        <v>51.021000000000001</v>
      </c>
      <c r="U15" s="165">
        <v>8.6121999999999996</v>
      </c>
      <c r="V15" s="165">
        <v>8.6318000000000001</v>
      </c>
      <c r="W15" s="165">
        <v>14.2743</v>
      </c>
      <c r="X15" s="165">
        <v>17.023800000000001</v>
      </c>
      <c r="Y15" s="165">
        <v>0.55349999999999999</v>
      </c>
      <c r="Z15" s="165">
        <v>4.1473000000000004</v>
      </c>
      <c r="AA15" s="166"/>
      <c r="AB15" s="166"/>
      <c r="AC15" s="166"/>
      <c r="AD15" s="165">
        <v>-58.09</v>
      </c>
      <c r="AE15" s="166"/>
      <c r="AF15" s="165">
        <v>-28.86</v>
      </c>
      <c r="AG15" s="166"/>
      <c r="AH15" s="165">
        <v>4.6100000000000003</v>
      </c>
      <c r="AI15" s="165">
        <v>0.16</v>
      </c>
      <c r="AJ15" s="167">
        <v>-28.78</v>
      </c>
      <c r="AK15" s="165">
        <v>-28.88</v>
      </c>
      <c r="AL15" s="165">
        <v>-38.32</v>
      </c>
      <c r="AM15" s="165">
        <v>28.78</v>
      </c>
      <c r="AN15" s="165">
        <v>29.1</v>
      </c>
      <c r="AO15" s="165">
        <v>8.7567000000000004</v>
      </c>
      <c r="AP15" s="165">
        <v>6.4218999999999999</v>
      </c>
      <c r="AQ15" s="165">
        <v>51.011600000000001</v>
      </c>
      <c r="AR15" s="165">
        <v>52.5242</v>
      </c>
      <c r="AS15" s="165">
        <v>17.491</v>
      </c>
      <c r="AT15" s="165">
        <v>-36.972700000000003</v>
      </c>
      <c r="AU15" s="165">
        <v>-37.5242</v>
      </c>
      <c r="AV15" s="165">
        <v>6.9222000000000001</v>
      </c>
      <c r="AW15" s="165">
        <v>6.9443999999999999</v>
      </c>
      <c r="AX15" s="165">
        <v>54.253500000000003</v>
      </c>
      <c r="AY15" s="165">
        <v>54.789299999999997</v>
      </c>
      <c r="AZ15" s="165">
        <v>0.41410000000000002</v>
      </c>
      <c r="BA15" s="165">
        <v>-0.55610000000000004</v>
      </c>
      <c r="BB15" s="165">
        <v>-328.49270000000001</v>
      </c>
      <c r="BC15" s="165">
        <v>-11.048999999999999</v>
      </c>
      <c r="BD15" s="165">
        <v>-13</v>
      </c>
      <c r="BE15" s="165">
        <v>-12.9</v>
      </c>
      <c r="BF15" s="165">
        <v>44.438499999999998</v>
      </c>
      <c r="BG15" s="165">
        <v>43.590499999999999</v>
      </c>
      <c r="BH15" s="165">
        <v>-5.6898</v>
      </c>
      <c r="BI15" s="166"/>
      <c r="BJ15" s="165">
        <v>-46.268999999999998</v>
      </c>
      <c r="BK15" s="165">
        <v>2.9411999999999998</v>
      </c>
      <c r="BL15" s="165">
        <v>0</v>
      </c>
      <c r="BM15" s="165">
        <v>3.7035</v>
      </c>
      <c r="BN15" s="165">
        <v>371.50170000000003</v>
      </c>
      <c r="BO15" s="165">
        <v>43.122599999999998</v>
      </c>
      <c r="BP15" s="165">
        <v>43.122599999999998</v>
      </c>
      <c r="BQ15" s="165">
        <v>-283.077</v>
      </c>
      <c r="BR15" s="165">
        <v>311.53190000000001</v>
      </c>
      <c r="BS15" s="166"/>
      <c r="BT15" s="165">
        <v>-56.3645</v>
      </c>
      <c r="BU15" s="165">
        <v>58.168700000000001</v>
      </c>
      <c r="BV15" s="165">
        <v>64.208399999999997</v>
      </c>
      <c r="BW15" s="165">
        <v>21.72</v>
      </c>
      <c r="BX15" s="165">
        <v>18.21</v>
      </c>
      <c r="BY15" s="165">
        <v>45.04</v>
      </c>
      <c r="BZ15" s="165">
        <v>61.76</v>
      </c>
      <c r="CA15" s="165">
        <v>-29.3324</v>
      </c>
      <c r="CB15" s="165">
        <v>-28.662600000000001</v>
      </c>
      <c r="CC15" s="165">
        <v>78.278899999999993</v>
      </c>
      <c r="CD15" s="165">
        <v>79.724299999999999</v>
      </c>
      <c r="CE15" s="165">
        <v>-3.0638000000000001</v>
      </c>
      <c r="CF15" s="165">
        <v>-49.938200000000002</v>
      </c>
      <c r="CG15" s="165">
        <v>-49.240900000000003</v>
      </c>
      <c r="CH15" s="165">
        <v>-0.70320000000000005</v>
      </c>
      <c r="CI15" s="166"/>
      <c r="CJ15" s="166"/>
      <c r="CK15" s="166"/>
      <c r="CL15" s="165">
        <v>90.8</v>
      </c>
      <c r="CM15" s="165">
        <v>81.7</v>
      </c>
      <c r="CN15" s="165">
        <v>-11.86</v>
      </c>
      <c r="CO15" s="165">
        <v>66.753600000000006</v>
      </c>
      <c r="CP15" s="165">
        <v>65.483800000000002</v>
      </c>
      <c r="CQ15" s="165">
        <v>64.730599999999995</v>
      </c>
      <c r="CR15" s="165">
        <v>-29.7149</v>
      </c>
      <c r="CS15" s="165">
        <v>-29.412299999999998</v>
      </c>
      <c r="CT15" s="165">
        <v>25.9985</v>
      </c>
      <c r="CU15" s="165">
        <v>-29.687000000000001</v>
      </c>
      <c r="CV15" s="165">
        <v>27.376899999999999</v>
      </c>
      <c r="CW15" s="165">
        <v>11.9366</v>
      </c>
      <c r="CX15" s="165">
        <v>46.89</v>
      </c>
      <c r="CY15" s="165">
        <v>30.93</v>
      </c>
      <c r="CZ15" s="165">
        <v>34.226100000000002</v>
      </c>
      <c r="DA15" s="165">
        <v>32.231099999999998</v>
      </c>
      <c r="DB15" s="165">
        <v>-21.78</v>
      </c>
      <c r="DC15" s="165">
        <v>-4.9766000000000004</v>
      </c>
      <c r="DD15" s="166"/>
      <c r="DE15" s="166"/>
      <c r="DF15" s="165">
        <v>-84.048900000000003</v>
      </c>
      <c r="DG15" s="165">
        <v>-4.6337000000000002</v>
      </c>
      <c r="DH15" s="165">
        <v>-13.3962</v>
      </c>
      <c r="DI15" s="166"/>
      <c r="DJ15" s="166"/>
      <c r="DK15" s="165">
        <v>17.311699999999998</v>
      </c>
      <c r="DL15" s="165">
        <v>49.227899999999998</v>
      </c>
      <c r="DM15" s="165">
        <v>39.4649</v>
      </c>
      <c r="DN15" s="165">
        <v>70.916700000000006</v>
      </c>
      <c r="DO15" s="165">
        <v>49.19</v>
      </c>
      <c r="DP15" s="165">
        <v>-5.38</v>
      </c>
      <c r="DQ15" s="165">
        <v>51.15</v>
      </c>
      <c r="DR15" s="165">
        <v>83.674800000000005</v>
      </c>
      <c r="DS15" s="165">
        <v>-23.8</v>
      </c>
      <c r="DT15" s="165">
        <v>-24.1</v>
      </c>
      <c r="DU15" s="165">
        <v>82</v>
      </c>
      <c r="DV15" s="165">
        <v>31.89</v>
      </c>
      <c r="DW15" s="165">
        <v>85.545500000000004</v>
      </c>
      <c r="DX15" s="165">
        <v>84.545500000000004</v>
      </c>
      <c r="DY15" s="165">
        <v>-8.0771999999999995</v>
      </c>
      <c r="DZ15" s="165">
        <v>-8.3000000000000007</v>
      </c>
      <c r="EA15" s="165">
        <v>171.51859999999999</v>
      </c>
      <c r="EB15" s="165">
        <v>135.6123</v>
      </c>
      <c r="EC15" s="165">
        <v>129.93170000000001</v>
      </c>
      <c r="ED15" s="165">
        <v>132.37270000000001</v>
      </c>
      <c r="EE15" s="165">
        <v>98.944699999999997</v>
      </c>
      <c r="EF15" s="165">
        <v>87.212299999999999</v>
      </c>
      <c r="EG15" s="165">
        <v>-24.71</v>
      </c>
      <c r="EH15" s="165">
        <v>294.21699999999998</v>
      </c>
      <c r="EI15" s="165">
        <v>377.11599999999999</v>
      </c>
      <c r="EJ15" s="166"/>
      <c r="EK15" s="165">
        <v>-30.335999999999999</v>
      </c>
      <c r="EL15" s="165">
        <v>-28.037500000000001</v>
      </c>
      <c r="EM15" s="165">
        <v>-12.238</v>
      </c>
      <c r="EN15" s="165">
        <v>58.439799999999998</v>
      </c>
      <c r="EO15" s="165">
        <v>55.201000000000001</v>
      </c>
      <c r="EP15" s="165">
        <v>39.984000000000002</v>
      </c>
      <c r="EQ15" s="166"/>
      <c r="ER15" s="165">
        <v>-86.085899999999995</v>
      </c>
      <c r="ES15" s="165">
        <v>-50.749200000000002</v>
      </c>
      <c r="ET15" s="165">
        <v>0</v>
      </c>
      <c r="EU15" s="165">
        <v>0</v>
      </c>
      <c r="EV15" s="165">
        <v>1</v>
      </c>
      <c r="EW15" s="165">
        <v>14.728400000000001</v>
      </c>
      <c r="EX15" s="165">
        <v>51.798900000000003</v>
      </c>
      <c r="EY15" s="165">
        <v>-38.543500000000002</v>
      </c>
      <c r="EZ15" s="165">
        <v>-37.074199999999998</v>
      </c>
      <c r="FA15" s="165">
        <v>9.9223999999999997</v>
      </c>
      <c r="FB15" s="165">
        <v>-85.164500000000004</v>
      </c>
      <c r="FC15" s="165">
        <v>46.675699999999999</v>
      </c>
      <c r="FD15" s="165">
        <v>22.787700000000001</v>
      </c>
      <c r="FE15" s="166"/>
      <c r="FF15" s="165">
        <v>22.235199999999999</v>
      </c>
      <c r="FG15" s="165">
        <v>41.466700000000003</v>
      </c>
      <c r="FH15" s="165">
        <v>42.216999999999999</v>
      </c>
      <c r="FI15" s="165">
        <v>40.6967</v>
      </c>
      <c r="FJ15" s="165">
        <v>28.3001</v>
      </c>
      <c r="FK15" s="165">
        <v>28.1327</v>
      </c>
      <c r="FL15" s="165">
        <v>-4.5213000000000001</v>
      </c>
      <c r="FM15" s="165">
        <v>10.606</v>
      </c>
      <c r="FN15" s="165">
        <v>10.2331</v>
      </c>
      <c r="FO15" s="165">
        <v>-29.711300000000001</v>
      </c>
      <c r="FP15" s="165">
        <v>-24.697700000000001</v>
      </c>
      <c r="FQ15" s="165">
        <v>21.520700000000001</v>
      </c>
      <c r="FR15" s="165">
        <v>-7.35</v>
      </c>
      <c r="FS15" s="165">
        <v>8.0573999999999995</v>
      </c>
      <c r="FT15" s="165">
        <v>0.76329999999999998</v>
      </c>
      <c r="FU15" s="165">
        <v>-4.6100000000000003</v>
      </c>
      <c r="FV15" s="165">
        <v>19.09</v>
      </c>
      <c r="FW15" s="165">
        <v>20.748899999999999</v>
      </c>
      <c r="FX15" s="166"/>
      <c r="FY15" s="165">
        <v>-3.5049999999999999</v>
      </c>
      <c r="FZ15" s="165">
        <v>4.4429999999999996</v>
      </c>
      <c r="GA15" s="166"/>
      <c r="GB15" s="165">
        <v>46.9</v>
      </c>
      <c r="GC15" s="165">
        <v>26.744700000000002</v>
      </c>
      <c r="GD15" s="165">
        <v>29.729099999999999</v>
      </c>
      <c r="GE15" s="165">
        <v>11.69</v>
      </c>
      <c r="GF15" s="165">
        <v>80.097399999999993</v>
      </c>
      <c r="GG15" s="165">
        <v>19.8</v>
      </c>
      <c r="GH15" s="165">
        <v>-13.569800000000001</v>
      </c>
      <c r="GI15" s="165">
        <v>0.71220000000000006</v>
      </c>
      <c r="GJ15" s="166"/>
      <c r="GK15" s="165">
        <v>1.4746999999999999</v>
      </c>
      <c r="GL15" s="166"/>
      <c r="GM15" s="166"/>
      <c r="GN15" s="165">
        <v>-13.1364</v>
      </c>
      <c r="GO15" s="165">
        <v>-20.8965</v>
      </c>
      <c r="GP15" s="165">
        <v>16.773199999999999</v>
      </c>
      <c r="GQ15" s="165">
        <v>21.532599999999999</v>
      </c>
      <c r="GR15" s="165">
        <v>57.714399999999998</v>
      </c>
      <c r="GS15" s="165">
        <v>58.984299999999998</v>
      </c>
      <c r="GT15" s="165">
        <v>-114.1999</v>
      </c>
      <c r="GU15" s="165">
        <v>-17.5289</v>
      </c>
      <c r="GV15" s="165">
        <v>26.4207</v>
      </c>
      <c r="GW15" s="165">
        <v>-36.876300000000001</v>
      </c>
      <c r="GX15" s="165">
        <v>12.7599</v>
      </c>
      <c r="GY15" s="165">
        <v>5.7045000000000003</v>
      </c>
      <c r="GZ15" s="165">
        <v>5.5279999999999996</v>
      </c>
      <c r="HA15" s="165">
        <v>15</v>
      </c>
      <c r="HB15" s="165">
        <v>147.86940000000001</v>
      </c>
      <c r="HC15" s="165">
        <v>148.10929999999999</v>
      </c>
      <c r="HD15" s="165">
        <v>194.4</v>
      </c>
      <c r="HE15" s="165">
        <v>-194.12450000000001</v>
      </c>
      <c r="HF15" s="165">
        <v>-489.05309999999997</v>
      </c>
      <c r="HG15" s="165">
        <v>492.29790000000003</v>
      </c>
      <c r="HH15" s="165">
        <v>566.697</v>
      </c>
      <c r="HI15" s="165">
        <v>-142.7473</v>
      </c>
      <c r="HJ15" s="165">
        <v>-140.44239999999999</v>
      </c>
      <c r="HK15" s="165">
        <v>-60.908200000000001</v>
      </c>
      <c r="HL15" s="165">
        <v>-55.313200000000002</v>
      </c>
      <c r="HM15" s="165">
        <v>78.495800000000003</v>
      </c>
      <c r="HN15" s="165">
        <v>77.318600000000004</v>
      </c>
      <c r="HO15" s="165">
        <v>-106.6657</v>
      </c>
      <c r="HP15" s="165">
        <v>-106.5145</v>
      </c>
      <c r="HQ15" s="165">
        <v>33.127000000000002</v>
      </c>
      <c r="HR15" s="165">
        <v>32.797400000000003</v>
      </c>
      <c r="HS15" s="165">
        <v>-58.671199999999999</v>
      </c>
      <c r="HT15" s="165">
        <v>-57.367600000000003</v>
      </c>
      <c r="HU15" s="165">
        <v>105.1</v>
      </c>
      <c r="HV15" s="165">
        <v>104.1</v>
      </c>
      <c r="HW15" s="165">
        <v>16.2</v>
      </c>
      <c r="HX15" s="165">
        <v>17</v>
      </c>
      <c r="HY15" s="165">
        <v>22.0687</v>
      </c>
      <c r="HZ15" s="165">
        <v>28.96</v>
      </c>
      <c r="IA15" s="165">
        <v>-343.61939999999998</v>
      </c>
      <c r="IB15" s="165">
        <v>104.59739999999999</v>
      </c>
      <c r="IC15" s="165">
        <v>104.37430000000001</v>
      </c>
      <c r="ID15" s="165">
        <v>11.1</v>
      </c>
      <c r="IE15" s="165">
        <v>-35.299999999999997</v>
      </c>
      <c r="IF15" s="165">
        <v>-31.8</v>
      </c>
      <c r="IG15" s="165">
        <v>-31.9</v>
      </c>
      <c r="IH15" s="165">
        <v>1.355</v>
      </c>
      <c r="II15" s="165">
        <v>1.1515</v>
      </c>
      <c r="IJ15" s="165">
        <v>-553.98889999999994</v>
      </c>
      <c r="IK15" s="165">
        <v>-351.81270000000001</v>
      </c>
      <c r="IL15" s="165">
        <v>444.74880000000002</v>
      </c>
      <c r="IM15" s="165">
        <v>363.00670000000002</v>
      </c>
      <c r="IN15" s="166"/>
      <c r="IO15" s="165">
        <v>-352.1259</v>
      </c>
      <c r="IP15" s="165">
        <v>352.40690000000001</v>
      </c>
      <c r="IQ15" s="165">
        <v>-153.417</v>
      </c>
      <c r="IR15" s="165">
        <v>-216.04830000000001</v>
      </c>
      <c r="IS15" s="165">
        <v>-347.34309999999999</v>
      </c>
      <c r="IT15" s="165">
        <v>98.3279</v>
      </c>
      <c r="IU15" s="165">
        <v>99.104399999999998</v>
      </c>
      <c r="IV15" s="165">
        <v>152.46100000000001</v>
      </c>
      <c r="IW15" s="165">
        <v>-430.26650000000001</v>
      </c>
      <c r="IX15" s="165">
        <v>222.51429999999999</v>
      </c>
      <c r="IY15" s="165">
        <v>-209.18379999999999</v>
      </c>
      <c r="IZ15" s="165">
        <v>209.26390000000001</v>
      </c>
      <c r="JA15" s="165">
        <v>-8.9635999999999996</v>
      </c>
      <c r="JB15" s="165">
        <v>32.008000000000003</v>
      </c>
      <c r="JC15" s="165">
        <v>5.92</v>
      </c>
      <c r="JD15" s="165">
        <v>6.6319999999999997</v>
      </c>
      <c r="JE15" s="165">
        <v>6.6340000000000003</v>
      </c>
      <c r="JF15" s="165">
        <v>-5.68</v>
      </c>
      <c r="JG15" s="165">
        <v>-12.16</v>
      </c>
      <c r="JH15" s="166"/>
      <c r="JI15" s="165">
        <v>13.6248</v>
      </c>
      <c r="JJ15" s="165">
        <v>-31.053599999999999</v>
      </c>
      <c r="JK15" s="165">
        <v>-30.440200000000001</v>
      </c>
      <c r="JL15" s="165">
        <v>22.2</v>
      </c>
      <c r="JM15" s="165">
        <v>52.917999999999999</v>
      </c>
      <c r="JN15" s="165">
        <v>51.962000000000003</v>
      </c>
      <c r="JO15" s="165">
        <v>11.0413</v>
      </c>
      <c r="JP15" s="166"/>
      <c r="JQ15" s="165">
        <v>51.224299999999999</v>
      </c>
      <c r="JR15" s="165">
        <v>50.601900000000001</v>
      </c>
      <c r="JS15" s="165">
        <v>50.143300000000004</v>
      </c>
      <c r="JT15" s="166"/>
      <c r="JU15" s="165">
        <v>36.6</v>
      </c>
      <c r="JV15" s="165">
        <v>37.029499999999999</v>
      </c>
      <c r="JW15" s="165">
        <v>5.61</v>
      </c>
      <c r="JX15" s="166"/>
      <c r="JY15" s="165">
        <v>-53.422699999999999</v>
      </c>
      <c r="JZ15" s="165">
        <v>80.269000000000005</v>
      </c>
      <c r="KA15" s="165">
        <v>63.143300000000004</v>
      </c>
      <c r="KB15" s="165">
        <v>-53.090600000000002</v>
      </c>
      <c r="KC15" s="165">
        <v>-78.386799999999994</v>
      </c>
      <c r="KD15" s="165">
        <v>53.365099999999998</v>
      </c>
      <c r="KE15" s="165">
        <v>24.908100000000001</v>
      </c>
      <c r="KF15" s="165">
        <v>-46.6</v>
      </c>
      <c r="KG15" s="165">
        <v>47.3</v>
      </c>
      <c r="KH15" s="165">
        <v>75.590400000000002</v>
      </c>
      <c r="KI15" s="165">
        <v>64.245500000000007</v>
      </c>
    </row>
    <row r="16" spans="1:295" ht="18" customHeight="1" x14ac:dyDescent="0.3">
      <c r="A16" s="161" t="s">
        <v>35</v>
      </c>
      <c r="B16" s="161" t="s">
        <v>802</v>
      </c>
      <c r="C16" s="168">
        <v>0</v>
      </c>
      <c r="D16" s="169"/>
      <c r="E16" s="168">
        <v>-19.6663</v>
      </c>
      <c r="F16" s="168">
        <v>7.3379000000000003</v>
      </c>
      <c r="G16" s="168">
        <v>12.083</v>
      </c>
      <c r="H16" s="169"/>
      <c r="I16" s="168">
        <v>39.142400000000002</v>
      </c>
      <c r="J16" s="168">
        <v>-80.132199999999997</v>
      </c>
      <c r="K16" s="168">
        <v>37.110599999999998</v>
      </c>
      <c r="L16" s="168">
        <v>18.731400000000001</v>
      </c>
      <c r="M16" s="169"/>
      <c r="N16" s="168">
        <v>33.299999999999997</v>
      </c>
      <c r="O16" s="168">
        <v>-27.788</v>
      </c>
      <c r="P16" s="169"/>
      <c r="Q16" s="169"/>
      <c r="R16" s="169"/>
      <c r="S16" s="168">
        <v>9.1265999999999998</v>
      </c>
      <c r="T16" s="168">
        <v>50.225200000000001</v>
      </c>
      <c r="U16" s="168">
        <v>8.1704000000000008</v>
      </c>
      <c r="V16" s="168">
        <v>8.2971000000000004</v>
      </c>
      <c r="W16" s="168">
        <v>13.3621</v>
      </c>
      <c r="X16" s="168">
        <v>17.288799999999998</v>
      </c>
      <c r="Y16" s="168">
        <v>0.58660000000000001</v>
      </c>
      <c r="Z16" s="168">
        <v>4.1087999999999996</v>
      </c>
      <c r="AA16" s="169"/>
      <c r="AB16" s="169"/>
      <c r="AC16" s="169"/>
      <c r="AD16" s="168">
        <v>-55.7</v>
      </c>
      <c r="AE16" s="169"/>
      <c r="AF16" s="168">
        <v>-31.08</v>
      </c>
      <c r="AG16" s="169"/>
      <c r="AH16" s="168">
        <v>3.5110000000000001</v>
      </c>
      <c r="AI16" s="168">
        <v>0.157</v>
      </c>
      <c r="AJ16" s="170">
        <v>-32.619999999999997</v>
      </c>
      <c r="AK16" s="168">
        <v>-32.53</v>
      </c>
      <c r="AL16" s="168">
        <v>-28.96</v>
      </c>
      <c r="AM16" s="168">
        <v>32.619999999999997</v>
      </c>
      <c r="AN16" s="168">
        <v>32.729999999999997</v>
      </c>
      <c r="AO16" s="168">
        <v>8.8388000000000009</v>
      </c>
      <c r="AP16" s="168">
        <v>6.7161</v>
      </c>
      <c r="AQ16" s="168">
        <v>50.598500000000001</v>
      </c>
      <c r="AR16" s="168">
        <v>51.395800000000001</v>
      </c>
      <c r="AS16" s="168">
        <v>13.5367</v>
      </c>
      <c r="AT16" s="168">
        <v>-40.589599999999997</v>
      </c>
      <c r="AU16" s="168">
        <v>-41.415799999999997</v>
      </c>
      <c r="AV16" s="168">
        <v>31.586099999999998</v>
      </c>
      <c r="AW16" s="168">
        <v>30.7956</v>
      </c>
      <c r="AX16" s="168">
        <v>48.895099999999999</v>
      </c>
      <c r="AY16" s="168">
        <v>48.627200000000002</v>
      </c>
      <c r="AZ16" s="168">
        <v>20.583500000000001</v>
      </c>
      <c r="BA16" s="168">
        <v>17.2058</v>
      </c>
      <c r="BB16" s="168">
        <v>-337.83769999999998</v>
      </c>
      <c r="BC16" s="168">
        <v>-12.4617</v>
      </c>
      <c r="BD16" s="168">
        <v>-12</v>
      </c>
      <c r="BE16" s="168">
        <v>-12</v>
      </c>
      <c r="BF16" s="168">
        <v>49.156799999999997</v>
      </c>
      <c r="BG16" s="168">
        <v>47.742199999999997</v>
      </c>
      <c r="BH16" s="168">
        <v>-5.0415000000000001</v>
      </c>
      <c r="BI16" s="169"/>
      <c r="BJ16" s="168">
        <v>-48.816000000000003</v>
      </c>
      <c r="BK16" s="168">
        <v>2.7018</v>
      </c>
      <c r="BL16" s="168">
        <v>0</v>
      </c>
      <c r="BM16" s="168">
        <v>3.7046000000000001</v>
      </c>
      <c r="BN16" s="168">
        <v>381.54230000000001</v>
      </c>
      <c r="BO16" s="168">
        <v>34.394300000000001</v>
      </c>
      <c r="BP16" s="168">
        <v>34.241799999999998</v>
      </c>
      <c r="BQ16" s="168">
        <v>-251.62979999999999</v>
      </c>
      <c r="BR16" s="168">
        <v>312.55410000000001</v>
      </c>
      <c r="BS16" s="169"/>
      <c r="BT16" s="168">
        <v>-68.893199999999993</v>
      </c>
      <c r="BU16" s="168">
        <v>69.539199999999994</v>
      </c>
      <c r="BV16" s="168">
        <v>63.160600000000002</v>
      </c>
      <c r="BW16" s="168">
        <v>21.7</v>
      </c>
      <c r="BX16" s="168">
        <v>18.41</v>
      </c>
      <c r="BY16" s="168">
        <v>44.09</v>
      </c>
      <c r="BZ16" s="168">
        <v>60.57</v>
      </c>
      <c r="CA16" s="168">
        <v>-28.662600000000001</v>
      </c>
      <c r="CB16" s="168">
        <v>-28.528700000000001</v>
      </c>
      <c r="CC16" s="168">
        <v>80.206299999999999</v>
      </c>
      <c r="CD16" s="168">
        <v>81.003299999999996</v>
      </c>
      <c r="CE16" s="168">
        <v>-3.1528999999999998</v>
      </c>
      <c r="CF16" s="168">
        <v>-53.018700000000003</v>
      </c>
      <c r="CG16" s="168">
        <v>-52.996200000000002</v>
      </c>
      <c r="CH16" s="168">
        <v>-0.72850000000000004</v>
      </c>
      <c r="CI16" s="169"/>
      <c r="CJ16" s="169"/>
      <c r="CK16" s="169"/>
      <c r="CL16" s="168">
        <v>92.4</v>
      </c>
      <c r="CM16" s="168">
        <v>83</v>
      </c>
      <c r="CN16" s="168">
        <v>-11.9</v>
      </c>
      <c r="CO16" s="168">
        <v>64.538799999999995</v>
      </c>
      <c r="CP16" s="168">
        <v>63.344499999999996</v>
      </c>
      <c r="CQ16" s="168">
        <v>62.828600000000002</v>
      </c>
      <c r="CR16" s="168">
        <v>-34.597700000000003</v>
      </c>
      <c r="CS16" s="168">
        <v>-33.9148</v>
      </c>
      <c r="CT16" s="168">
        <v>26.241099999999999</v>
      </c>
      <c r="CU16" s="168">
        <v>-24.250399999999999</v>
      </c>
      <c r="CV16" s="168">
        <v>27.856300000000001</v>
      </c>
      <c r="CW16" s="168">
        <v>11.4009</v>
      </c>
      <c r="CX16" s="168">
        <v>46.21</v>
      </c>
      <c r="CY16" s="168">
        <v>30.74</v>
      </c>
      <c r="CZ16" s="168">
        <v>34.226100000000002</v>
      </c>
      <c r="DA16" s="168">
        <v>32.231099999999998</v>
      </c>
      <c r="DB16" s="168">
        <v>-21.7</v>
      </c>
      <c r="DC16" s="168">
        <v>-5.1148999999999996</v>
      </c>
      <c r="DD16" s="169"/>
      <c r="DE16" s="169"/>
      <c r="DF16" s="168">
        <v>-85.683999999999997</v>
      </c>
      <c r="DG16" s="168">
        <v>-4.9240000000000004</v>
      </c>
      <c r="DH16" s="168">
        <v>-13.286099999999999</v>
      </c>
      <c r="DI16" s="168">
        <v>-59.1</v>
      </c>
      <c r="DJ16" s="168">
        <v>-59</v>
      </c>
      <c r="DK16" s="168">
        <v>17.6248</v>
      </c>
      <c r="DL16" s="168">
        <v>49.813800000000001</v>
      </c>
      <c r="DM16" s="168">
        <v>38.055999999999997</v>
      </c>
      <c r="DN16" s="168">
        <v>71.502700000000004</v>
      </c>
      <c r="DO16" s="168">
        <v>49.59</v>
      </c>
      <c r="DP16" s="168">
        <v>-5.18</v>
      </c>
      <c r="DQ16" s="168">
        <v>51.971499999999999</v>
      </c>
      <c r="DR16" s="168">
        <v>85.697400000000002</v>
      </c>
      <c r="DS16" s="168">
        <v>-23.4</v>
      </c>
      <c r="DT16" s="168">
        <v>-23.63</v>
      </c>
      <c r="DU16" s="168">
        <v>81.239999999999995</v>
      </c>
      <c r="DV16" s="168">
        <v>31.81</v>
      </c>
      <c r="DW16" s="168">
        <v>86.2</v>
      </c>
      <c r="DX16" s="168">
        <v>86.763599999999997</v>
      </c>
      <c r="DY16" s="168">
        <v>-8.3627000000000002</v>
      </c>
      <c r="DZ16" s="168">
        <v>-8.1455000000000002</v>
      </c>
      <c r="EA16" s="168">
        <v>171.00380000000001</v>
      </c>
      <c r="EB16" s="168">
        <v>137.0941</v>
      </c>
      <c r="EC16" s="168">
        <v>131.49809999999999</v>
      </c>
      <c r="ED16" s="168">
        <v>132.74189999999999</v>
      </c>
      <c r="EE16" s="168">
        <v>124.8875</v>
      </c>
      <c r="EF16" s="168">
        <v>112.01390000000001</v>
      </c>
      <c r="EG16" s="168">
        <v>-23.065999999999999</v>
      </c>
      <c r="EH16" s="168">
        <v>263.71769999999998</v>
      </c>
      <c r="EI16" s="168">
        <v>373.65230000000003</v>
      </c>
      <c r="EJ16" s="169"/>
      <c r="EK16" s="168">
        <v>-29.883500000000002</v>
      </c>
      <c r="EL16" s="168">
        <v>-27.343800000000002</v>
      </c>
      <c r="EM16" s="168">
        <v>-38.903799999999997</v>
      </c>
      <c r="EN16" s="168">
        <v>43.926200000000001</v>
      </c>
      <c r="EO16" s="168">
        <v>40.754199999999997</v>
      </c>
      <c r="EP16" s="168">
        <v>159.804</v>
      </c>
      <c r="EQ16" s="169"/>
      <c r="ER16" s="168">
        <v>-105.2555</v>
      </c>
      <c r="ES16" s="168">
        <v>-77.509900000000002</v>
      </c>
      <c r="ET16" s="168">
        <v>0</v>
      </c>
      <c r="EU16" s="168">
        <v>-3.01</v>
      </c>
      <c r="EV16" s="168">
        <v>121.9</v>
      </c>
      <c r="EW16" s="168">
        <v>14.5642</v>
      </c>
      <c r="EX16" s="168">
        <v>26.4467</v>
      </c>
      <c r="EY16" s="168">
        <v>-35.389000000000003</v>
      </c>
      <c r="EZ16" s="168">
        <v>-33.942</v>
      </c>
      <c r="FA16" s="168">
        <v>6.1909000000000001</v>
      </c>
      <c r="FB16" s="168">
        <v>-108.49809999999999</v>
      </c>
      <c r="FC16" s="168">
        <v>69.631299999999996</v>
      </c>
      <c r="FD16" s="168">
        <v>22.664100000000001</v>
      </c>
      <c r="FE16" s="169"/>
      <c r="FF16" s="168">
        <v>22.1311</v>
      </c>
      <c r="FG16" s="168">
        <v>41.928800000000003</v>
      </c>
      <c r="FH16" s="168">
        <v>42.3386</v>
      </c>
      <c r="FI16" s="168">
        <v>41.587400000000002</v>
      </c>
      <c r="FJ16" s="168">
        <v>27.630299999999998</v>
      </c>
      <c r="FK16" s="168">
        <v>27.797699999999999</v>
      </c>
      <c r="FL16" s="168">
        <v>-7.7030000000000003</v>
      </c>
      <c r="FM16" s="168">
        <v>9.9791000000000007</v>
      </c>
      <c r="FN16" s="168">
        <v>10.0162</v>
      </c>
      <c r="FO16" s="168">
        <v>-29.5946</v>
      </c>
      <c r="FP16" s="168">
        <v>-25.100999999999999</v>
      </c>
      <c r="FQ16" s="168">
        <v>19.1403</v>
      </c>
      <c r="FR16" s="168">
        <v>-7.25</v>
      </c>
      <c r="FS16" s="168">
        <v>8.2721999999999998</v>
      </c>
      <c r="FT16" s="168">
        <v>0.76329999999999998</v>
      </c>
      <c r="FU16" s="168">
        <v>-4.74</v>
      </c>
      <c r="FV16" s="168">
        <v>18.16</v>
      </c>
      <c r="FW16" s="168">
        <v>17.4131</v>
      </c>
      <c r="FX16" s="169"/>
      <c r="FY16" s="168">
        <v>-3.5329999999999999</v>
      </c>
      <c r="FZ16" s="168">
        <v>4.5359999999999996</v>
      </c>
      <c r="GA16" s="169"/>
      <c r="GB16" s="168">
        <v>46.43</v>
      </c>
      <c r="GC16" s="168">
        <v>26.769200000000001</v>
      </c>
      <c r="GD16" s="168">
        <v>28.854099999999999</v>
      </c>
      <c r="GE16" s="168">
        <v>11.52</v>
      </c>
      <c r="GF16" s="168">
        <v>79.515600000000006</v>
      </c>
      <c r="GG16" s="168">
        <v>18.8</v>
      </c>
      <c r="GH16" s="168">
        <v>-13.989599999999999</v>
      </c>
      <c r="GI16" s="168">
        <v>0.91379999999999995</v>
      </c>
      <c r="GJ16" s="168">
        <v>0</v>
      </c>
      <c r="GK16" s="168">
        <v>1.4721</v>
      </c>
      <c r="GL16" s="169"/>
      <c r="GM16" s="169"/>
      <c r="GN16" s="168">
        <v>-12.038</v>
      </c>
      <c r="GO16" s="168">
        <v>-21.203299999999999</v>
      </c>
      <c r="GP16" s="168">
        <v>16.255600000000001</v>
      </c>
      <c r="GQ16" s="168">
        <v>21.489000000000001</v>
      </c>
      <c r="GR16" s="168">
        <v>55.549799999999998</v>
      </c>
      <c r="GS16" s="168">
        <v>56.8934</v>
      </c>
      <c r="GT16" s="168">
        <v>-117.3734</v>
      </c>
      <c r="GU16" s="168">
        <v>-17.307200000000002</v>
      </c>
      <c r="GV16" s="168">
        <v>26.683499999999999</v>
      </c>
      <c r="GW16" s="168">
        <v>-36.749699999999997</v>
      </c>
      <c r="GX16" s="168">
        <v>13.0238</v>
      </c>
      <c r="GY16" s="168">
        <v>5.6069000000000004</v>
      </c>
      <c r="GZ16" s="168">
        <v>5.3895999999999997</v>
      </c>
      <c r="HA16" s="168">
        <v>14</v>
      </c>
      <c r="HB16" s="168">
        <v>147.94200000000001</v>
      </c>
      <c r="HC16" s="168">
        <v>148.06020000000001</v>
      </c>
      <c r="HD16" s="168">
        <v>204.1</v>
      </c>
      <c r="HE16" s="168">
        <v>-204.38800000000001</v>
      </c>
      <c r="HF16" s="168">
        <v>-505.5951</v>
      </c>
      <c r="HG16" s="168">
        <v>507.9597</v>
      </c>
      <c r="HH16" s="168">
        <v>578.90750000000003</v>
      </c>
      <c r="HI16" s="168">
        <v>-141.08709999999999</v>
      </c>
      <c r="HJ16" s="168">
        <v>-139.02930000000001</v>
      </c>
      <c r="HK16" s="168">
        <v>-62.815300000000001</v>
      </c>
      <c r="HL16" s="168">
        <v>-55.6556</v>
      </c>
      <c r="HM16" s="168">
        <v>77.266900000000007</v>
      </c>
      <c r="HN16" s="168">
        <v>76.396600000000007</v>
      </c>
      <c r="HO16" s="169"/>
      <c r="HP16" s="169"/>
      <c r="HQ16" s="168">
        <v>35.214500000000001</v>
      </c>
      <c r="HR16" s="168">
        <v>34.456400000000002</v>
      </c>
      <c r="HS16" s="168">
        <v>-55.603200000000001</v>
      </c>
      <c r="HT16" s="168">
        <v>-56.082000000000001</v>
      </c>
      <c r="HU16" s="168">
        <v>103.35</v>
      </c>
      <c r="HV16" s="168">
        <v>103.97</v>
      </c>
      <c r="HW16" s="168">
        <v>16.100000000000001</v>
      </c>
      <c r="HX16" s="168">
        <v>16.8</v>
      </c>
      <c r="HY16" s="168">
        <v>22.0687</v>
      </c>
      <c r="HZ16" s="168">
        <v>28.8</v>
      </c>
      <c r="IA16" s="168">
        <v>-345.65339999999998</v>
      </c>
      <c r="IB16" s="168">
        <v>105.6747</v>
      </c>
      <c r="IC16" s="168">
        <v>106.2864</v>
      </c>
      <c r="ID16" s="169"/>
      <c r="IE16" s="168">
        <v>-36.799999999999997</v>
      </c>
      <c r="IF16" s="168">
        <v>-32.700000000000003</v>
      </c>
      <c r="IG16" s="168">
        <v>-32.799999999999997</v>
      </c>
      <c r="IH16" s="169"/>
      <c r="II16" s="168">
        <v>1.3046</v>
      </c>
      <c r="IJ16" s="168">
        <v>-563.947</v>
      </c>
      <c r="IK16" s="168">
        <v>-341.3528</v>
      </c>
      <c r="IL16" s="168">
        <v>437.15899999999999</v>
      </c>
      <c r="IM16" s="168">
        <v>365.16579999999999</v>
      </c>
      <c r="IN16" s="169"/>
      <c r="IO16" s="168">
        <v>-349.90179999999998</v>
      </c>
      <c r="IP16" s="168">
        <v>351.01150000000001</v>
      </c>
      <c r="IQ16" s="168">
        <v>-154.19040000000001</v>
      </c>
      <c r="IR16" s="168">
        <v>-218.1018</v>
      </c>
      <c r="IS16" s="168">
        <v>-349.18790000000001</v>
      </c>
      <c r="IT16" s="168">
        <v>96.215500000000006</v>
      </c>
      <c r="IU16" s="168">
        <v>94.228200000000001</v>
      </c>
      <c r="IV16" s="168">
        <v>153.303</v>
      </c>
      <c r="IW16" s="168">
        <v>-426.19409999999999</v>
      </c>
      <c r="IX16" s="168">
        <v>222.1396</v>
      </c>
      <c r="IY16" s="168">
        <v>-204.61850000000001</v>
      </c>
      <c r="IZ16" s="168">
        <v>203.30529999999999</v>
      </c>
      <c r="JA16" s="168">
        <v>-9.7024000000000008</v>
      </c>
      <c r="JB16" s="168">
        <v>32.933599999999998</v>
      </c>
      <c r="JC16" s="168">
        <v>5.92</v>
      </c>
      <c r="JD16" s="168">
        <v>6.8280000000000003</v>
      </c>
      <c r="JE16" s="168">
        <v>6.8310000000000004</v>
      </c>
      <c r="JF16" s="168">
        <v>-5.92</v>
      </c>
      <c r="JG16" s="168">
        <v>-12.96</v>
      </c>
      <c r="JH16" s="169"/>
      <c r="JI16" s="168">
        <v>13.508800000000001</v>
      </c>
      <c r="JJ16" s="168">
        <v>-31.346599999999999</v>
      </c>
      <c r="JK16" s="168">
        <v>-30.7027</v>
      </c>
      <c r="JL16" s="168">
        <v>22.5</v>
      </c>
      <c r="JM16" s="168">
        <v>49.91</v>
      </c>
      <c r="JN16" s="168">
        <v>50.642000000000003</v>
      </c>
      <c r="JO16" s="168">
        <v>11.245799999999999</v>
      </c>
      <c r="JP16" s="168">
        <v>13.3322</v>
      </c>
      <c r="JQ16" s="168">
        <v>50.065399999999997</v>
      </c>
      <c r="JR16" s="168">
        <v>50.328400000000002</v>
      </c>
      <c r="JS16" s="168">
        <v>50.865000000000002</v>
      </c>
      <c r="JT16" s="169"/>
      <c r="JU16" s="168">
        <v>36.799999999999997</v>
      </c>
      <c r="JV16" s="168">
        <v>37.605499999999999</v>
      </c>
      <c r="JW16" s="168">
        <v>5.56</v>
      </c>
      <c r="JX16" s="169"/>
      <c r="JY16" s="168">
        <v>-54.351900000000001</v>
      </c>
      <c r="JZ16" s="168">
        <v>81.990799999999993</v>
      </c>
      <c r="KA16" s="168">
        <v>64.464600000000004</v>
      </c>
      <c r="KB16" s="168">
        <v>-52.997</v>
      </c>
      <c r="KC16" s="168">
        <v>-80.314999999999998</v>
      </c>
      <c r="KD16" s="168">
        <v>54.5929</v>
      </c>
      <c r="KE16" s="168">
        <v>25.008800000000001</v>
      </c>
      <c r="KF16" s="168">
        <v>-48.6</v>
      </c>
      <c r="KG16" s="168">
        <v>48.3</v>
      </c>
      <c r="KH16" s="168">
        <v>71.940899999999999</v>
      </c>
      <c r="KI16" s="168">
        <v>74.129300000000001</v>
      </c>
    </row>
    <row r="17" spans="1:295" ht="18" customHeight="1" x14ac:dyDescent="0.3">
      <c r="A17" s="161" t="s">
        <v>35</v>
      </c>
      <c r="B17" s="161" t="s">
        <v>803</v>
      </c>
      <c r="C17" s="162">
        <v>0</v>
      </c>
      <c r="D17" s="163"/>
      <c r="E17" s="162">
        <v>-19.0779</v>
      </c>
      <c r="F17" s="162">
        <v>7.1776</v>
      </c>
      <c r="G17" s="162">
        <v>12.264900000000001</v>
      </c>
      <c r="H17" s="163"/>
      <c r="I17" s="162">
        <v>38.629600000000003</v>
      </c>
      <c r="J17" s="162">
        <v>-80.870999999999995</v>
      </c>
      <c r="K17" s="162">
        <v>37.012300000000003</v>
      </c>
      <c r="L17" s="162">
        <v>18.5854</v>
      </c>
      <c r="M17" s="163"/>
      <c r="N17" s="162">
        <v>28.86</v>
      </c>
      <c r="O17" s="162">
        <v>-26.989000000000001</v>
      </c>
      <c r="P17" s="162">
        <v>24.2</v>
      </c>
      <c r="Q17" s="163"/>
      <c r="R17" s="162">
        <v>-24.2</v>
      </c>
      <c r="S17" s="162">
        <v>9.5951000000000004</v>
      </c>
      <c r="T17" s="162">
        <v>49.185000000000002</v>
      </c>
      <c r="U17" s="162">
        <v>8.5592000000000006</v>
      </c>
      <c r="V17" s="162">
        <v>8.8858999999999995</v>
      </c>
      <c r="W17" s="162">
        <v>14.4475</v>
      </c>
      <c r="X17" s="162">
        <v>17.039100000000001</v>
      </c>
      <c r="Y17" s="162">
        <v>1.7605999999999999</v>
      </c>
      <c r="Z17" s="162">
        <v>4.7378999999999998</v>
      </c>
      <c r="AA17" s="163"/>
      <c r="AB17" s="163"/>
      <c r="AC17" s="162">
        <v>0.02</v>
      </c>
      <c r="AD17" s="162">
        <v>-58.47</v>
      </c>
      <c r="AE17" s="163"/>
      <c r="AF17" s="162">
        <v>-28.86</v>
      </c>
      <c r="AG17" s="162">
        <v>26.4</v>
      </c>
      <c r="AH17" s="162">
        <v>3.3959999999999999</v>
      </c>
      <c r="AI17" s="162">
        <v>0.157</v>
      </c>
      <c r="AJ17" s="164">
        <v>-34.450000000000003</v>
      </c>
      <c r="AK17" s="162">
        <v>-34.340000000000003</v>
      </c>
      <c r="AL17" s="162">
        <v>-30.28</v>
      </c>
      <c r="AM17" s="162">
        <v>34.450000000000003</v>
      </c>
      <c r="AN17" s="162">
        <v>34.01</v>
      </c>
      <c r="AO17" s="162">
        <v>8.5028000000000006</v>
      </c>
      <c r="AP17" s="162">
        <v>6.6222000000000003</v>
      </c>
      <c r="AQ17" s="162">
        <v>49.9529</v>
      </c>
      <c r="AR17" s="162">
        <v>51.218600000000002</v>
      </c>
      <c r="AS17" s="162">
        <v>17.277799999999999</v>
      </c>
      <c r="AT17" s="162">
        <v>-41.3934</v>
      </c>
      <c r="AU17" s="162">
        <v>-41.9863</v>
      </c>
      <c r="AV17" s="162">
        <v>37.246400000000001</v>
      </c>
      <c r="AW17" s="162">
        <v>38.181600000000003</v>
      </c>
      <c r="AX17" s="162">
        <v>51.306399999999996</v>
      </c>
      <c r="AY17" s="162">
        <v>51.172400000000003</v>
      </c>
      <c r="AZ17" s="162">
        <v>17.129799999999999</v>
      </c>
      <c r="BA17" s="162">
        <v>17.758900000000001</v>
      </c>
      <c r="BB17" s="162">
        <v>-339.76639999999998</v>
      </c>
      <c r="BC17" s="162">
        <v>-7.8893000000000004</v>
      </c>
      <c r="BD17" s="162">
        <v>-13</v>
      </c>
      <c r="BE17" s="162">
        <v>-13.2</v>
      </c>
      <c r="BF17" s="162">
        <v>49.800800000000002</v>
      </c>
      <c r="BG17" s="162">
        <v>49.653199999999998</v>
      </c>
      <c r="BH17" s="162">
        <v>-5.2621000000000002</v>
      </c>
      <c r="BI17" s="163"/>
      <c r="BJ17" s="162">
        <v>-48.937600000000003</v>
      </c>
      <c r="BK17" s="162">
        <v>2.68</v>
      </c>
      <c r="BL17" s="162">
        <v>0</v>
      </c>
      <c r="BM17" s="162">
        <v>3.88</v>
      </c>
      <c r="BN17" s="162">
        <v>383.67860000000002</v>
      </c>
      <c r="BO17" s="162">
        <v>24.3232</v>
      </c>
      <c r="BP17" s="162">
        <v>23.987500000000001</v>
      </c>
      <c r="BQ17" s="162">
        <v>-177.46680000000001</v>
      </c>
      <c r="BR17" s="162">
        <v>338.14479999999998</v>
      </c>
      <c r="BS17" s="163"/>
      <c r="BT17" s="162">
        <v>-80.355800000000002</v>
      </c>
      <c r="BU17" s="162">
        <v>82.852500000000006</v>
      </c>
      <c r="BV17" s="162">
        <v>62.172600000000003</v>
      </c>
      <c r="BW17" s="162">
        <v>22.02</v>
      </c>
      <c r="BX17" s="162">
        <v>18.62</v>
      </c>
      <c r="BY17" s="162">
        <v>44.11</v>
      </c>
      <c r="BZ17" s="162">
        <v>61.22</v>
      </c>
      <c r="CA17" s="162">
        <v>-37.503799999999998</v>
      </c>
      <c r="CB17" s="162">
        <v>-37.235900000000001</v>
      </c>
      <c r="CC17" s="162">
        <v>88.014200000000002</v>
      </c>
      <c r="CD17" s="162">
        <v>88.554500000000004</v>
      </c>
      <c r="CE17" s="162">
        <v>-2.63</v>
      </c>
      <c r="CF17" s="162">
        <v>-62.129300000000001</v>
      </c>
      <c r="CG17" s="162">
        <v>-61.876600000000003</v>
      </c>
      <c r="CH17" s="162">
        <v>-0.8448</v>
      </c>
      <c r="CI17" s="163"/>
      <c r="CJ17" s="163"/>
      <c r="CK17" s="163"/>
      <c r="CL17" s="162">
        <v>93.5</v>
      </c>
      <c r="CM17" s="162">
        <v>84.2</v>
      </c>
      <c r="CN17" s="162">
        <v>-11.4</v>
      </c>
      <c r="CO17" s="162">
        <v>62.041200000000003</v>
      </c>
      <c r="CP17" s="162">
        <v>61.4283</v>
      </c>
      <c r="CQ17" s="162">
        <v>59.898899999999998</v>
      </c>
      <c r="CR17" s="162">
        <v>-39.961100000000002</v>
      </c>
      <c r="CS17" s="162">
        <v>-39.497799999999998</v>
      </c>
      <c r="CT17" s="162">
        <v>29.699100000000001</v>
      </c>
      <c r="CU17" s="162">
        <v>-22.688500000000001</v>
      </c>
      <c r="CV17" s="162">
        <v>31.5185</v>
      </c>
      <c r="CW17" s="162">
        <v>11.7262</v>
      </c>
      <c r="CX17" s="162">
        <v>45.34</v>
      </c>
      <c r="CY17" s="162">
        <v>29.99</v>
      </c>
      <c r="CZ17" s="162">
        <v>33.757300000000001</v>
      </c>
      <c r="DA17" s="162">
        <v>31.938199999999998</v>
      </c>
      <c r="DB17" s="162">
        <v>-21.28</v>
      </c>
      <c r="DC17" s="162">
        <v>-5.2530999999999999</v>
      </c>
      <c r="DD17" s="163"/>
      <c r="DE17" s="163"/>
      <c r="DF17" s="162">
        <v>-87.456999999999994</v>
      </c>
      <c r="DG17" s="162">
        <v>-5.1056999999999997</v>
      </c>
      <c r="DH17" s="162">
        <v>-13.1159</v>
      </c>
      <c r="DI17" s="162">
        <v>-54.2</v>
      </c>
      <c r="DJ17" s="162">
        <v>-54.3</v>
      </c>
      <c r="DK17" s="162">
        <v>18.064299999999999</v>
      </c>
      <c r="DL17" s="162">
        <v>51.278700000000001</v>
      </c>
      <c r="DM17" s="162">
        <v>38.055999999999997</v>
      </c>
      <c r="DN17" s="162">
        <v>73.260499999999993</v>
      </c>
      <c r="DO17" s="162">
        <v>50.98</v>
      </c>
      <c r="DP17" s="162">
        <v>-5.28</v>
      </c>
      <c r="DQ17" s="162">
        <v>51.661499999999997</v>
      </c>
      <c r="DR17" s="162">
        <v>85.172300000000007</v>
      </c>
      <c r="DS17" s="162">
        <v>-23.34</v>
      </c>
      <c r="DT17" s="162">
        <v>-23.64</v>
      </c>
      <c r="DU17" s="162">
        <v>81.489999999999995</v>
      </c>
      <c r="DV17" s="162">
        <v>31.07</v>
      </c>
      <c r="DW17" s="162">
        <v>88.254499999999993</v>
      </c>
      <c r="DX17" s="162">
        <v>86.127300000000005</v>
      </c>
      <c r="DY17" s="162">
        <v>-14.276999999999999</v>
      </c>
      <c r="DZ17" s="162">
        <v>-16.2818</v>
      </c>
      <c r="EA17" s="162">
        <v>169.54349999999999</v>
      </c>
      <c r="EB17" s="162">
        <v>134.0197</v>
      </c>
      <c r="EC17" s="162">
        <v>128.14359999999999</v>
      </c>
      <c r="ED17" s="162">
        <v>132.1437</v>
      </c>
      <c r="EE17" s="162">
        <v>118.43680000000001</v>
      </c>
      <c r="EF17" s="162">
        <v>109.21380000000001</v>
      </c>
      <c r="EG17" s="162">
        <v>-22.852</v>
      </c>
      <c r="EH17" s="162">
        <v>189.36770000000001</v>
      </c>
      <c r="EI17" s="162">
        <v>333.84989999999999</v>
      </c>
      <c r="EJ17" s="163"/>
      <c r="EK17" s="162">
        <v>-30.248699999999999</v>
      </c>
      <c r="EL17" s="162">
        <v>-28.052700000000002</v>
      </c>
      <c r="EM17" s="162">
        <v>-33.549100000000003</v>
      </c>
      <c r="EN17" s="162">
        <v>44.522300000000001</v>
      </c>
      <c r="EO17" s="162">
        <v>42.494500000000002</v>
      </c>
      <c r="EP17" s="162">
        <v>156.732</v>
      </c>
      <c r="EQ17" s="163"/>
      <c r="ER17" s="162">
        <v>-112.4644</v>
      </c>
      <c r="ES17" s="162">
        <v>-73.872699999999995</v>
      </c>
      <c r="ET17" s="162">
        <v>13.14</v>
      </c>
      <c r="EU17" s="162">
        <v>0</v>
      </c>
      <c r="EV17" s="162">
        <v>108.1</v>
      </c>
      <c r="EW17" s="162">
        <v>14.369</v>
      </c>
      <c r="EX17" s="162">
        <v>23.755500000000001</v>
      </c>
      <c r="EY17" s="162">
        <v>-36.401200000000003</v>
      </c>
      <c r="EZ17" s="162">
        <v>-35.033900000000003</v>
      </c>
      <c r="FA17" s="162">
        <v>8.1516000000000002</v>
      </c>
      <c r="FB17" s="162">
        <v>-106.9157</v>
      </c>
      <c r="FC17" s="162">
        <v>67.836399999999998</v>
      </c>
      <c r="FD17" s="162">
        <v>22.528700000000001</v>
      </c>
      <c r="FE17" s="163"/>
      <c r="FF17" s="162">
        <v>22.1389</v>
      </c>
      <c r="FG17" s="162">
        <v>43.2699</v>
      </c>
      <c r="FH17" s="162">
        <v>43.544899999999998</v>
      </c>
      <c r="FI17" s="162">
        <v>41.761400000000002</v>
      </c>
      <c r="FJ17" s="162">
        <v>36.672899999999998</v>
      </c>
      <c r="FK17" s="162">
        <v>36.840400000000002</v>
      </c>
      <c r="FL17" s="162">
        <v>-11.052099999999999</v>
      </c>
      <c r="FM17" s="162">
        <v>15.476599999999999</v>
      </c>
      <c r="FN17" s="162">
        <v>15.6371</v>
      </c>
      <c r="FO17" s="162">
        <v>-28.9693</v>
      </c>
      <c r="FP17" s="162">
        <v>-23.404599999999999</v>
      </c>
      <c r="FQ17" s="162">
        <v>12.790100000000001</v>
      </c>
      <c r="FR17" s="162">
        <v>-8.3800000000000008</v>
      </c>
      <c r="FS17" s="162">
        <v>9.8737999999999992</v>
      </c>
      <c r="FT17" s="162">
        <v>0.751</v>
      </c>
      <c r="FU17" s="162">
        <v>-5.62</v>
      </c>
      <c r="FV17" s="162">
        <v>17.8</v>
      </c>
      <c r="FW17" s="162">
        <v>12.0855</v>
      </c>
      <c r="FX17" s="163"/>
      <c r="FY17" s="162">
        <v>-3.4860000000000002</v>
      </c>
      <c r="FZ17" s="162">
        <v>3.476</v>
      </c>
      <c r="GA17" s="163"/>
      <c r="GB17" s="162">
        <v>43.77</v>
      </c>
      <c r="GC17" s="162">
        <v>23.9116</v>
      </c>
      <c r="GD17" s="162">
        <v>28.473700000000001</v>
      </c>
      <c r="GE17" s="162">
        <v>11.64</v>
      </c>
      <c r="GF17" s="162">
        <v>79.075400000000002</v>
      </c>
      <c r="GG17" s="162">
        <v>17.8</v>
      </c>
      <c r="GH17" s="162">
        <v>-14.7719</v>
      </c>
      <c r="GI17" s="162">
        <v>0.74539999999999995</v>
      </c>
      <c r="GJ17" s="162">
        <v>0</v>
      </c>
      <c r="GK17" s="162">
        <v>1.3983000000000001</v>
      </c>
      <c r="GL17" s="163"/>
      <c r="GM17" s="163"/>
      <c r="GN17" s="162">
        <v>-12.8428</v>
      </c>
      <c r="GO17" s="162">
        <v>-21.589400000000001</v>
      </c>
      <c r="GP17" s="162">
        <v>16.4694</v>
      </c>
      <c r="GQ17" s="162">
        <v>22.265599999999999</v>
      </c>
      <c r="GR17" s="162">
        <v>54.160299999999999</v>
      </c>
      <c r="GS17" s="162">
        <v>55.794400000000003</v>
      </c>
      <c r="GT17" s="162">
        <v>-121.2623</v>
      </c>
      <c r="GU17" s="162">
        <v>-17.270499999999998</v>
      </c>
      <c r="GV17" s="162">
        <v>27.524699999999999</v>
      </c>
      <c r="GW17" s="162">
        <v>-36.0916</v>
      </c>
      <c r="GX17" s="162">
        <v>12.190200000000001</v>
      </c>
      <c r="GY17" s="162">
        <v>5.9096000000000002</v>
      </c>
      <c r="GZ17" s="162">
        <v>5.6440999999999999</v>
      </c>
      <c r="HA17" s="162">
        <v>13.7057</v>
      </c>
      <c r="HB17" s="162">
        <v>152.0136</v>
      </c>
      <c r="HC17" s="162">
        <v>151.79150000000001</v>
      </c>
      <c r="HD17" s="162">
        <v>282</v>
      </c>
      <c r="HE17" s="162">
        <v>-279.11649999999997</v>
      </c>
      <c r="HF17" s="162">
        <v>-609.77509999999995</v>
      </c>
      <c r="HG17" s="162">
        <v>610.10519999999997</v>
      </c>
      <c r="HH17" s="162">
        <v>611.60680000000002</v>
      </c>
      <c r="HI17" s="162">
        <v>-146.41309999999999</v>
      </c>
      <c r="HJ17" s="162">
        <v>-144.18539999999999</v>
      </c>
      <c r="HK17" s="162">
        <v>-65.314899999999994</v>
      </c>
      <c r="HL17" s="162">
        <v>-58.012</v>
      </c>
      <c r="HM17" s="162">
        <v>80.490300000000005</v>
      </c>
      <c r="HN17" s="162">
        <v>79.732399999999998</v>
      </c>
      <c r="HO17" s="163"/>
      <c r="HP17" s="163"/>
      <c r="HQ17" s="162">
        <v>35.324300000000001</v>
      </c>
      <c r="HR17" s="162">
        <v>35.225499999999997</v>
      </c>
      <c r="HS17" s="162">
        <v>-56.761099999999999</v>
      </c>
      <c r="HT17" s="162">
        <v>-55.959400000000002</v>
      </c>
      <c r="HU17" s="162">
        <v>104.34</v>
      </c>
      <c r="HV17" s="162">
        <v>103.76</v>
      </c>
      <c r="HW17" s="162">
        <v>17.7</v>
      </c>
      <c r="HX17" s="162">
        <v>19</v>
      </c>
      <c r="HY17" s="162">
        <v>22.006699999999999</v>
      </c>
      <c r="HZ17" s="162">
        <v>29.12</v>
      </c>
      <c r="IA17" s="162">
        <v>-343.46899999999999</v>
      </c>
      <c r="IB17" s="162">
        <v>106.49250000000001</v>
      </c>
      <c r="IC17" s="162">
        <v>105.0778</v>
      </c>
      <c r="ID17" s="163"/>
      <c r="IE17" s="162">
        <v>-35</v>
      </c>
      <c r="IF17" s="162">
        <v>-34.4</v>
      </c>
      <c r="IG17" s="162">
        <v>-34.5</v>
      </c>
      <c r="IH17" s="162">
        <v>1.3926000000000001</v>
      </c>
      <c r="II17" s="162">
        <v>1.1781999999999999</v>
      </c>
      <c r="IJ17" s="162">
        <v>-601.9778</v>
      </c>
      <c r="IK17" s="162">
        <v>-308.12889999999999</v>
      </c>
      <c r="IL17" s="162">
        <v>443.36610000000002</v>
      </c>
      <c r="IM17" s="162">
        <v>363.23140000000001</v>
      </c>
      <c r="IN17" s="163"/>
      <c r="IO17" s="162">
        <v>-349.79629999999997</v>
      </c>
      <c r="IP17" s="162">
        <v>352.58300000000003</v>
      </c>
      <c r="IQ17" s="162">
        <v>-154.14009999999999</v>
      </c>
      <c r="IR17" s="162">
        <v>-216.9024</v>
      </c>
      <c r="IS17" s="162">
        <v>-350.87079999999997</v>
      </c>
      <c r="IT17" s="162">
        <v>93.680199999999999</v>
      </c>
      <c r="IU17" s="162">
        <v>93.994299999999996</v>
      </c>
      <c r="IV17" s="162">
        <v>154.88480000000001</v>
      </c>
      <c r="IW17" s="162">
        <v>-427.87349999999998</v>
      </c>
      <c r="IX17" s="162">
        <v>225.6283</v>
      </c>
      <c r="IY17" s="162">
        <v>-203.7972</v>
      </c>
      <c r="IZ17" s="162">
        <v>205.51</v>
      </c>
      <c r="JA17" s="162">
        <v>-9.5706000000000007</v>
      </c>
      <c r="JB17" s="162">
        <v>33.871099999999998</v>
      </c>
      <c r="JC17" s="162">
        <v>5.52</v>
      </c>
      <c r="JD17" s="162">
        <v>6.8159999999999998</v>
      </c>
      <c r="JE17" s="162">
        <v>6.8339999999999996</v>
      </c>
      <c r="JF17" s="162">
        <v>-5.2</v>
      </c>
      <c r="JG17" s="162">
        <v>-12.08</v>
      </c>
      <c r="JH17" s="163"/>
      <c r="JI17" s="162">
        <v>12.599399999999999</v>
      </c>
      <c r="JJ17" s="162">
        <v>-33.458500000000001</v>
      </c>
      <c r="JK17" s="162">
        <v>-30.382200000000001</v>
      </c>
      <c r="JL17" s="162">
        <v>25.1</v>
      </c>
      <c r="JM17" s="162">
        <v>52.93</v>
      </c>
      <c r="JN17" s="162">
        <v>53.582999999999998</v>
      </c>
      <c r="JO17" s="162">
        <v>11.2376</v>
      </c>
      <c r="JP17" s="163"/>
      <c r="JQ17" s="162">
        <v>52.173499999999997</v>
      </c>
      <c r="JR17" s="162">
        <v>52.117600000000003</v>
      </c>
      <c r="JS17" s="162">
        <v>52.157899999999998</v>
      </c>
      <c r="JT17" s="163"/>
      <c r="JU17" s="162">
        <v>36.5</v>
      </c>
      <c r="JV17" s="162">
        <v>37.761299999999999</v>
      </c>
      <c r="JW17" s="162">
        <v>5.64</v>
      </c>
      <c r="JX17" s="163"/>
      <c r="JY17" s="162">
        <v>-58.308100000000003</v>
      </c>
      <c r="JZ17" s="162">
        <v>84.111800000000002</v>
      </c>
      <c r="KA17" s="162">
        <v>65.775400000000005</v>
      </c>
      <c r="KB17" s="162">
        <v>-57.607399999999998</v>
      </c>
      <c r="KC17" s="162">
        <v>-82.362300000000005</v>
      </c>
      <c r="KD17" s="162">
        <v>57.303400000000003</v>
      </c>
      <c r="KE17" s="162">
        <v>24.629000000000001</v>
      </c>
      <c r="KF17" s="162">
        <v>-46.1</v>
      </c>
      <c r="KG17" s="162">
        <v>47.1</v>
      </c>
      <c r="KH17" s="162">
        <v>6.0407999999999999</v>
      </c>
      <c r="KI17" s="162">
        <v>153.16849999999999</v>
      </c>
    </row>
    <row r="18" spans="1:295" ht="18" customHeight="1" x14ac:dyDescent="0.3">
      <c r="A18" s="161" t="s">
        <v>35</v>
      </c>
      <c r="B18" s="161" t="s">
        <v>804</v>
      </c>
      <c r="C18" s="165">
        <v>0</v>
      </c>
      <c r="D18" s="166"/>
      <c r="E18" s="165">
        <v>-19.3672</v>
      </c>
      <c r="F18" s="165">
        <v>7.1265999999999998</v>
      </c>
      <c r="G18" s="165">
        <v>14.537599999999999</v>
      </c>
      <c r="H18" s="166"/>
      <c r="I18" s="165">
        <v>39.1858</v>
      </c>
      <c r="J18" s="165">
        <v>-82.813000000000002</v>
      </c>
      <c r="K18" s="165">
        <v>37.703699999999998</v>
      </c>
      <c r="L18" s="165">
        <v>19.0214</v>
      </c>
      <c r="M18" s="166"/>
      <c r="N18" s="165">
        <v>28.86</v>
      </c>
      <c r="O18" s="165">
        <v>-27.02</v>
      </c>
      <c r="P18" s="165">
        <v>24.2</v>
      </c>
      <c r="Q18" s="166"/>
      <c r="R18" s="165">
        <v>-24.2</v>
      </c>
      <c r="S18" s="165">
        <v>9.6536000000000008</v>
      </c>
      <c r="T18" s="165">
        <v>49.404000000000003</v>
      </c>
      <c r="U18" s="165">
        <v>9.4336000000000002</v>
      </c>
      <c r="V18" s="165">
        <v>9.4659999999999993</v>
      </c>
      <c r="W18" s="165">
        <v>15.0786</v>
      </c>
      <c r="X18" s="165">
        <v>16.103000000000002</v>
      </c>
      <c r="Y18" s="165">
        <v>1.7358</v>
      </c>
      <c r="Z18" s="165">
        <v>6.5688000000000004</v>
      </c>
      <c r="AA18" s="166"/>
      <c r="AB18" s="166"/>
      <c r="AC18" s="165">
        <v>0.02</v>
      </c>
      <c r="AD18" s="165">
        <v>-59.96</v>
      </c>
      <c r="AE18" s="166"/>
      <c r="AF18" s="165">
        <v>-28.86</v>
      </c>
      <c r="AG18" s="165">
        <v>26.4</v>
      </c>
      <c r="AH18" s="165">
        <v>4.6120000000000001</v>
      </c>
      <c r="AI18" s="165">
        <v>0.16600000000000001</v>
      </c>
      <c r="AJ18" s="167">
        <v>-34.96</v>
      </c>
      <c r="AK18" s="165">
        <v>-35.01</v>
      </c>
      <c r="AL18" s="165">
        <v>-28.37</v>
      </c>
      <c r="AM18" s="165">
        <v>34.96</v>
      </c>
      <c r="AN18" s="165">
        <v>35.15</v>
      </c>
      <c r="AO18" s="165">
        <v>8.6138999999999992</v>
      </c>
      <c r="AP18" s="165">
        <v>6.4661</v>
      </c>
      <c r="AQ18" s="165">
        <v>48.946399999999997</v>
      </c>
      <c r="AR18" s="165">
        <v>50.728999999999999</v>
      </c>
      <c r="AS18" s="165">
        <v>19.934699999999999</v>
      </c>
      <c r="AT18" s="165">
        <v>-42.197099999999999</v>
      </c>
      <c r="AU18" s="165">
        <v>-42.323799999999999</v>
      </c>
      <c r="AV18" s="165">
        <v>33.744999999999997</v>
      </c>
      <c r="AW18" s="165">
        <v>30.8596</v>
      </c>
      <c r="AX18" s="165">
        <v>50.770499999999998</v>
      </c>
      <c r="AY18" s="165">
        <v>51.440300000000001</v>
      </c>
      <c r="AZ18" s="165">
        <v>19.104500000000002</v>
      </c>
      <c r="BA18" s="165">
        <v>14.965999999999999</v>
      </c>
      <c r="BB18" s="165">
        <v>-353.5301</v>
      </c>
      <c r="BC18" s="165">
        <v>-7.5087000000000002</v>
      </c>
      <c r="BD18" s="165">
        <v>-12.8</v>
      </c>
      <c r="BE18" s="165">
        <v>-12.9</v>
      </c>
      <c r="BF18" s="165">
        <v>50.128500000000003</v>
      </c>
      <c r="BG18" s="165">
        <v>49.336300000000001</v>
      </c>
      <c r="BH18" s="165">
        <v>-5.0834999999999999</v>
      </c>
      <c r="BI18" s="166"/>
      <c r="BJ18" s="165">
        <v>-49.854900000000001</v>
      </c>
      <c r="BK18" s="165">
        <v>2.3464</v>
      </c>
      <c r="BL18" s="165">
        <v>0</v>
      </c>
      <c r="BM18" s="165">
        <v>4.0110999999999999</v>
      </c>
      <c r="BN18" s="165">
        <v>393.65809999999999</v>
      </c>
      <c r="BO18" s="165">
        <v>24.658899999999999</v>
      </c>
      <c r="BP18" s="165">
        <v>24.536899999999999</v>
      </c>
      <c r="BQ18" s="165">
        <v>-183.57939999999999</v>
      </c>
      <c r="BR18" s="165">
        <v>343.4126</v>
      </c>
      <c r="BS18" s="166"/>
      <c r="BT18" s="165">
        <v>-76.308499999999995</v>
      </c>
      <c r="BU18" s="165">
        <v>77.129099999999994</v>
      </c>
      <c r="BV18" s="166"/>
      <c r="BW18" s="165">
        <v>22.28</v>
      </c>
      <c r="BX18" s="165">
        <v>18.579999999999998</v>
      </c>
      <c r="BY18" s="165">
        <v>44.56</v>
      </c>
      <c r="BZ18" s="165">
        <v>61.28</v>
      </c>
      <c r="CA18" s="165">
        <v>-36.164200000000001</v>
      </c>
      <c r="CB18" s="165">
        <v>-35.896299999999997</v>
      </c>
      <c r="CC18" s="165">
        <v>89.435000000000002</v>
      </c>
      <c r="CD18" s="165">
        <v>90.033500000000004</v>
      </c>
      <c r="CE18" s="165">
        <v>-3.2930000000000001</v>
      </c>
      <c r="CF18" s="165">
        <v>-62.144300000000001</v>
      </c>
      <c r="CG18" s="165">
        <v>-62.009700000000002</v>
      </c>
      <c r="CH18" s="165">
        <v>-1.4161999999999999</v>
      </c>
      <c r="CI18" s="166"/>
      <c r="CJ18" s="166"/>
      <c r="CK18" s="166"/>
      <c r="CL18" s="165">
        <v>93.2</v>
      </c>
      <c r="CM18" s="165">
        <v>83.6</v>
      </c>
      <c r="CN18" s="165">
        <v>-11.44</v>
      </c>
      <c r="CO18" s="165">
        <v>61.9039</v>
      </c>
      <c r="CP18" s="165">
        <v>61.055</v>
      </c>
      <c r="CQ18" s="165">
        <v>59.974600000000002</v>
      </c>
      <c r="CR18" s="165">
        <v>-40.198</v>
      </c>
      <c r="CS18" s="165">
        <v>-39.796599999999998</v>
      </c>
      <c r="CT18" s="165">
        <v>29.5947</v>
      </c>
      <c r="CU18" s="165">
        <v>-22.3567</v>
      </c>
      <c r="CV18" s="165">
        <v>30.357099999999999</v>
      </c>
      <c r="CW18" s="165">
        <v>11.5967</v>
      </c>
      <c r="CX18" s="165">
        <v>45.35</v>
      </c>
      <c r="CY18" s="165">
        <v>30.15</v>
      </c>
      <c r="CZ18" s="165">
        <v>34.226100000000002</v>
      </c>
      <c r="DA18" s="165">
        <v>32.6706</v>
      </c>
      <c r="DB18" s="165">
        <v>-21.98</v>
      </c>
      <c r="DC18" s="165">
        <v>-5.1148999999999996</v>
      </c>
      <c r="DD18" s="166"/>
      <c r="DE18" s="166"/>
      <c r="DF18" s="165">
        <v>-89.0428</v>
      </c>
      <c r="DG18" s="165">
        <v>-5.0072000000000001</v>
      </c>
      <c r="DH18" s="165">
        <v>-13.4923</v>
      </c>
      <c r="DI18" s="165">
        <v>-54.4</v>
      </c>
      <c r="DJ18" s="165">
        <v>-54.1</v>
      </c>
      <c r="DK18" s="165">
        <v>17.833600000000001</v>
      </c>
      <c r="DL18" s="165">
        <v>51.278700000000001</v>
      </c>
      <c r="DM18" s="165">
        <v>38.055999999999997</v>
      </c>
      <c r="DN18" s="165">
        <v>73.260499999999993</v>
      </c>
      <c r="DO18" s="165">
        <v>51.02</v>
      </c>
      <c r="DP18" s="165">
        <v>-5.26</v>
      </c>
      <c r="DQ18" s="165">
        <v>50.607500000000002</v>
      </c>
      <c r="DR18" s="165">
        <v>89.595100000000002</v>
      </c>
      <c r="DS18" s="165">
        <v>-23.18</v>
      </c>
      <c r="DT18" s="165">
        <v>-23.77</v>
      </c>
      <c r="DU18" s="165">
        <v>82.31</v>
      </c>
      <c r="DV18" s="165">
        <v>30.91</v>
      </c>
      <c r="DW18" s="165">
        <v>88.854500000000002</v>
      </c>
      <c r="DX18" s="165">
        <v>88.327299999999994</v>
      </c>
      <c r="DY18" s="165">
        <v>-12.9796</v>
      </c>
      <c r="DZ18" s="165">
        <v>-14.072699999999999</v>
      </c>
      <c r="EA18" s="165">
        <v>170.52449999999999</v>
      </c>
      <c r="EB18" s="165">
        <v>136.65780000000001</v>
      </c>
      <c r="EC18" s="165">
        <v>129.7132</v>
      </c>
      <c r="ED18" s="165">
        <v>132.596</v>
      </c>
      <c r="EE18" s="165">
        <v>120.5014</v>
      </c>
      <c r="EF18" s="165">
        <v>109.374</v>
      </c>
      <c r="EG18" s="165">
        <v>-22.808</v>
      </c>
      <c r="EH18" s="165">
        <v>193.3972</v>
      </c>
      <c r="EI18" s="165">
        <v>332.24419999999998</v>
      </c>
      <c r="EJ18" s="166"/>
      <c r="EK18" s="165">
        <v>-30.307500000000001</v>
      </c>
      <c r="EL18" s="165">
        <v>-27.699000000000002</v>
      </c>
      <c r="EM18" s="165">
        <v>-29.682099999999998</v>
      </c>
      <c r="EN18" s="165">
        <v>44.917099999999998</v>
      </c>
      <c r="EO18" s="165">
        <v>42.907200000000003</v>
      </c>
      <c r="EP18" s="165">
        <v>152.124</v>
      </c>
      <c r="EQ18" s="166"/>
      <c r="ER18" s="165">
        <v>-109.8721</v>
      </c>
      <c r="ES18" s="165">
        <v>-72.015900000000002</v>
      </c>
      <c r="ET18" s="165">
        <v>0</v>
      </c>
      <c r="EU18" s="165">
        <v>0</v>
      </c>
      <c r="EV18" s="165">
        <v>117</v>
      </c>
      <c r="EW18" s="165">
        <v>14.180199999999999</v>
      </c>
      <c r="EX18" s="165">
        <v>27.468699999999998</v>
      </c>
      <c r="EY18" s="165">
        <v>-36.240900000000003</v>
      </c>
      <c r="EZ18" s="165">
        <v>-35.114199999999997</v>
      </c>
      <c r="FA18" s="165">
        <v>8.5805000000000007</v>
      </c>
      <c r="FB18" s="165">
        <v>-105.60769999999999</v>
      </c>
      <c r="FC18" s="165">
        <v>71.800700000000006</v>
      </c>
      <c r="FD18" s="165">
        <v>22.715199999999999</v>
      </c>
      <c r="FE18" s="166"/>
      <c r="FF18" s="165">
        <v>22.137</v>
      </c>
      <c r="FG18" s="165">
        <v>43.066899999999997</v>
      </c>
      <c r="FH18" s="165">
        <v>43.330199999999998</v>
      </c>
      <c r="FI18" s="165">
        <v>41.5246</v>
      </c>
      <c r="FJ18" s="165">
        <v>35.165799999999997</v>
      </c>
      <c r="FK18" s="165">
        <v>34.161099999999998</v>
      </c>
      <c r="FL18" s="165">
        <v>-10.2148</v>
      </c>
      <c r="FM18" s="165">
        <v>14.876899999999999</v>
      </c>
      <c r="FN18" s="165">
        <v>14.787599999999999</v>
      </c>
      <c r="FO18" s="165">
        <v>-28.196300000000001</v>
      </c>
      <c r="FP18" s="165">
        <v>-23.602699999999999</v>
      </c>
      <c r="FQ18" s="165">
        <v>13.9693</v>
      </c>
      <c r="FR18" s="165">
        <v>-7.12</v>
      </c>
      <c r="FS18" s="165">
        <v>8.9534000000000002</v>
      </c>
      <c r="FT18" s="165">
        <v>0.751</v>
      </c>
      <c r="FU18" s="165">
        <v>-5.44</v>
      </c>
      <c r="FV18" s="165">
        <v>16.850000000000001</v>
      </c>
      <c r="FW18" s="165">
        <v>11.706899999999999</v>
      </c>
      <c r="FX18" s="166"/>
      <c r="FY18" s="165">
        <v>-3.5489999999999999</v>
      </c>
      <c r="FZ18" s="165">
        <v>4.4539999999999997</v>
      </c>
      <c r="GA18" s="166"/>
      <c r="GB18" s="165">
        <v>44.38</v>
      </c>
      <c r="GC18" s="165">
        <v>22.7758</v>
      </c>
      <c r="GD18" s="165">
        <v>26.014399999999998</v>
      </c>
      <c r="GE18" s="165">
        <v>11.51</v>
      </c>
      <c r="GF18" s="165">
        <v>77.125600000000006</v>
      </c>
      <c r="GG18" s="165">
        <v>17.100000000000001</v>
      </c>
      <c r="GH18" s="165">
        <v>-15.5984</v>
      </c>
      <c r="GI18" s="165">
        <v>0.79510000000000003</v>
      </c>
      <c r="GJ18" s="165">
        <v>0</v>
      </c>
      <c r="GK18" s="165">
        <v>1.4191</v>
      </c>
      <c r="GL18" s="166"/>
      <c r="GM18" s="166"/>
      <c r="GN18" s="165">
        <v>-11.9198</v>
      </c>
      <c r="GO18" s="165">
        <v>-22.681899999999999</v>
      </c>
      <c r="GP18" s="165">
        <v>15.5318</v>
      </c>
      <c r="GQ18" s="165">
        <v>23.441700000000001</v>
      </c>
      <c r="GR18" s="165">
        <v>56.770899999999997</v>
      </c>
      <c r="GS18" s="165">
        <v>56.018599999999999</v>
      </c>
      <c r="GT18" s="165">
        <v>-121.6093</v>
      </c>
      <c r="GU18" s="165">
        <v>-17.555399999999999</v>
      </c>
      <c r="GV18" s="165">
        <v>27.693000000000001</v>
      </c>
      <c r="GW18" s="165">
        <v>-36.305199999999999</v>
      </c>
      <c r="GX18" s="165">
        <v>12.122299999999999</v>
      </c>
      <c r="GY18" s="165">
        <v>5.8997999999999999</v>
      </c>
      <c r="GZ18" s="165">
        <v>5.6967999999999996</v>
      </c>
      <c r="HA18" s="165">
        <v>13</v>
      </c>
      <c r="HB18" s="165">
        <v>151.92009999999999</v>
      </c>
      <c r="HC18" s="165">
        <v>152.7278</v>
      </c>
      <c r="HD18" s="165">
        <v>279.5</v>
      </c>
      <c r="HE18" s="165">
        <v>-280.59460000000001</v>
      </c>
      <c r="HF18" s="165">
        <v>-603.31870000000004</v>
      </c>
      <c r="HG18" s="165">
        <v>603.9271</v>
      </c>
      <c r="HH18" s="165">
        <v>607.4366</v>
      </c>
      <c r="HI18" s="165">
        <v>-145.59970000000001</v>
      </c>
      <c r="HJ18" s="165">
        <v>-143.87819999999999</v>
      </c>
      <c r="HK18" s="165">
        <v>-63.247199999999999</v>
      </c>
      <c r="HL18" s="165">
        <v>-55.681800000000003</v>
      </c>
      <c r="HM18" s="165">
        <v>80.980999999999995</v>
      </c>
      <c r="HN18" s="165">
        <v>80.247200000000007</v>
      </c>
      <c r="HO18" s="166"/>
      <c r="HP18" s="166"/>
      <c r="HQ18" s="165">
        <v>33.7423</v>
      </c>
      <c r="HR18" s="165">
        <v>33.621400000000001</v>
      </c>
      <c r="HS18" s="165">
        <v>-55.6922</v>
      </c>
      <c r="HT18" s="165">
        <v>-55.773699999999998</v>
      </c>
      <c r="HU18" s="165">
        <v>105.86</v>
      </c>
      <c r="HV18" s="165">
        <v>104.99</v>
      </c>
      <c r="HW18" s="165">
        <v>17</v>
      </c>
      <c r="HX18" s="165">
        <v>16.899999999999999</v>
      </c>
      <c r="HY18" s="165">
        <v>22.006699999999999</v>
      </c>
      <c r="HZ18" s="165">
        <v>29.6</v>
      </c>
      <c r="IA18" s="165">
        <v>-346.40170000000001</v>
      </c>
      <c r="IB18" s="165">
        <v>107.33199999999999</v>
      </c>
      <c r="IC18" s="165">
        <v>106.0844</v>
      </c>
      <c r="ID18" s="166"/>
      <c r="IE18" s="165">
        <v>-34.1</v>
      </c>
      <c r="IF18" s="165">
        <v>-32.700000000000003</v>
      </c>
      <c r="IG18" s="165">
        <v>-32.799999999999997</v>
      </c>
      <c r="IH18" s="165">
        <v>1.492</v>
      </c>
      <c r="II18" s="166"/>
      <c r="IJ18" s="165">
        <v>-594.48710000000005</v>
      </c>
      <c r="IK18" s="165">
        <v>-303.07029999999997</v>
      </c>
      <c r="IL18" s="165">
        <v>437.29219999999998</v>
      </c>
      <c r="IM18" s="165">
        <v>359.27289999999999</v>
      </c>
      <c r="IN18" s="166"/>
      <c r="IO18" s="165">
        <v>-352.82499999999999</v>
      </c>
      <c r="IP18" s="165">
        <v>356.14139999999998</v>
      </c>
      <c r="IQ18" s="165">
        <v>-152.6463</v>
      </c>
      <c r="IR18" s="165">
        <v>-219.03720000000001</v>
      </c>
      <c r="IS18" s="165">
        <v>-346.07220000000001</v>
      </c>
      <c r="IT18" s="165">
        <v>94.630899999999997</v>
      </c>
      <c r="IU18" s="165">
        <v>93.939099999999996</v>
      </c>
      <c r="IV18" s="165">
        <v>152.1583</v>
      </c>
      <c r="IW18" s="165">
        <v>-429.73149999999998</v>
      </c>
      <c r="IX18" s="165">
        <v>223.4144</v>
      </c>
      <c r="IY18" s="165">
        <v>-206.93799999999999</v>
      </c>
      <c r="IZ18" s="165">
        <v>203.36760000000001</v>
      </c>
      <c r="JA18" s="165">
        <v>-9.6750000000000007</v>
      </c>
      <c r="JB18" s="165">
        <v>32.511000000000003</v>
      </c>
      <c r="JC18" s="165">
        <v>5.04</v>
      </c>
      <c r="JD18" s="165">
        <v>6.883</v>
      </c>
      <c r="JE18" s="165">
        <v>6.9029999999999996</v>
      </c>
      <c r="JF18" s="165">
        <v>-5.6</v>
      </c>
      <c r="JG18" s="165">
        <v>-11.68</v>
      </c>
      <c r="JH18" s="166"/>
      <c r="JI18" s="165">
        <v>12.4254</v>
      </c>
      <c r="JJ18" s="165">
        <v>-31.874600000000001</v>
      </c>
      <c r="JK18" s="165">
        <v>-30.089300000000001</v>
      </c>
      <c r="JL18" s="165">
        <v>22.9</v>
      </c>
      <c r="JM18" s="165">
        <v>50.847999999999999</v>
      </c>
      <c r="JN18" s="165">
        <v>50.23</v>
      </c>
      <c r="JO18" s="165">
        <v>11.0806</v>
      </c>
      <c r="JP18" s="166"/>
      <c r="JQ18" s="165">
        <v>53.242100000000001</v>
      </c>
      <c r="JR18" s="165">
        <v>52.700099999999999</v>
      </c>
      <c r="JS18" s="165">
        <v>51.892699999999998</v>
      </c>
      <c r="JT18" s="166"/>
      <c r="JU18" s="165">
        <v>38.1</v>
      </c>
      <c r="JV18" s="165">
        <v>37.234499999999997</v>
      </c>
      <c r="JW18" s="165">
        <v>5.49</v>
      </c>
      <c r="JX18" s="166"/>
      <c r="JY18" s="165">
        <v>-55.93</v>
      </c>
      <c r="JZ18" s="165">
        <v>81.904399999999995</v>
      </c>
      <c r="KA18" s="165">
        <v>63.722099999999998</v>
      </c>
      <c r="KB18" s="165">
        <v>-54.743000000000002</v>
      </c>
      <c r="KC18" s="165">
        <v>-81.318100000000001</v>
      </c>
      <c r="KD18" s="165">
        <v>56.180300000000003</v>
      </c>
      <c r="KE18" s="165">
        <v>24.764399999999998</v>
      </c>
      <c r="KF18" s="165">
        <v>-48.9</v>
      </c>
      <c r="KG18" s="165">
        <v>49.1</v>
      </c>
      <c r="KH18" s="165">
        <v>5.9062000000000001</v>
      </c>
      <c r="KI18" s="165">
        <v>151.20689999999999</v>
      </c>
    </row>
    <row r="19" spans="1:295" ht="18" customHeight="1" x14ac:dyDescent="0.3">
      <c r="A19" s="161" t="s">
        <v>35</v>
      </c>
      <c r="B19" s="161" t="s">
        <v>805</v>
      </c>
      <c r="C19" s="165">
        <v>0</v>
      </c>
      <c r="D19" s="166"/>
      <c r="E19" s="165">
        <v>-19.057200000000002</v>
      </c>
      <c r="F19" s="165">
        <v>7.1642000000000001</v>
      </c>
      <c r="G19" s="165">
        <v>13.669</v>
      </c>
      <c r="H19" s="166"/>
      <c r="I19" s="165">
        <v>39.027099999999997</v>
      </c>
      <c r="J19" s="165">
        <v>-81.824700000000007</v>
      </c>
      <c r="K19" s="165">
        <v>37.809100000000001</v>
      </c>
      <c r="L19" s="165">
        <v>19.063400000000001</v>
      </c>
      <c r="M19" s="166"/>
      <c r="N19" s="165">
        <v>24.42</v>
      </c>
      <c r="O19" s="165">
        <v>-26.972000000000001</v>
      </c>
      <c r="P19" s="165">
        <v>24.2</v>
      </c>
      <c r="Q19" s="165">
        <v>9.1080000000000005</v>
      </c>
      <c r="R19" s="165">
        <v>-22</v>
      </c>
      <c r="S19" s="165">
        <v>9.6189</v>
      </c>
      <c r="T19" s="165">
        <v>47.989800000000002</v>
      </c>
      <c r="U19" s="165">
        <v>11.048299999999999</v>
      </c>
      <c r="V19" s="165">
        <v>10.9491</v>
      </c>
      <c r="W19" s="165">
        <v>17.801200000000001</v>
      </c>
      <c r="X19" s="165">
        <v>16.041799999999999</v>
      </c>
      <c r="Y19" s="165">
        <v>5.5644</v>
      </c>
      <c r="Z19" s="165">
        <v>7.7394999999999996</v>
      </c>
      <c r="AA19" s="166"/>
      <c r="AB19" s="166"/>
      <c r="AC19" s="166"/>
      <c r="AD19" s="165">
        <v>-63.4</v>
      </c>
      <c r="AE19" s="166"/>
      <c r="AF19" s="165">
        <v>-24.42</v>
      </c>
      <c r="AG19" s="165">
        <v>26.4</v>
      </c>
      <c r="AH19" s="165">
        <v>4.9909999999999997</v>
      </c>
      <c r="AI19" s="165">
        <v>0.17</v>
      </c>
      <c r="AJ19" s="167">
        <v>-33.26</v>
      </c>
      <c r="AK19" s="165">
        <v>-33.11</v>
      </c>
      <c r="AL19" s="165">
        <v>-36.33</v>
      </c>
      <c r="AM19" s="165">
        <v>33.26</v>
      </c>
      <c r="AN19" s="165">
        <v>33.159999999999997</v>
      </c>
      <c r="AO19" s="165">
        <v>8.2491000000000003</v>
      </c>
      <c r="AP19" s="165">
        <v>6.4195000000000002</v>
      </c>
      <c r="AQ19" s="165">
        <v>50.093200000000003</v>
      </c>
      <c r="AR19" s="165">
        <v>52.732500000000002</v>
      </c>
      <c r="AS19" s="165">
        <v>28.128599999999999</v>
      </c>
      <c r="AT19" s="165">
        <v>-41.259399999999999</v>
      </c>
      <c r="AU19" s="165">
        <v>-41.468800000000002</v>
      </c>
      <c r="AV19" s="165">
        <v>8.9890000000000008</v>
      </c>
      <c r="AW19" s="165">
        <v>10.5947</v>
      </c>
      <c r="AX19" s="165">
        <v>57.602499999999999</v>
      </c>
      <c r="AY19" s="165">
        <v>58.540199999999999</v>
      </c>
      <c r="AZ19" s="165">
        <v>-0.127</v>
      </c>
      <c r="BA19" s="165">
        <v>-1.5601</v>
      </c>
      <c r="BB19" s="165">
        <v>-349.90010000000001</v>
      </c>
      <c r="BC19" s="165">
        <v>-9.7375000000000007</v>
      </c>
      <c r="BD19" s="165">
        <v>-11.9</v>
      </c>
      <c r="BE19" s="165">
        <v>-11.8</v>
      </c>
      <c r="BF19" s="165">
        <v>48.403300000000002</v>
      </c>
      <c r="BG19" s="165">
        <v>47.241</v>
      </c>
      <c r="BH19" s="165">
        <v>-5.4135999999999997</v>
      </c>
      <c r="BI19" s="166"/>
      <c r="BJ19" s="165">
        <v>-47.953400000000002</v>
      </c>
      <c r="BK19" s="165">
        <v>2.1389</v>
      </c>
      <c r="BL19" s="165">
        <v>6.1364999999999998</v>
      </c>
      <c r="BM19" s="165">
        <v>4.1801000000000004</v>
      </c>
      <c r="BN19" s="165">
        <v>390.72840000000002</v>
      </c>
      <c r="BO19" s="165">
        <v>25.452400000000001</v>
      </c>
      <c r="BP19" s="165">
        <v>25.269300000000001</v>
      </c>
      <c r="BQ19" s="165">
        <v>-185.19710000000001</v>
      </c>
      <c r="BR19" s="165">
        <v>340.85129999999998</v>
      </c>
      <c r="BS19" s="166"/>
      <c r="BT19" s="165">
        <v>-67.202100000000002</v>
      </c>
      <c r="BU19" s="165">
        <v>68.746499999999997</v>
      </c>
      <c r="BV19" s="165">
        <v>62.272399999999998</v>
      </c>
      <c r="BW19" s="165">
        <v>21.58</v>
      </c>
      <c r="BX19" s="165">
        <v>18.37</v>
      </c>
      <c r="BY19" s="165">
        <v>43.68</v>
      </c>
      <c r="BZ19" s="165">
        <v>59.98</v>
      </c>
      <c r="CA19" s="165">
        <v>-38.441499999999998</v>
      </c>
      <c r="CB19" s="165">
        <v>-38.0396</v>
      </c>
      <c r="CC19" s="165">
        <v>87.236199999999997</v>
      </c>
      <c r="CD19" s="165">
        <v>87.994100000000003</v>
      </c>
      <c r="CE19" s="165">
        <v>-3.7014999999999998</v>
      </c>
      <c r="CF19" s="165">
        <v>-55.9251</v>
      </c>
      <c r="CG19" s="165">
        <v>-54.868200000000002</v>
      </c>
      <c r="CH19" s="165">
        <v>-1.2924</v>
      </c>
      <c r="CI19" s="166"/>
      <c r="CJ19" s="166"/>
      <c r="CK19" s="166"/>
      <c r="CL19" s="165">
        <v>91.4</v>
      </c>
      <c r="CM19" s="165">
        <v>81.900000000000006</v>
      </c>
      <c r="CN19" s="165">
        <v>-11.13</v>
      </c>
      <c r="CO19" s="165">
        <v>63.340899999999998</v>
      </c>
      <c r="CP19" s="165">
        <v>61.427599999999998</v>
      </c>
      <c r="CQ19" s="165">
        <v>61.421799999999998</v>
      </c>
      <c r="CR19" s="165">
        <v>-39.006999999999998</v>
      </c>
      <c r="CS19" s="165">
        <v>-38.910800000000002</v>
      </c>
      <c r="CT19" s="165">
        <v>30.080200000000001</v>
      </c>
      <c r="CU19" s="165">
        <v>-23.0823</v>
      </c>
      <c r="CV19" s="165">
        <v>30.331499999999998</v>
      </c>
      <c r="CW19" s="165">
        <v>11.928000000000001</v>
      </c>
      <c r="CX19" s="165">
        <v>45.47</v>
      </c>
      <c r="CY19" s="165">
        <v>30.17</v>
      </c>
      <c r="CZ19" s="165">
        <v>35.3979</v>
      </c>
      <c r="DA19" s="165">
        <v>33.549500000000002</v>
      </c>
      <c r="DB19" s="165">
        <v>-22.51</v>
      </c>
      <c r="DC19" s="165">
        <v>-4.9766000000000004</v>
      </c>
      <c r="DD19" s="166"/>
      <c r="DE19" s="166"/>
      <c r="DF19" s="165">
        <v>-90.286199999999994</v>
      </c>
      <c r="DG19" s="165">
        <v>-4.6040000000000001</v>
      </c>
      <c r="DH19" s="165">
        <v>-13.7798</v>
      </c>
      <c r="DI19" s="165">
        <v>-54.3</v>
      </c>
      <c r="DJ19" s="165">
        <v>-54.1</v>
      </c>
      <c r="DK19" s="165">
        <v>17.751200000000001</v>
      </c>
      <c r="DL19" s="165">
        <v>51.5717</v>
      </c>
      <c r="DM19" s="165">
        <v>38.9953</v>
      </c>
      <c r="DN19" s="165">
        <v>73.846400000000003</v>
      </c>
      <c r="DO19" s="165">
        <v>51.69</v>
      </c>
      <c r="DP19" s="165">
        <v>-5.39</v>
      </c>
      <c r="DQ19" s="165">
        <v>50.390500000000003</v>
      </c>
      <c r="DR19" s="165">
        <v>88.3125</v>
      </c>
      <c r="DS19" s="165">
        <v>-23.42</v>
      </c>
      <c r="DT19" s="165">
        <v>-23.67</v>
      </c>
      <c r="DU19" s="165">
        <v>83.61</v>
      </c>
      <c r="DV19" s="165">
        <v>31.17</v>
      </c>
      <c r="DW19" s="165">
        <v>91.418199999999999</v>
      </c>
      <c r="DX19" s="165">
        <v>88.454499999999996</v>
      </c>
      <c r="DY19" s="165">
        <v>-14.972099999999999</v>
      </c>
      <c r="DZ19" s="165">
        <v>-14.7636</v>
      </c>
      <c r="EA19" s="165">
        <v>169.3844</v>
      </c>
      <c r="EB19" s="165">
        <v>135.71809999999999</v>
      </c>
      <c r="EC19" s="165">
        <v>129.75409999999999</v>
      </c>
      <c r="ED19" s="165">
        <v>132.40950000000001</v>
      </c>
      <c r="EE19" s="165">
        <v>117.1113</v>
      </c>
      <c r="EF19" s="165">
        <v>104.1797</v>
      </c>
      <c r="EG19" s="165">
        <v>-22.861999999999998</v>
      </c>
      <c r="EH19" s="165">
        <v>196.05860000000001</v>
      </c>
      <c r="EI19" s="165">
        <v>324.2294</v>
      </c>
      <c r="EJ19" s="166"/>
      <c r="EK19" s="165">
        <v>-28.048100000000002</v>
      </c>
      <c r="EL19" s="165">
        <v>-27.339099999999998</v>
      </c>
      <c r="EM19" s="165">
        <v>-29.564599999999999</v>
      </c>
      <c r="EN19" s="165">
        <v>46.619599999999998</v>
      </c>
      <c r="EO19" s="165">
        <v>43.799700000000001</v>
      </c>
      <c r="EP19" s="165">
        <v>150.58799999999999</v>
      </c>
      <c r="EQ19" s="166"/>
      <c r="ER19" s="165">
        <v>-112.1003</v>
      </c>
      <c r="ES19" s="165">
        <v>-71.356200000000001</v>
      </c>
      <c r="ET19" s="165">
        <v>14.78</v>
      </c>
      <c r="EU19" s="165">
        <v>0</v>
      </c>
      <c r="EV19" s="165">
        <v>97.5</v>
      </c>
      <c r="EW19" s="165">
        <v>14.290900000000001</v>
      </c>
      <c r="EX19" s="165">
        <v>32.202500000000001</v>
      </c>
      <c r="EY19" s="165">
        <v>-35.778100000000002</v>
      </c>
      <c r="EZ19" s="165">
        <v>-34.251399999999997</v>
      </c>
      <c r="FA19" s="165">
        <v>7.6185999999999998</v>
      </c>
      <c r="FB19" s="165">
        <v>-103.54519999999999</v>
      </c>
      <c r="FC19" s="165">
        <v>62.988999999999997</v>
      </c>
      <c r="FD19" s="165">
        <v>22.5581</v>
      </c>
      <c r="FE19" s="166"/>
      <c r="FF19" s="165">
        <v>22.145299999999999</v>
      </c>
      <c r="FG19" s="165">
        <v>41.818899999999999</v>
      </c>
      <c r="FH19" s="165">
        <v>41.189799999999998</v>
      </c>
      <c r="FI19" s="165">
        <v>40.554499999999997</v>
      </c>
      <c r="FJ19" s="165">
        <v>37.845100000000002</v>
      </c>
      <c r="FK19" s="165">
        <v>37.845100000000002</v>
      </c>
      <c r="FL19" s="165">
        <v>-10.2148</v>
      </c>
      <c r="FM19" s="165">
        <v>17.098500000000001</v>
      </c>
      <c r="FN19" s="165">
        <v>17.416899999999998</v>
      </c>
      <c r="FO19" s="165">
        <v>-27.1967</v>
      </c>
      <c r="FP19" s="165">
        <v>-22.652200000000001</v>
      </c>
      <c r="FQ19" s="165">
        <v>14.049899999999999</v>
      </c>
      <c r="FR19" s="165">
        <v>-9.4499999999999993</v>
      </c>
      <c r="FS19" s="165">
        <v>8.2698</v>
      </c>
      <c r="FT19" s="165">
        <v>0.79869999999999997</v>
      </c>
      <c r="FU19" s="165">
        <v>-4.84</v>
      </c>
      <c r="FV19" s="165">
        <v>16.37</v>
      </c>
      <c r="FW19" s="165">
        <v>12.8786</v>
      </c>
      <c r="FX19" s="166"/>
      <c r="FY19" s="165">
        <v>-3.5</v>
      </c>
      <c r="FZ19" s="165">
        <v>3.3769999999999998</v>
      </c>
      <c r="GA19" s="166"/>
      <c r="GB19" s="165">
        <v>42.87</v>
      </c>
      <c r="GC19" s="165">
        <v>23.070499999999999</v>
      </c>
      <c r="GD19" s="165">
        <v>26.546600000000002</v>
      </c>
      <c r="GE19" s="166"/>
      <c r="GF19" s="165">
        <v>76.295900000000003</v>
      </c>
      <c r="GG19" s="165">
        <v>18</v>
      </c>
      <c r="GH19" s="165">
        <v>-15.6099</v>
      </c>
      <c r="GI19" s="165">
        <v>0.9274</v>
      </c>
      <c r="GJ19" s="165">
        <v>0</v>
      </c>
      <c r="GK19" s="165">
        <v>1.4400999999999999</v>
      </c>
      <c r="GL19" s="166"/>
      <c r="GM19" s="166"/>
      <c r="GN19" s="166"/>
      <c r="GO19" s="165">
        <v>-23.495100000000001</v>
      </c>
      <c r="GP19" s="165">
        <v>15.4878</v>
      </c>
      <c r="GQ19" s="165">
        <v>24.216799999999999</v>
      </c>
      <c r="GR19" s="165">
        <v>59.298699999999997</v>
      </c>
      <c r="GS19" s="165">
        <v>60.369399999999999</v>
      </c>
      <c r="GT19" s="165">
        <v>-122.5655</v>
      </c>
      <c r="GU19" s="165">
        <v>-17.793299999999999</v>
      </c>
      <c r="GV19" s="165">
        <v>28.1676</v>
      </c>
      <c r="GW19" s="165">
        <v>-36.5946</v>
      </c>
      <c r="GX19" s="166"/>
      <c r="GY19" s="165">
        <v>6.1341999999999999</v>
      </c>
      <c r="GZ19" s="165">
        <v>5.9499000000000004</v>
      </c>
      <c r="HA19" s="166"/>
      <c r="HB19" s="165">
        <v>148.55350000000001</v>
      </c>
      <c r="HC19" s="165">
        <v>146.56280000000001</v>
      </c>
      <c r="HD19" s="165">
        <v>279.10000000000002</v>
      </c>
      <c r="HE19" s="165">
        <v>-276.51839999999999</v>
      </c>
      <c r="HF19" s="165">
        <v>-602.15459999999996</v>
      </c>
      <c r="HG19" s="165">
        <v>606.49659999999994</v>
      </c>
      <c r="HH19" s="165">
        <v>595.39380000000006</v>
      </c>
      <c r="HI19" s="165">
        <v>-142.98519999999999</v>
      </c>
      <c r="HJ19" s="165">
        <v>-139.52109999999999</v>
      </c>
      <c r="HK19" s="165">
        <v>-65.177700000000002</v>
      </c>
      <c r="HL19" s="165">
        <v>-59.598999999999997</v>
      </c>
      <c r="HM19" s="165">
        <v>81.157399999999996</v>
      </c>
      <c r="HN19" s="165">
        <v>81.755099999999999</v>
      </c>
      <c r="HO19" s="166"/>
      <c r="HP19" s="166"/>
      <c r="HQ19" s="165">
        <v>32.797400000000003</v>
      </c>
      <c r="HR19" s="165">
        <v>32.764499999999998</v>
      </c>
      <c r="HS19" s="165">
        <v>-49.756500000000003</v>
      </c>
      <c r="HT19" s="165">
        <v>-50.802500000000002</v>
      </c>
      <c r="HU19" s="165">
        <v>104.8</v>
      </c>
      <c r="HV19" s="165">
        <v>105.16</v>
      </c>
      <c r="HW19" s="165">
        <v>16.3</v>
      </c>
      <c r="HX19" s="165">
        <v>17.3</v>
      </c>
      <c r="HY19" s="166"/>
      <c r="HZ19" s="165">
        <v>23.6</v>
      </c>
      <c r="IA19" s="165">
        <v>-340.96319999999997</v>
      </c>
      <c r="IB19" s="165">
        <v>104.5095</v>
      </c>
      <c r="IC19" s="165">
        <v>105.259</v>
      </c>
      <c r="ID19" s="165">
        <v>9.9</v>
      </c>
      <c r="IE19" s="165">
        <v>-36.6</v>
      </c>
      <c r="IF19" s="165">
        <v>-31.9</v>
      </c>
      <c r="IG19" s="165">
        <v>-32</v>
      </c>
      <c r="IH19" s="166"/>
      <c r="II19" s="166"/>
      <c r="IJ19" s="165">
        <v>-583.83410000000003</v>
      </c>
      <c r="IK19" s="165">
        <v>-299.3895</v>
      </c>
      <c r="IL19" s="165">
        <v>417.7962</v>
      </c>
      <c r="IM19" s="165">
        <v>341.79140000000001</v>
      </c>
      <c r="IN19" s="166"/>
      <c r="IO19" s="165">
        <v>-336.41090000000003</v>
      </c>
      <c r="IP19" s="165">
        <v>332.84870000000001</v>
      </c>
      <c r="IQ19" s="165">
        <v>-147.70859999999999</v>
      </c>
      <c r="IR19" s="165">
        <v>-209.18</v>
      </c>
      <c r="IS19" s="165">
        <v>-330.4966</v>
      </c>
      <c r="IT19" s="165">
        <v>94.674999999999997</v>
      </c>
      <c r="IU19" s="165">
        <v>97.069900000000004</v>
      </c>
      <c r="IV19" s="165">
        <v>147.404</v>
      </c>
      <c r="IW19" s="165">
        <v>-408.78050000000002</v>
      </c>
      <c r="IX19" s="165">
        <v>210.53380000000001</v>
      </c>
      <c r="IY19" s="165">
        <v>-196.90350000000001</v>
      </c>
      <c r="IZ19" s="165">
        <v>196.22120000000001</v>
      </c>
      <c r="JA19" s="165">
        <v>-9.9661000000000008</v>
      </c>
      <c r="JB19" s="165">
        <v>36.104199999999999</v>
      </c>
      <c r="JC19" s="165">
        <v>3.84</v>
      </c>
      <c r="JD19" s="165">
        <v>7.3</v>
      </c>
      <c r="JE19" s="165">
        <v>7.29</v>
      </c>
      <c r="JF19" s="165">
        <v>-4.4800000000000004</v>
      </c>
      <c r="JG19" s="165">
        <v>-11.44</v>
      </c>
      <c r="JH19" s="166"/>
      <c r="JI19" s="165">
        <v>12.071400000000001</v>
      </c>
      <c r="JJ19" s="165">
        <v>-33.339399999999998</v>
      </c>
      <c r="JK19" s="165">
        <v>-30.5562</v>
      </c>
      <c r="JL19" s="165">
        <v>26.7</v>
      </c>
      <c r="JM19" s="165">
        <v>55.222999999999999</v>
      </c>
      <c r="JN19" s="165">
        <v>53.271999999999998</v>
      </c>
      <c r="JO19" s="165">
        <v>11.110799999999999</v>
      </c>
      <c r="JP19" s="166"/>
      <c r="JQ19" s="165">
        <v>53.1096</v>
      </c>
      <c r="JR19" s="165">
        <v>52.773000000000003</v>
      </c>
      <c r="JS19" s="165">
        <v>52.674599999999998</v>
      </c>
      <c r="JT19" s="166"/>
      <c r="JU19" s="165">
        <v>37.799999999999997</v>
      </c>
      <c r="JV19" s="165">
        <v>37.714500000000001</v>
      </c>
      <c r="JW19" s="165">
        <v>4.8600000000000003</v>
      </c>
      <c r="JX19" s="166"/>
      <c r="JY19" s="165">
        <v>-58.139600000000002</v>
      </c>
      <c r="JZ19" s="165">
        <v>82.296400000000006</v>
      </c>
      <c r="KA19" s="165">
        <v>66.845699999999994</v>
      </c>
      <c r="KB19" s="165">
        <v>-57.1755</v>
      </c>
      <c r="KC19" s="165">
        <v>-80.403700000000001</v>
      </c>
      <c r="KD19" s="165">
        <v>58.484999999999999</v>
      </c>
      <c r="KE19" s="165">
        <v>21.761199999999999</v>
      </c>
      <c r="KF19" s="165">
        <v>-51.1</v>
      </c>
      <c r="KG19" s="165">
        <v>50.3</v>
      </c>
      <c r="KH19" s="165">
        <v>-8.4672999999999998</v>
      </c>
      <c r="KI19" s="165">
        <v>157.27670000000001</v>
      </c>
    </row>
    <row r="20" spans="1:295" ht="18" customHeight="1" x14ac:dyDescent="0.3">
      <c r="A20" s="161" t="s">
        <v>35</v>
      </c>
      <c r="B20" s="161" t="s">
        <v>806</v>
      </c>
      <c r="C20" s="165">
        <v>0</v>
      </c>
      <c r="D20" s="166"/>
      <c r="E20" s="165">
        <v>-19.324100000000001</v>
      </c>
      <c r="F20" s="165">
        <v>7.2468000000000004</v>
      </c>
      <c r="G20" s="165">
        <v>13.925800000000001</v>
      </c>
      <c r="H20" s="166"/>
      <c r="I20" s="165">
        <v>39.695999999999998</v>
      </c>
      <c r="J20" s="165">
        <v>-83.679599999999994</v>
      </c>
      <c r="K20" s="165">
        <v>37.272599999999997</v>
      </c>
      <c r="L20" s="165">
        <v>18.891400000000001</v>
      </c>
      <c r="M20" s="166"/>
      <c r="N20" s="165">
        <v>22.2</v>
      </c>
      <c r="O20" s="165">
        <v>-24.434999999999999</v>
      </c>
      <c r="P20" s="165">
        <v>19.8</v>
      </c>
      <c r="Q20" s="165">
        <v>8.2799999999999994</v>
      </c>
      <c r="R20" s="165">
        <v>-19.8</v>
      </c>
      <c r="S20" s="165">
        <v>9.7702000000000009</v>
      </c>
      <c r="T20" s="165">
        <v>48.649000000000001</v>
      </c>
      <c r="U20" s="165">
        <v>10.785399999999999</v>
      </c>
      <c r="V20" s="165">
        <v>10.664400000000001</v>
      </c>
      <c r="W20" s="165">
        <v>17.804200000000002</v>
      </c>
      <c r="X20" s="165">
        <v>16.034800000000001</v>
      </c>
      <c r="Y20" s="165">
        <v>5.8327</v>
      </c>
      <c r="Z20" s="165">
        <v>8.0477000000000007</v>
      </c>
      <c r="AA20" s="166"/>
      <c r="AB20" s="166"/>
      <c r="AC20" s="166"/>
      <c r="AD20" s="165">
        <v>-61.94</v>
      </c>
      <c r="AE20" s="166"/>
      <c r="AF20" s="165">
        <v>-22.2</v>
      </c>
      <c r="AG20" s="165">
        <v>22</v>
      </c>
      <c r="AH20" s="165">
        <v>2.851</v>
      </c>
      <c r="AI20" s="165">
        <v>0.154</v>
      </c>
      <c r="AJ20" s="167">
        <v>-36.97</v>
      </c>
      <c r="AK20" s="165">
        <v>-36.979999999999997</v>
      </c>
      <c r="AL20" s="165">
        <v>-27.09</v>
      </c>
      <c r="AM20" s="165">
        <v>36.97</v>
      </c>
      <c r="AN20" s="165">
        <v>37.119999999999997</v>
      </c>
      <c r="AO20" s="165">
        <v>6.4653999999999998</v>
      </c>
      <c r="AP20" s="165">
        <v>7.1901999999999999</v>
      </c>
      <c r="AQ20" s="165">
        <v>49.858800000000002</v>
      </c>
      <c r="AR20" s="165">
        <v>51.166899999999998</v>
      </c>
      <c r="AS20" s="165">
        <v>31.003699999999998</v>
      </c>
      <c r="AT20" s="165">
        <v>-44.876300000000001</v>
      </c>
      <c r="AU20" s="165">
        <v>-45.566499999999998</v>
      </c>
      <c r="AV20" s="165">
        <v>34.545499999999997</v>
      </c>
      <c r="AW20" s="165">
        <v>33.941899999999997</v>
      </c>
      <c r="AX20" s="165">
        <v>55.860999999999997</v>
      </c>
      <c r="AY20" s="165">
        <v>55.860999999999997</v>
      </c>
      <c r="AZ20" s="165">
        <v>14.6067</v>
      </c>
      <c r="BA20" s="165">
        <v>14.8489</v>
      </c>
      <c r="BB20" s="165">
        <v>-381.93470000000002</v>
      </c>
      <c r="BC20" s="165">
        <v>-0.17660000000000001</v>
      </c>
      <c r="BD20" s="165">
        <v>-12.8</v>
      </c>
      <c r="BE20" s="165">
        <v>-12.8</v>
      </c>
      <c r="BF20" s="165">
        <v>51.904800000000002</v>
      </c>
      <c r="BG20" s="165">
        <v>50.713000000000001</v>
      </c>
      <c r="BH20" s="165">
        <v>-5.0555000000000003</v>
      </c>
      <c r="BI20" s="166"/>
      <c r="BJ20" s="165">
        <v>-57.427199999999999</v>
      </c>
      <c r="BK20" s="165">
        <v>0.1971</v>
      </c>
      <c r="BL20" s="165">
        <v>0</v>
      </c>
      <c r="BM20" s="165">
        <v>3.7334999999999998</v>
      </c>
      <c r="BN20" s="165">
        <v>426.09930000000003</v>
      </c>
      <c r="BO20" s="165">
        <v>20.661000000000001</v>
      </c>
      <c r="BP20" s="165">
        <v>20.538900000000002</v>
      </c>
      <c r="BQ20" s="165">
        <v>-195.3229</v>
      </c>
      <c r="BR20" s="165">
        <v>352.58609999999999</v>
      </c>
      <c r="BS20" s="166"/>
      <c r="BT20" s="165">
        <v>-55.812899999999999</v>
      </c>
      <c r="BU20" s="165">
        <v>58.402999999999999</v>
      </c>
      <c r="BV20" s="165">
        <v>54.917499999999997</v>
      </c>
      <c r="BW20" s="165">
        <v>19.670000000000002</v>
      </c>
      <c r="BX20" s="165">
        <v>15.63</v>
      </c>
      <c r="BY20" s="165">
        <v>39.75</v>
      </c>
      <c r="BZ20" s="165">
        <v>55.79</v>
      </c>
      <c r="CA20" s="165">
        <v>-37.637799999999999</v>
      </c>
      <c r="CB20" s="165">
        <v>-37.637799999999999</v>
      </c>
      <c r="CC20" s="165">
        <v>86.201400000000007</v>
      </c>
      <c r="CD20" s="165">
        <v>86.651899999999998</v>
      </c>
      <c r="CE20" s="165">
        <v>-2.3161999999999998</v>
      </c>
      <c r="CF20" s="165">
        <v>-41.710999999999999</v>
      </c>
      <c r="CG20" s="165">
        <v>-41.6265</v>
      </c>
      <c r="CH20" s="165">
        <v>-3.4563000000000001</v>
      </c>
      <c r="CI20" s="166"/>
      <c r="CJ20" s="166"/>
      <c r="CK20" s="166"/>
      <c r="CL20" s="165">
        <v>87.3</v>
      </c>
      <c r="CM20" s="165">
        <v>78.400000000000006</v>
      </c>
      <c r="CN20" s="165">
        <v>-11.02</v>
      </c>
      <c r="CO20" s="165">
        <v>63.558500000000002</v>
      </c>
      <c r="CP20" s="165">
        <v>63.255899999999997</v>
      </c>
      <c r="CQ20" s="165">
        <v>61.768900000000002</v>
      </c>
      <c r="CR20" s="165">
        <v>-41.861899999999999</v>
      </c>
      <c r="CS20" s="165">
        <v>-42.063000000000002</v>
      </c>
      <c r="CT20" s="165">
        <v>35.024999999999999</v>
      </c>
      <c r="CU20" s="165">
        <v>-21.615600000000001</v>
      </c>
      <c r="CV20" s="165">
        <v>35.3812</v>
      </c>
      <c r="CW20" s="165">
        <v>10.3865</v>
      </c>
      <c r="CX20" s="165">
        <v>40.43</v>
      </c>
      <c r="CY20" s="165">
        <v>26.87</v>
      </c>
      <c r="CZ20" s="165">
        <v>32.116700000000002</v>
      </c>
      <c r="DA20" s="165">
        <v>30.766300000000001</v>
      </c>
      <c r="DB20" s="165">
        <v>-21.78</v>
      </c>
      <c r="DC20" s="165">
        <v>-4.4237000000000002</v>
      </c>
      <c r="DD20" s="166"/>
      <c r="DE20" s="166"/>
      <c r="DF20" s="165">
        <v>-74.611900000000006</v>
      </c>
      <c r="DG20" s="165">
        <v>-2.8469000000000002</v>
      </c>
      <c r="DH20" s="165">
        <v>-13.288500000000001</v>
      </c>
      <c r="DI20" s="165">
        <v>-52</v>
      </c>
      <c r="DJ20" s="165">
        <v>-51.8</v>
      </c>
      <c r="DK20" s="165">
        <v>17.767600000000002</v>
      </c>
      <c r="DL20" s="165">
        <v>48.055999999999997</v>
      </c>
      <c r="DM20" s="165">
        <v>33.8292</v>
      </c>
      <c r="DN20" s="165">
        <v>67.987099999999998</v>
      </c>
      <c r="DO20" s="165">
        <v>47.54</v>
      </c>
      <c r="DP20" s="165">
        <v>-3.77</v>
      </c>
      <c r="DQ20" s="165">
        <v>45.585500000000003</v>
      </c>
      <c r="DR20" s="165">
        <v>75.259299999999996</v>
      </c>
      <c r="DS20" s="165">
        <v>-23.58</v>
      </c>
      <c r="DT20" s="165">
        <v>-23.86</v>
      </c>
      <c r="DU20" s="165">
        <v>81.150000000000006</v>
      </c>
      <c r="DV20" s="165">
        <v>29.06</v>
      </c>
      <c r="DW20" s="165">
        <v>74.454499999999996</v>
      </c>
      <c r="DX20" s="165">
        <v>73.745500000000007</v>
      </c>
      <c r="DY20" s="165">
        <v>-18.066500000000001</v>
      </c>
      <c r="DZ20" s="165">
        <v>-18.063600000000001</v>
      </c>
      <c r="EA20" s="165">
        <v>152.1996</v>
      </c>
      <c r="EB20" s="165">
        <v>121.0851</v>
      </c>
      <c r="EC20" s="165">
        <v>114.71939999999999</v>
      </c>
      <c r="ED20" s="165">
        <v>117.5896</v>
      </c>
      <c r="EE20" s="165">
        <v>82.058499999999995</v>
      </c>
      <c r="EF20" s="165">
        <v>73.748800000000003</v>
      </c>
      <c r="EG20" s="165">
        <v>-22.216000000000001</v>
      </c>
      <c r="EH20" s="165">
        <v>209.1557</v>
      </c>
      <c r="EI20" s="165">
        <v>269.50380000000001</v>
      </c>
      <c r="EJ20" s="166"/>
      <c r="EK20" s="165">
        <v>-25.034700000000001</v>
      </c>
      <c r="EL20" s="165">
        <v>-23.569199999999999</v>
      </c>
      <c r="EM20" s="165">
        <v>0</v>
      </c>
      <c r="EN20" s="165">
        <v>48.609200000000001</v>
      </c>
      <c r="EO20" s="165">
        <v>44.675199999999997</v>
      </c>
      <c r="EP20" s="165">
        <v>36.911999999999999</v>
      </c>
      <c r="EQ20" s="166"/>
      <c r="ER20" s="165">
        <v>-92.095399999999998</v>
      </c>
      <c r="ES20" s="165">
        <v>-38.9587</v>
      </c>
      <c r="ET20" s="165">
        <v>0</v>
      </c>
      <c r="EU20" s="165">
        <v>0</v>
      </c>
      <c r="EV20" s="165">
        <v>1</v>
      </c>
      <c r="EW20" s="165">
        <v>14.241099999999999</v>
      </c>
      <c r="EX20" s="165">
        <v>34.354999999999997</v>
      </c>
      <c r="EY20" s="165">
        <v>-32.121099999999998</v>
      </c>
      <c r="EZ20" s="165">
        <v>-30.834099999999999</v>
      </c>
      <c r="FA20" s="165">
        <v>8.2885000000000009</v>
      </c>
      <c r="FB20" s="165">
        <v>-71.440899999999999</v>
      </c>
      <c r="FC20" s="165">
        <v>37.084400000000002</v>
      </c>
      <c r="FD20" s="165">
        <v>19.556699999999999</v>
      </c>
      <c r="FE20" s="166"/>
      <c r="FF20" s="165">
        <v>19.241399999999999</v>
      </c>
      <c r="FG20" s="165">
        <v>42.104199999999999</v>
      </c>
      <c r="FH20" s="165">
        <v>42.636699999999998</v>
      </c>
      <c r="FI20" s="165">
        <v>40.741199999999999</v>
      </c>
      <c r="FJ20" s="165">
        <v>37.007800000000003</v>
      </c>
      <c r="FK20" s="165">
        <v>37.342799999999997</v>
      </c>
      <c r="FL20" s="165">
        <v>-8.2053999999999991</v>
      </c>
      <c r="FM20" s="165">
        <v>20.797000000000001</v>
      </c>
      <c r="FN20" s="165">
        <v>19.877500000000001</v>
      </c>
      <c r="FO20" s="165">
        <v>-24.9314</v>
      </c>
      <c r="FP20" s="165">
        <v>-18.7774</v>
      </c>
      <c r="FQ20" s="165">
        <v>11.6036</v>
      </c>
      <c r="FR20" s="165">
        <v>-5.54</v>
      </c>
      <c r="FS20" s="165">
        <v>8.0597999999999992</v>
      </c>
      <c r="FT20" s="165">
        <v>0.59850000000000003</v>
      </c>
      <c r="FU20" s="165">
        <v>-4.6399999999999997</v>
      </c>
      <c r="FV20" s="165">
        <v>13.79</v>
      </c>
      <c r="FW20" s="165">
        <v>11.123699999999999</v>
      </c>
      <c r="FX20" s="166"/>
      <c r="FY20" s="165">
        <v>-3.7770000000000001</v>
      </c>
      <c r="FZ20" s="165">
        <v>4.42</v>
      </c>
      <c r="GA20" s="166"/>
      <c r="GB20" s="165">
        <v>42.42</v>
      </c>
      <c r="GC20" s="165">
        <v>20.2288</v>
      </c>
      <c r="GD20" s="165">
        <v>26.094000000000001</v>
      </c>
      <c r="GE20" s="165">
        <v>12.18</v>
      </c>
      <c r="GF20" s="165">
        <v>74.9499</v>
      </c>
      <c r="GG20" s="165">
        <v>17.399999999999999</v>
      </c>
      <c r="GH20" s="165">
        <v>-16.196400000000001</v>
      </c>
      <c r="GI20" s="165">
        <v>1.4137999999999999</v>
      </c>
      <c r="GJ20" s="165">
        <v>1.4289000000000001</v>
      </c>
      <c r="GK20" s="165">
        <v>1.516</v>
      </c>
      <c r="GL20" s="166"/>
      <c r="GM20" s="166"/>
      <c r="GN20" s="166"/>
      <c r="GO20" s="165">
        <v>-23.926200000000001</v>
      </c>
      <c r="GP20" s="165">
        <v>14.9834</v>
      </c>
      <c r="GQ20" s="165">
        <v>24.9421</v>
      </c>
      <c r="GR20" s="165">
        <v>61.041899999999998</v>
      </c>
      <c r="GS20" s="165">
        <v>62.730600000000003</v>
      </c>
      <c r="GT20" s="165">
        <v>-123.8733</v>
      </c>
      <c r="GU20" s="165">
        <v>-17.235499999999998</v>
      </c>
      <c r="GV20" s="165">
        <v>27.536799999999999</v>
      </c>
      <c r="GW20" s="165">
        <v>-34.787199999999999</v>
      </c>
      <c r="GX20" s="165">
        <v>11.9933</v>
      </c>
      <c r="GY20" s="165">
        <v>5.7533000000000003</v>
      </c>
      <c r="GZ20" s="165">
        <v>5.5279999999999996</v>
      </c>
      <c r="HA20" s="165">
        <v>13</v>
      </c>
      <c r="HB20" s="165">
        <v>128.81120000000001</v>
      </c>
      <c r="HC20" s="165">
        <v>129.95060000000001</v>
      </c>
      <c r="HD20" s="165">
        <v>196.1</v>
      </c>
      <c r="HE20" s="165">
        <v>-196.62880000000001</v>
      </c>
      <c r="HF20" s="165">
        <v>-499.55329999999998</v>
      </c>
      <c r="HG20" s="165">
        <v>507.8741</v>
      </c>
      <c r="HH20" s="165">
        <v>496.34570000000002</v>
      </c>
      <c r="HI20" s="165">
        <v>-126.8184</v>
      </c>
      <c r="HJ20" s="165">
        <v>-123.29389999999999</v>
      </c>
      <c r="HK20" s="165">
        <v>-66.436899999999994</v>
      </c>
      <c r="HL20" s="165">
        <v>-61.207900000000002</v>
      </c>
      <c r="HM20" s="165">
        <v>80.700199999999995</v>
      </c>
      <c r="HN20" s="165">
        <v>76.278000000000006</v>
      </c>
      <c r="HO20" s="165">
        <v>-96.696200000000005</v>
      </c>
      <c r="HP20" s="165">
        <v>-97.445400000000006</v>
      </c>
      <c r="HQ20" s="165">
        <v>25.9968</v>
      </c>
      <c r="HR20" s="165">
        <v>25.249700000000001</v>
      </c>
      <c r="HS20" s="165">
        <v>-43.4283</v>
      </c>
      <c r="HT20" s="165">
        <v>-42.854700000000001</v>
      </c>
      <c r="HU20" s="165">
        <v>100.47</v>
      </c>
      <c r="HV20" s="165">
        <v>100.38</v>
      </c>
      <c r="HW20" s="165">
        <v>14</v>
      </c>
      <c r="HX20" s="165">
        <v>14.5</v>
      </c>
      <c r="HY20" s="165">
        <v>21.801600000000001</v>
      </c>
      <c r="HZ20" s="165">
        <v>12.32</v>
      </c>
      <c r="IA20" s="165">
        <v>-330.88400000000001</v>
      </c>
      <c r="IB20" s="165">
        <v>97.551000000000002</v>
      </c>
      <c r="IC20" s="165">
        <v>98.884399999999999</v>
      </c>
      <c r="ID20" s="165">
        <v>7.7</v>
      </c>
      <c r="IE20" s="165">
        <v>-33.6</v>
      </c>
      <c r="IF20" s="165">
        <v>-25.8</v>
      </c>
      <c r="IG20" s="165">
        <v>-25.9</v>
      </c>
      <c r="IH20" s="165">
        <v>1.4001999999999999</v>
      </c>
      <c r="II20" s="165">
        <v>1.0955999999999999</v>
      </c>
      <c r="IJ20" s="165">
        <v>-485.64870000000002</v>
      </c>
      <c r="IK20" s="165">
        <v>-245.10599999999999</v>
      </c>
      <c r="IL20" s="165">
        <v>360.6454</v>
      </c>
      <c r="IM20" s="165">
        <v>290.95</v>
      </c>
      <c r="IN20" s="166"/>
      <c r="IO20" s="165">
        <v>-287.209</v>
      </c>
      <c r="IP20" s="165">
        <v>282.51499999999999</v>
      </c>
      <c r="IQ20" s="165">
        <v>-125.051</v>
      </c>
      <c r="IR20" s="165">
        <v>-168.70820000000001</v>
      </c>
      <c r="IS20" s="165">
        <v>-279.04149999999998</v>
      </c>
      <c r="IT20" s="165">
        <v>101.9628</v>
      </c>
      <c r="IU20" s="165">
        <v>101.6241</v>
      </c>
      <c r="IV20" s="165">
        <v>127.2811</v>
      </c>
      <c r="IW20" s="165">
        <v>-346.6234</v>
      </c>
      <c r="IX20" s="165">
        <v>172.01949999999999</v>
      </c>
      <c r="IY20" s="165">
        <v>-174.24019999999999</v>
      </c>
      <c r="IZ20" s="165">
        <v>172.36969999999999</v>
      </c>
      <c r="JA20" s="165">
        <v>-10.1776</v>
      </c>
      <c r="JB20" s="165">
        <v>34.130200000000002</v>
      </c>
      <c r="JC20" s="165">
        <v>2.2400000000000002</v>
      </c>
      <c r="JD20" s="165">
        <v>7.16</v>
      </c>
      <c r="JE20" s="165">
        <v>7.2910000000000004</v>
      </c>
      <c r="JF20" s="165">
        <v>-2.64</v>
      </c>
      <c r="JG20" s="165">
        <v>-8.9600000000000009</v>
      </c>
      <c r="JH20" s="166"/>
      <c r="JI20" s="165">
        <v>9.0562000000000005</v>
      </c>
      <c r="JJ20" s="165">
        <v>-30.9682</v>
      </c>
      <c r="JK20" s="165">
        <v>-30.440200000000001</v>
      </c>
      <c r="JL20" s="165">
        <v>25.7</v>
      </c>
      <c r="JM20" s="165">
        <v>52.503</v>
      </c>
      <c r="JN20" s="165">
        <v>50.453000000000003</v>
      </c>
      <c r="JO20" s="165">
        <v>11.289300000000001</v>
      </c>
      <c r="JP20" s="166"/>
      <c r="JQ20" s="165">
        <v>51.773099999999999</v>
      </c>
      <c r="JR20" s="165">
        <v>51.496899999999997</v>
      </c>
      <c r="JS20" s="165">
        <v>50.813299999999998</v>
      </c>
      <c r="JT20" s="166"/>
      <c r="JU20" s="165">
        <v>36.1</v>
      </c>
      <c r="JV20" s="165">
        <v>37.059699999999999</v>
      </c>
      <c r="JW20" s="165">
        <v>4.66</v>
      </c>
      <c r="JX20" s="166"/>
      <c r="JY20" s="165">
        <v>-60.488599999999998</v>
      </c>
      <c r="JZ20" s="165">
        <v>82.785799999999995</v>
      </c>
      <c r="KA20" s="165">
        <v>68.383399999999995</v>
      </c>
      <c r="KB20" s="165">
        <v>-60.002099999999999</v>
      </c>
      <c r="KC20" s="165">
        <v>-81.084400000000002</v>
      </c>
      <c r="KD20" s="165">
        <v>60.302399999999999</v>
      </c>
      <c r="KE20" s="165">
        <v>21.015699999999999</v>
      </c>
      <c r="KF20" s="165">
        <v>-47.2</v>
      </c>
      <c r="KG20" s="165">
        <v>48</v>
      </c>
      <c r="KH20" s="165">
        <v>-3.3986999999999998</v>
      </c>
      <c r="KI20" s="165">
        <v>165.0086</v>
      </c>
    </row>
    <row r="21" spans="1:295" ht="18" customHeight="1" x14ac:dyDescent="0.3">
      <c r="A21" s="161" t="s">
        <v>35</v>
      </c>
      <c r="B21" s="161" t="s">
        <v>807</v>
      </c>
      <c r="C21" s="165">
        <v>0</v>
      </c>
      <c r="D21" s="166"/>
      <c r="E21" s="165">
        <v>-19.033899999999999</v>
      </c>
      <c r="F21" s="165">
        <v>7.2929000000000004</v>
      </c>
      <c r="G21" s="165">
        <v>12.8271</v>
      </c>
      <c r="H21" s="166"/>
      <c r="I21" s="165">
        <v>37.742600000000003</v>
      </c>
      <c r="J21" s="165">
        <v>-78.643199999999993</v>
      </c>
      <c r="K21" s="165">
        <v>36.327399999999997</v>
      </c>
      <c r="L21" s="165">
        <v>18.385400000000001</v>
      </c>
      <c r="M21" s="166"/>
      <c r="N21" s="165">
        <v>22.2</v>
      </c>
      <c r="O21" s="165">
        <v>-24.884</v>
      </c>
      <c r="P21" s="165">
        <v>19.8</v>
      </c>
      <c r="Q21" s="165">
        <v>8.2799999999999994</v>
      </c>
      <c r="R21" s="165">
        <v>-19.8</v>
      </c>
      <c r="S21" s="165">
        <v>9.4161000000000001</v>
      </c>
      <c r="T21" s="165">
        <v>45.169800000000002</v>
      </c>
      <c r="U21" s="165">
        <v>10.635999999999999</v>
      </c>
      <c r="V21" s="165">
        <v>10.575900000000001</v>
      </c>
      <c r="W21" s="165">
        <v>18.0595</v>
      </c>
      <c r="X21" s="165">
        <v>16.072600000000001</v>
      </c>
      <c r="Y21" s="165">
        <v>5.8388999999999998</v>
      </c>
      <c r="Z21" s="165">
        <v>7.6374000000000004</v>
      </c>
      <c r="AA21" s="166"/>
      <c r="AB21" s="166"/>
      <c r="AC21" s="166"/>
      <c r="AD21" s="165">
        <v>-58.71</v>
      </c>
      <c r="AE21" s="166"/>
      <c r="AF21" s="165">
        <v>-22.2</v>
      </c>
      <c r="AG21" s="165">
        <v>24.2</v>
      </c>
      <c r="AH21" s="165">
        <v>-0.52800000000000002</v>
      </c>
      <c r="AI21" s="165">
        <v>0.124</v>
      </c>
      <c r="AJ21" s="167">
        <v>-32.33</v>
      </c>
      <c r="AK21" s="165">
        <v>-31.54</v>
      </c>
      <c r="AL21" s="165">
        <v>-30.48</v>
      </c>
      <c r="AM21" s="165">
        <v>32.33</v>
      </c>
      <c r="AN21" s="165">
        <v>32.46</v>
      </c>
      <c r="AO21" s="165">
        <v>5.5773999999999999</v>
      </c>
      <c r="AP21" s="165">
        <v>7.4509999999999996</v>
      </c>
      <c r="AQ21" s="165">
        <v>50.171399999999998</v>
      </c>
      <c r="AR21" s="165">
        <v>52.162199999999999</v>
      </c>
      <c r="AS21" s="165">
        <v>31.459599999999998</v>
      </c>
      <c r="AT21" s="165">
        <v>-43.268799999999999</v>
      </c>
      <c r="AU21" s="165">
        <v>-44.132899999999999</v>
      </c>
      <c r="AV21" s="165">
        <v>30.556999999999999</v>
      </c>
      <c r="AW21" s="165">
        <v>29.408300000000001</v>
      </c>
      <c r="AX21" s="165">
        <v>54.119500000000002</v>
      </c>
      <c r="AY21" s="165">
        <v>55.5931</v>
      </c>
      <c r="AZ21" s="165">
        <v>16.1387</v>
      </c>
      <c r="BA21" s="165">
        <v>14.431900000000001</v>
      </c>
      <c r="BB21" s="165">
        <v>-373.37650000000002</v>
      </c>
      <c r="BC21" s="165">
        <v>-7.2398999999999996</v>
      </c>
      <c r="BD21" s="165">
        <v>-12.6</v>
      </c>
      <c r="BE21" s="165">
        <v>-12.5</v>
      </c>
      <c r="BF21" s="165">
        <v>50.494399999999999</v>
      </c>
      <c r="BG21" s="165">
        <v>49.7318</v>
      </c>
      <c r="BH21" s="165">
        <v>-4.8166000000000002</v>
      </c>
      <c r="BI21" s="166"/>
      <c r="BJ21" s="165">
        <v>-56.540700000000001</v>
      </c>
      <c r="BK21" s="165">
        <v>9.2999999999999992E-3</v>
      </c>
      <c r="BL21" s="165">
        <v>0</v>
      </c>
      <c r="BM21" s="165">
        <v>3.8645999999999998</v>
      </c>
      <c r="BN21" s="165">
        <v>421.49099999999999</v>
      </c>
      <c r="BO21" s="165">
        <v>26.276399999999999</v>
      </c>
      <c r="BP21" s="165">
        <v>26.154399999999999</v>
      </c>
      <c r="BQ21" s="165">
        <v>-229.52940000000001</v>
      </c>
      <c r="BR21" s="165">
        <v>336.1884</v>
      </c>
      <c r="BS21" s="166"/>
      <c r="BT21" s="165">
        <v>-75.697599999999994</v>
      </c>
      <c r="BU21" s="165">
        <v>78.275199999999998</v>
      </c>
      <c r="BV21" s="165">
        <v>53.779800000000002</v>
      </c>
      <c r="BW21" s="165">
        <v>19.45</v>
      </c>
      <c r="BX21" s="165">
        <v>15.42</v>
      </c>
      <c r="BY21" s="165">
        <v>39.72</v>
      </c>
      <c r="BZ21" s="165">
        <v>55.31</v>
      </c>
      <c r="CA21" s="165">
        <v>-15.132999999999999</v>
      </c>
      <c r="CB21" s="165">
        <v>-14.999000000000001</v>
      </c>
      <c r="CC21" s="165">
        <v>70.346599999999995</v>
      </c>
      <c r="CD21" s="165">
        <v>70.363500000000002</v>
      </c>
      <c r="CE21" s="165">
        <v>-4.1534000000000004</v>
      </c>
      <c r="CF21" s="165">
        <v>-46.504800000000003</v>
      </c>
      <c r="CG21" s="165">
        <v>-46.6965</v>
      </c>
      <c r="CH21" s="165">
        <v>-3.0484</v>
      </c>
      <c r="CI21" s="166"/>
      <c r="CJ21" s="166"/>
      <c r="CK21" s="166"/>
      <c r="CL21" s="165">
        <v>90.7</v>
      </c>
      <c r="CM21" s="165">
        <v>80.7</v>
      </c>
      <c r="CN21" s="165">
        <v>-11.07</v>
      </c>
      <c r="CO21" s="165">
        <v>63.716999999999999</v>
      </c>
      <c r="CP21" s="165">
        <v>61.928899999999999</v>
      </c>
      <c r="CQ21" s="165">
        <v>60.205800000000004</v>
      </c>
      <c r="CR21" s="165">
        <v>-44.546100000000003</v>
      </c>
      <c r="CS21" s="165">
        <v>-43.224800000000002</v>
      </c>
      <c r="CT21" s="165">
        <v>34.513300000000001</v>
      </c>
      <c r="CU21" s="165">
        <v>-18.290900000000001</v>
      </c>
      <c r="CV21" s="165">
        <v>34.485599999999998</v>
      </c>
      <c r="CW21" s="165">
        <v>9.7824000000000009</v>
      </c>
      <c r="CX21" s="165">
        <v>40.39</v>
      </c>
      <c r="CY21" s="165">
        <v>26.93</v>
      </c>
      <c r="CZ21" s="165">
        <v>32.5854</v>
      </c>
      <c r="DA21" s="165">
        <v>30.619800000000001</v>
      </c>
      <c r="DB21" s="165">
        <v>-21.24</v>
      </c>
      <c r="DC21" s="165">
        <v>-4.4237000000000002</v>
      </c>
      <c r="DD21" s="166"/>
      <c r="DE21" s="166"/>
      <c r="DF21" s="165">
        <v>-79.233599999999996</v>
      </c>
      <c r="DG21" s="165">
        <v>-2.9739</v>
      </c>
      <c r="DH21" s="165">
        <v>-13.113200000000001</v>
      </c>
      <c r="DI21" s="165">
        <v>-52.2</v>
      </c>
      <c r="DJ21" s="165">
        <v>-51.8</v>
      </c>
      <c r="DK21" s="165">
        <v>17.1799</v>
      </c>
      <c r="DL21" s="165">
        <v>50.399799999999999</v>
      </c>
      <c r="DM21" s="165">
        <v>35.707799999999999</v>
      </c>
      <c r="DN21" s="165">
        <v>70.916700000000006</v>
      </c>
      <c r="DO21" s="165">
        <v>49.99</v>
      </c>
      <c r="DP21" s="165">
        <v>-3.92</v>
      </c>
      <c r="DQ21" s="165">
        <v>46.081499999999998</v>
      </c>
      <c r="DR21" s="165">
        <v>79.587000000000003</v>
      </c>
      <c r="DS21" s="165">
        <v>-23.43</v>
      </c>
      <c r="DT21" s="165">
        <v>-23.74</v>
      </c>
      <c r="DU21" s="165">
        <v>83.63</v>
      </c>
      <c r="DV21" s="165">
        <v>29.67</v>
      </c>
      <c r="DW21" s="165">
        <v>79.581800000000001</v>
      </c>
      <c r="DX21" s="165">
        <v>79.654499999999999</v>
      </c>
      <c r="DY21" s="165">
        <v>4.0202</v>
      </c>
      <c r="DZ21" s="165">
        <v>3.7454999999999998</v>
      </c>
      <c r="EA21" s="165">
        <v>167.59399999999999</v>
      </c>
      <c r="EB21" s="165">
        <v>137.1917</v>
      </c>
      <c r="EC21" s="165">
        <v>131.2458</v>
      </c>
      <c r="ED21" s="165">
        <v>134.13</v>
      </c>
      <c r="EE21" s="165">
        <v>108.5698</v>
      </c>
      <c r="EF21" s="165">
        <v>97.352599999999995</v>
      </c>
      <c r="EG21" s="165">
        <v>-20.327999999999999</v>
      </c>
      <c r="EH21" s="165">
        <v>241.41980000000001</v>
      </c>
      <c r="EI21" s="165">
        <v>235.3407</v>
      </c>
      <c r="EJ21" s="166"/>
      <c r="EK21" s="165">
        <v>-15.7506</v>
      </c>
      <c r="EL21" s="165">
        <v>-14.2377</v>
      </c>
      <c r="EM21" s="165">
        <v>-40.150399999999998</v>
      </c>
      <c r="EN21" s="165">
        <v>34.0032</v>
      </c>
      <c r="EO21" s="165">
        <v>31.6754</v>
      </c>
      <c r="EP21" s="165">
        <v>158.268</v>
      </c>
      <c r="EQ21" s="166"/>
      <c r="ER21" s="165">
        <v>-80.3904</v>
      </c>
      <c r="ES21" s="165">
        <v>-64.923299999999998</v>
      </c>
      <c r="ET21" s="165">
        <v>0</v>
      </c>
      <c r="EU21" s="165">
        <v>0</v>
      </c>
      <c r="EV21" s="165">
        <v>129</v>
      </c>
      <c r="EW21" s="165">
        <v>14.793799999999999</v>
      </c>
      <c r="EX21" s="165">
        <v>4.4367999999999999</v>
      </c>
      <c r="EY21" s="165">
        <v>-28.3505</v>
      </c>
      <c r="EZ21" s="165">
        <v>-27.807600000000001</v>
      </c>
      <c r="FA21" s="165">
        <v>5.6204000000000001</v>
      </c>
      <c r="FB21" s="165">
        <v>-92.814400000000006</v>
      </c>
      <c r="FC21" s="165">
        <v>59.535499999999999</v>
      </c>
      <c r="FD21" s="165">
        <v>17.0654</v>
      </c>
      <c r="FE21" s="166"/>
      <c r="FF21" s="165">
        <v>16.6935</v>
      </c>
      <c r="FG21" s="165">
        <v>41.421599999999998</v>
      </c>
      <c r="FH21" s="165">
        <v>42.893000000000001</v>
      </c>
      <c r="FI21" s="165">
        <v>41.590200000000003</v>
      </c>
      <c r="FJ21" s="165">
        <v>14.5687</v>
      </c>
      <c r="FK21" s="165">
        <v>14.903600000000001</v>
      </c>
      <c r="FL21" s="165">
        <v>-2.6793</v>
      </c>
      <c r="FM21" s="165">
        <v>-2.3056999999999999</v>
      </c>
      <c r="FN21" s="165">
        <v>-2.2374000000000001</v>
      </c>
      <c r="FO21" s="165">
        <v>-18.198799999999999</v>
      </c>
      <c r="FP21" s="165">
        <v>0</v>
      </c>
      <c r="FQ21" s="165">
        <v>8.9521999999999995</v>
      </c>
      <c r="FR21" s="165">
        <v>-4.93</v>
      </c>
      <c r="FS21" s="165">
        <v>8.2721999999999998</v>
      </c>
      <c r="FT21" s="165">
        <v>0.59360000000000002</v>
      </c>
      <c r="FU21" s="165">
        <v>-4.83</v>
      </c>
      <c r="FV21" s="165">
        <v>12.67</v>
      </c>
      <c r="FW21" s="165">
        <v>0</v>
      </c>
      <c r="FX21" s="166"/>
      <c r="FY21" s="165">
        <v>-3.9129999999999998</v>
      </c>
      <c r="FZ21" s="165">
        <v>4.4400000000000004</v>
      </c>
      <c r="GA21" s="166"/>
      <c r="GB21" s="165">
        <v>38.659999999999997</v>
      </c>
      <c r="GC21" s="165">
        <v>8.4471000000000007</v>
      </c>
      <c r="GD21" s="165">
        <v>16.560700000000001</v>
      </c>
      <c r="GE21" s="166"/>
      <c r="GF21" s="165">
        <v>67.254000000000005</v>
      </c>
      <c r="GG21" s="165">
        <v>15.4</v>
      </c>
      <c r="GH21" s="165">
        <v>-13.7096</v>
      </c>
      <c r="GI21" s="165">
        <v>0.56840000000000002</v>
      </c>
      <c r="GJ21" s="165">
        <v>0</v>
      </c>
      <c r="GK21" s="165">
        <v>1.4319</v>
      </c>
      <c r="GL21" s="166"/>
      <c r="GM21" s="166"/>
      <c r="GN21" s="165">
        <v>-12.105600000000001</v>
      </c>
      <c r="GO21" s="165">
        <v>-20.174199999999999</v>
      </c>
      <c r="GP21" s="165">
        <v>14.424099999999999</v>
      </c>
      <c r="GQ21" s="165">
        <v>20.718299999999999</v>
      </c>
      <c r="GR21" s="165">
        <v>55.621499999999997</v>
      </c>
      <c r="GS21" s="165">
        <v>56.901499999999999</v>
      </c>
      <c r="GT21" s="165">
        <v>-107.9235</v>
      </c>
      <c r="GU21" s="165">
        <v>-13.965299999999999</v>
      </c>
      <c r="GV21" s="165">
        <v>26.432600000000001</v>
      </c>
      <c r="GW21" s="165">
        <v>-29.877199999999998</v>
      </c>
      <c r="GX21" s="166"/>
      <c r="GY21" s="165">
        <v>5.7241</v>
      </c>
      <c r="GZ21" s="165">
        <v>5.4542000000000002</v>
      </c>
      <c r="HA21" s="165">
        <v>14</v>
      </c>
      <c r="HB21" s="165">
        <v>97.934399999999997</v>
      </c>
      <c r="HC21" s="165">
        <v>99.109700000000004</v>
      </c>
      <c r="HD21" s="165">
        <v>152.1</v>
      </c>
      <c r="HE21" s="165">
        <v>-152.29470000000001</v>
      </c>
      <c r="HF21" s="165">
        <v>-357.1352</v>
      </c>
      <c r="HG21" s="165">
        <v>360.66789999999997</v>
      </c>
      <c r="HH21" s="165">
        <v>384.28190000000001</v>
      </c>
      <c r="HI21" s="165">
        <v>-96.063699999999997</v>
      </c>
      <c r="HJ21" s="165">
        <v>-92.620800000000003</v>
      </c>
      <c r="HK21" s="165">
        <v>-67.332499999999996</v>
      </c>
      <c r="HL21" s="165">
        <v>-61.978999999999999</v>
      </c>
      <c r="HM21" s="165">
        <v>76.400800000000004</v>
      </c>
      <c r="HN21" s="165">
        <v>77.596999999999994</v>
      </c>
      <c r="HO21" s="165">
        <v>-74.128399999999999</v>
      </c>
      <c r="HP21" s="165">
        <v>-72.724900000000005</v>
      </c>
      <c r="HQ21" s="165">
        <v>10.8025</v>
      </c>
      <c r="HR21" s="165">
        <v>10.5168</v>
      </c>
      <c r="HS21" s="165">
        <v>-32.282600000000002</v>
      </c>
      <c r="HT21" s="165">
        <v>-32.921399999999998</v>
      </c>
      <c r="HU21" s="165">
        <v>92.57</v>
      </c>
      <c r="HV21" s="165">
        <v>92.39</v>
      </c>
      <c r="HW21" s="165">
        <v>12.9</v>
      </c>
      <c r="HX21" s="165">
        <v>12.6</v>
      </c>
      <c r="HY21" s="165">
        <v>22.0687</v>
      </c>
      <c r="HZ21" s="165">
        <v>-7.6</v>
      </c>
      <c r="IA21" s="165">
        <v>-324.49450000000002</v>
      </c>
      <c r="IB21" s="165">
        <v>90.762100000000004</v>
      </c>
      <c r="IC21" s="165">
        <v>90.230900000000005</v>
      </c>
      <c r="ID21" s="165">
        <v>5.4</v>
      </c>
      <c r="IE21" s="165">
        <v>-31.7</v>
      </c>
      <c r="IF21" s="165">
        <v>-8.8000000000000007</v>
      </c>
      <c r="IG21" s="165">
        <v>-8.8000000000000007</v>
      </c>
      <c r="IH21" s="166"/>
      <c r="II21" s="166"/>
      <c r="IJ21" s="165">
        <v>-377.36419999999998</v>
      </c>
      <c r="IK21" s="165">
        <v>-205.42949999999999</v>
      </c>
      <c r="IL21" s="165">
        <v>278.75560000000002</v>
      </c>
      <c r="IM21" s="165">
        <v>226.22319999999999</v>
      </c>
      <c r="IN21" s="166"/>
      <c r="IO21" s="165">
        <v>-217.32249999999999</v>
      </c>
      <c r="IP21" s="165">
        <v>215.88140000000001</v>
      </c>
      <c r="IQ21" s="165">
        <v>-75.997100000000003</v>
      </c>
      <c r="IR21" s="165">
        <v>-106.6426</v>
      </c>
      <c r="IS21" s="165">
        <v>-209.91990000000001</v>
      </c>
      <c r="IT21" s="165">
        <v>107.9302</v>
      </c>
      <c r="IU21" s="165">
        <v>106.7885</v>
      </c>
      <c r="IV21" s="165">
        <v>74.225099999999998</v>
      </c>
      <c r="IW21" s="165">
        <v>-263.5806</v>
      </c>
      <c r="IX21" s="165">
        <v>109.8793</v>
      </c>
      <c r="IY21" s="165">
        <v>-156.85939999999999</v>
      </c>
      <c r="IZ21" s="165">
        <v>157.28319999999999</v>
      </c>
      <c r="JA21" s="165">
        <v>-11.1005</v>
      </c>
      <c r="JB21" s="165">
        <v>30.992999999999999</v>
      </c>
      <c r="JC21" s="165">
        <v>2.88</v>
      </c>
      <c r="JD21" s="165">
        <v>6.7709999999999999</v>
      </c>
      <c r="JE21" s="165">
        <v>6.7469999999999999</v>
      </c>
      <c r="JF21" s="165">
        <v>-2.96</v>
      </c>
      <c r="JG21" s="165">
        <v>-7.68</v>
      </c>
      <c r="JH21" s="166"/>
      <c r="JI21" s="165">
        <v>7.7652999999999999</v>
      </c>
      <c r="JJ21" s="165">
        <v>-25.752600000000001</v>
      </c>
      <c r="JK21" s="165">
        <v>-31.581600000000002</v>
      </c>
      <c r="JL21" s="165">
        <v>23.4</v>
      </c>
      <c r="JM21" s="165">
        <v>47.777000000000001</v>
      </c>
      <c r="JN21" s="165">
        <v>49.209000000000003</v>
      </c>
      <c r="JO21" s="165">
        <v>11.235200000000001</v>
      </c>
      <c r="JP21" s="165">
        <v>13.402699999999999</v>
      </c>
      <c r="JQ21" s="165">
        <v>50.290700000000001</v>
      </c>
      <c r="JR21" s="165">
        <v>51.423900000000003</v>
      </c>
      <c r="JS21" s="165">
        <v>52.078099999999999</v>
      </c>
      <c r="JT21" s="166"/>
      <c r="JU21" s="165">
        <v>32.700000000000003</v>
      </c>
      <c r="JV21" s="165">
        <v>38.426900000000003</v>
      </c>
      <c r="JW21" s="165">
        <v>5.01</v>
      </c>
      <c r="JX21" s="166"/>
      <c r="JY21" s="165">
        <v>-63.519399999999997</v>
      </c>
      <c r="JZ21" s="165">
        <v>83.704300000000003</v>
      </c>
      <c r="KA21" s="165">
        <v>68.377799999999993</v>
      </c>
      <c r="KB21" s="165">
        <v>-63.369399999999999</v>
      </c>
      <c r="KC21" s="165">
        <v>-81.7958</v>
      </c>
      <c r="KD21" s="165">
        <v>60.820099999999996</v>
      </c>
      <c r="KE21" s="165">
        <v>20.784700000000001</v>
      </c>
      <c r="KF21" s="165">
        <v>-42.8</v>
      </c>
      <c r="KG21" s="165">
        <v>43.4</v>
      </c>
      <c r="KH21" s="165">
        <v>24.863600000000002</v>
      </c>
      <c r="KI21" s="165">
        <v>109.47620000000001</v>
      </c>
    </row>
    <row r="22" spans="1:295" ht="18" customHeight="1" x14ac:dyDescent="0.3">
      <c r="A22" s="161" t="s">
        <v>35</v>
      </c>
      <c r="B22" s="161" t="s">
        <v>808</v>
      </c>
      <c r="C22" s="165">
        <v>0</v>
      </c>
      <c r="D22" s="166"/>
      <c r="E22" s="165">
        <v>-19.5169</v>
      </c>
      <c r="F22" s="165">
        <v>7.1009000000000002</v>
      </c>
      <c r="G22" s="165">
        <v>12.736499999999999</v>
      </c>
      <c r="H22" s="166"/>
      <c r="I22" s="165">
        <v>38.392200000000003</v>
      </c>
      <c r="J22" s="165">
        <v>-49.854900000000001</v>
      </c>
      <c r="K22" s="165">
        <v>37.2027</v>
      </c>
      <c r="L22" s="165">
        <v>18.903400000000001</v>
      </c>
      <c r="M22" s="166"/>
      <c r="N22" s="165">
        <v>26.64</v>
      </c>
      <c r="O22" s="165">
        <v>-29.527999999999999</v>
      </c>
      <c r="P22" s="165">
        <v>26.4</v>
      </c>
      <c r="Q22" s="165">
        <v>8.2799999999999994</v>
      </c>
      <c r="R22" s="165">
        <v>-26.4</v>
      </c>
      <c r="S22" s="165">
        <v>8.9883000000000006</v>
      </c>
      <c r="T22" s="165">
        <v>22.819800000000001</v>
      </c>
      <c r="U22" s="165">
        <v>10.441599999999999</v>
      </c>
      <c r="V22" s="165">
        <v>10.8653</v>
      </c>
      <c r="W22" s="165">
        <v>18.409300000000002</v>
      </c>
      <c r="X22" s="165">
        <v>15.8819</v>
      </c>
      <c r="Y22" s="165">
        <v>5.8994999999999997</v>
      </c>
      <c r="Z22" s="165">
        <v>7.7801</v>
      </c>
      <c r="AA22" s="166"/>
      <c r="AB22" s="166"/>
      <c r="AC22" s="166"/>
      <c r="AD22" s="165">
        <v>-59.79</v>
      </c>
      <c r="AE22" s="166"/>
      <c r="AF22" s="165">
        <v>-26.64</v>
      </c>
      <c r="AG22" s="165">
        <v>28.6</v>
      </c>
      <c r="AH22" s="165">
        <v>-0.90900000000000003</v>
      </c>
      <c r="AI22" s="165">
        <v>0.114</v>
      </c>
      <c r="AJ22" s="167">
        <v>-7.89</v>
      </c>
      <c r="AK22" s="165">
        <v>-8</v>
      </c>
      <c r="AL22" s="165">
        <v>-28.14</v>
      </c>
      <c r="AM22" s="165">
        <v>7.89</v>
      </c>
      <c r="AN22" s="165">
        <v>7.59</v>
      </c>
      <c r="AO22" s="165">
        <v>6.2971000000000004</v>
      </c>
      <c r="AP22" s="165">
        <v>7.2478999999999996</v>
      </c>
      <c r="AQ22" s="165">
        <v>52.105800000000002</v>
      </c>
      <c r="AR22" s="165">
        <v>53.644799999999996</v>
      </c>
      <c r="AS22" s="165">
        <v>27.322600000000001</v>
      </c>
      <c r="AT22" s="165">
        <v>-34.293500000000002</v>
      </c>
      <c r="AU22" s="165">
        <v>-35.245899999999999</v>
      </c>
      <c r="AV22" s="165">
        <v>32.162700000000001</v>
      </c>
      <c r="AW22" s="165">
        <v>33.820900000000002</v>
      </c>
      <c r="AX22" s="165">
        <v>50.100700000000003</v>
      </c>
      <c r="AY22" s="165">
        <v>52.512</v>
      </c>
      <c r="AZ22" s="165">
        <v>16.1996</v>
      </c>
      <c r="BA22" s="165">
        <v>16.0031</v>
      </c>
      <c r="BB22" s="165">
        <v>-336.84390000000002</v>
      </c>
      <c r="BC22" s="165">
        <v>-9.0237999999999996</v>
      </c>
      <c r="BD22" s="165">
        <v>-12.8</v>
      </c>
      <c r="BE22" s="165">
        <v>-12.8</v>
      </c>
      <c r="BF22" s="165">
        <v>42.539299999999997</v>
      </c>
      <c r="BG22" s="165">
        <v>41.389400000000002</v>
      </c>
      <c r="BH22" s="165">
        <v>-4.6868999999999996</v>
      </c>
      <c r="BI22" s="166"/>
      <c r="BJ22" s="165">
        <v>-56.022500000000001</v>
      </c>
      <c r="BK22" s="165">
        <v>-0.42959999999999998</v>
      </c>
      <c r="BL22" s="165">
        <v>4.0671999999999997</v>
      </c>
      <c r="BM22" s="165">
        <v>3.9441999999999999</v>
      </c>
      <c r="BN22" s="165">
        <v>383.8922</v>
      </c>
      <c r="BO22" s="165">
        <v>42.4818</v>
      </c>
      <c r="BP22" s="165">
        <v>42.268099999999997</v>
      </c>
      <c r="BQ22" s="165">
        <v>-261.43220000000002</v>
      </c>
      <c r="BR22" s="165">
        <v>325.01249999999999</v>
      </c>
      <c r="BS22" s="166"/>
      <c r="BT22" s="165">
        <v>-65.315299999999993</v>
      </c>
      <c r="BU22" s="165">
        <v>64.948300000000003</v>
      </c>
      <c r="BV22" s="166"/>
      <c r="BW22" s="165">
        <v>19.39</v>
      </c>
      <c r="BX22" s="165">
        <v>15.98</v>
      </c>
      <c r="BY22" s="165">
        <v>40.119999999999997</v>
      </c>
      <c r="BZ22" s="165">
        <v>55.07</v>
      </c>
      <c r="CA22" s="165">
        <v>-7.0955000000000004</v>
      </c>
      <c r="CB22" s="165">
        <v>-15.668799999999999</v>
      </c>
      <c r="CC22" s="165">
        <v>57.589500000000001</v>
      </c>
      <c r="CD22" s="165">
        <v>58.292499999999997</v>
      </c>
      <c r="CE22" s="165">
        <v>-6.2549999999999999</v>
      </c>
      <c r="CF22" s="165">
        <v>-32.5837</v>
      </c>
      <c r="CG22" s="165">
        <v>-31.195599999999999</v>
      </c>
      <c r="CH22" s="165">
        <v>-2.3651</v>
      </c>
      <c r="CI22" s="166"/>
      <c r="CJ22" s="166"/>
      <c r="CK22" s="166"/>
      <c r="CL22" s="165">
        <v>84.5</v>
      </c>
      <c r="CM22" s="165">
        <v>75.900000000000006</v>
      </c>
      <c r="CN22" s="165">
        <v>-11.04</v>
      </c>
      <c r="CO22" s="165">
        <v>67.5261</v>
      </c>
      <c r="CP22" s="165">
        <v>66.7303</v>
      </c>
      <c r="CQ22" s="165">
        <v>65.247100000000003</v>
      </c>
      <c r="CR22" s="165">
        <v>-34.133299999999998</v>
      </c>
      <c r="CS22" s="165">
        <v>-34.417900000000003</v>
      </c>
      <c r="CT22" s="165">
        <v>33.786799999999999</v>
      </c>
      <c r="CU22" s="165">
        <v>-27.720600000000001</v>
      </c>
      <c r="CV22" s="165">
        <v>33.357599999999998</v>
      </c>
      <c r="CW22" s="165">
        <v>10.1868</v>
      </c>
      <c r="CX22" s="165">
        <v>40.04</v>
      </c>
      <c r="CY22" s="165">
        <v>26.61</v>
      </c>
      <c r="CZ22" s="165">
        <v>32.116700000000002</v>
      </c>
      <c r="DA22" s="165">
        <v>30.180399999999999</v>
      </c>
      <c r="DB22" s="165">
        <v>-21.45</v>
      </c>
      <c r="DC22" s="165">
        <v>-4.0090000000000003</v>
      </c>
      <c r="DD22" s="166"/>
      <c r="DE22" s="166"/>
      <c r="DF22" s="165">
        <v>-62.122100000000003</v>
      </c>
      <c r="DG22" s="165">
        <v>-1.6597999999999999</v>
      </c>
      <c r="DH22" s="165">
        <v>-13.106199999999999</v>
      </c>
      <c r="DI22" s="165">
        <v>-55.7</v>
      </c>
      <c r="DJ22" s="165">
        <v>-54.3</v>
      </c>
      <c r="DK22" s="165">
        <v>16.476700000000001</v>
      </c>
      <c r="DL22" s="165">
        <v>49.520899999999997</v>
      </c>
      <c r="DM22" s="165">
        <v>36.647100000000002</v>
      </c>
      <c r="DN22" s="165">
        <v>70.330799999999996</v>
      </c>
      <c r="DO22" s="165">
        <v>48.91</v>
      </c>
      <c r="DP22" s="165">
        <v>-3.67</v>
      </c>
      <c r="DQ22" s="165">
        <v>42.718000000000004</v>
      </c>
      <c r="DR22" s="165">
        <v>63.211100000000002</v>
      </c>
      <c r="DS22" s="165">
        <v>-19.61</v>
      </c>
      <c r="DT22" s="165">
        <v>-19.68</v>
      </c>
      <c r="DU22" s="165">
        <v>76.27</v>
      </c>
      <c r="DV22" s="165">
        <v>31.66</v>
      </c>
      <c r="DW22" s="165">
        <v>64.090900000000005</v>
      </c>
      <c r="DX22" s="165">
        <v>63.690899999999999</v>
      </c>
      <c r="DY22" s="165">
        <v>7.9203000000000001</v>
      </c>
      <c r="DZ22" s="165">
        <v>-1.1000000000000001</v>
      </c>
      <c r="EA22" s="165">
        <v>156.9171</v>
      </c>
      <c r="EB22" s="165">
        <v>129.67609999999999</v>
      </c>
      <c r="EC22" s="165">
        <v>121.8245</v>
      </c>
      <c r="ED22" s="165">
        <v>124.6234</v>
      </c>
      <c r="EE22" s="165">
        <v>93.724800000000002</v>
      </c>
      <c r="EF22" s="165">
        <v>80.584000000000003</v>
      </c>
      <c r="EG22" s="165">
        <v>-21.251000000000001</v>
      </c>
      <c r="EH22" s="165">
        <v>274.62509999999997</v>
      </c>
      <c r="EI22" s="165">
        <v>125.24509999999999</v>
      </c>
      <c r="EJ22" s="166"/>
      <c r="EK22" s="165">
        <v>-15.394500000000001</v>
      </c>
      <c r="EL22" s="165">
        <v>-13.8216</v>
      </c>
      <c r="EM22" s="165">
        <v>-23.791799999999999</v>
      </c>
      <c r="EN22" s="165">
        <v>16.587299999999999</v>
      </c>
      <c r="EO22" s="165">
        <v>16.356200000000001</v>
      </c>
      <c r="EP22" s="165">
        <v>147.51599999999999</v>
      </c>
      <c r="EQ22" s="166"/>
      <c r="ER22" s="165">
        <v>-74.793800000000005</v>
      </c>
      <c r="ES22" s="165">
        <v>-50.0199</v>
      </c>
      <c r="ET22" s="165">
        <v>0</v>
      </c>
      <c r="EU22" s="165">
        <v>0</v>
      </c>
      <c r="EV22" s="165">
        <v>111.5</v>
      </c>
      <c r="EW22" s="165">
        <v>10.730399999999999</v>
      </c>
      <c r="EX22" s="165">
        <v>-13.951499999999999</v>
      </c>
      <c r="EY22" s="165">
        <v>-26.7621</v>
      </c>
      <c r="EZ22" s="165">
        <v>-25.758299999999998</v>
      </c>
      <c r="FA22" s="165">
        <v>3.5085999999999999</v>
      </c>
      <c r="FB22" s="165">
        <v>-78.772599999999997</v>
      </c>
      <c r="FC22" s="165">
        <v>46.721699999999998</v>
      </c>
      <c r="FD22" s="165">
        <v>16.526399999999999</v>
      </c>
      <c r="FE22" s="166"/>
      <c r="FF22" s="165">
        <v>16.9055</v>
      </c>
      <c r="FG22" s="165">
        <v>40.731699999999996</v>
      </c>
      <c r="FH22" s="165">
        <v>42.307699999999997</v>
      </c>
      <c r="FI22" s="165">
        <v>39.517099999999999</v>
      </c>
      <c r="FJ22" s="165">
        <v>6.1959</v>
      </c>
      <c r="FK22" s="165">
        <v>5.6935000000000002</v>
      </c>
      <c r="FL22" s="165">
        <v>41.026800000000001</v>
      </c>
      <c r="FM22" s="165">
        <v>-5.2361000000000004</v>
      </c>
      <c r="FN22" s="165">
        <v>-6.4808000000000003</v>
      </c>
      <c r="FO22" s="165">
        <v>20.617699999999999</v>
      </c>
      <c r="FP22" s="165">
        <v>34.298299999999998</v>
      </c>
      <c r="FQ22" s="165">
        <v>6.0077999999999996</v>
      </c>
      <c r="FR22" s="165">
        <v>2.82</v>
      </c>
      <c r="FS22" s="165">
        <v>10.4598</v>
      </c>
      <c r="FT22" s="165">
        <v>0.64610000000000001</v>
      </c>
      <c r="FU22" s="165">
        <v>-6.23</v>
      </c>
      <c r="FV22" s="165">
        <v>11.35</v>
      </c>
      <c r="FW22" s="166"/>
      <c r="FX22" s="166"/>
      <c r="FY22" s="165">
        <v>-3.88</v>
      </c>
      <c r="FZ22" s="165">
        <v>4.33</v>
      </c>
      <c r="GA22" s="166"/>
      <c r="GB22" s="165">
        <v>33.76</v>
      </c>
      <c r="GC22" s="165">
        <v>-33.371299999999998</v>
      </c>
      <c r="GD22" s="165">
        <v>-20.877600000000001</v>
      </c>
      <c r="GE22" s="165">
        <v>11.16</v>
      </c>
      <c r="GF22" s="165">
        <v>59.854700000000001</v>
      </c>
      <c r="GG22" s="165">
        <v>16</v>
      </c>
      <c r="GH22" s="165">
        <v>-9.1731999999999996</v>
      </c>
      <c r="GI22" s="165">
        <v>3.7499999999999999E-2</v>
      </c>
      <c r="GJ22" s="166"/>
      <c r="GK22" s="165">
        <v>1.4434</v>
      </c>
      <c r="GL22" s="166"/>
      <c r="GM22" s="166"/>
      <c r="GN22" s="165">
        <v>-11.4878</v>
      </c>
      <c r="GO22" s="165">
        <v>-17.049700000000001</v>
      </c>
      <c r="GP22" s="165">
        <v>14.4636</v>
      </c>
      <c r="GQ22" s="165">
        <v>17.454499999999999</v>
      </c>
      <c r="GR22" s="165">
        <v>57.527799999999999</v>
      </c>
      <c r="GS22" s="165">
        <v>58.6629</v>
      </c>
      <c r="GT22" s="165">
        <v>-79.933899999999994</v>
      </c>
      <c r="GU22" s="165">
        <v>-14.819800000000001</v>
      </c>
      <c r="GV22" s="165">
        <v>23.567499999999999</v>
      </c>
      <c r="GW22" s="165">
        <v>-32.691000000000003</v>
      </c>
      <c r="GX22" s="165">
        <v>12.088100000000001</v>
      </c>
      <c r="GY22" s="165">
        <v>6.3002000000000002</v>
      </c>
      <c r="GZ22" s="165">
        <v>6.0237999999999996</v>
      </c>
      <c r="HA22" s="165">
        <v>13</v>
      </c>
      <c r="HB22" s="165">
        <v>61.4816</v>
      </c>
      <c r="HC22" s="165">
        <v>63.322600000000001</v>
      </c>
      <c r="HD22" s="165">
        <v>38.1</v>
      </c>
      <c r="HE22" s="165">
        <v>-38.487099999999998</v>
      </c>
      <c r="HF22" s="165">
        <v>-202.9692</v>
      </c>
      <c r="HG22" s="165">
        <v>203.93709999999999</v>
      </c>
      <c r="HH22" s="165">
        <v>201.42089999999999</v>
      </c>
      <c r="HI22" s="165">
        <v>-60.534700000000001</v>
      </c>
      <c r="HJ22" s="165">
        <v>-58.044600000000003</v>
      </c>
      <c r="HK22" s="165">
        <v>-70.698499999999996</v>
      </c>
      <c r="HL22" s="165">
        <v>-65.180800000000005</v>
      </c>
      <c r="HM22" s="165">
        <v>80.201899999999995</v>
      </c>
      <c r="HN22" s="165">
        <v>82.130700000000004</v>
      </c>
      <c r="HO22" s="165">
        <v>-42.062100000000001</v>
      </c>
      <c r="HP22" s="165">
        <v>-38.445900000000002</v>
      </c>
      <c r="HQ22" s="165">
        <v>2.9470999999999998</v>
      </c>
      <c r="HR22" s="165">
        <v>2.3538999999999999</v>
      </c>
      <c r="HS22" s="165">
        <v>-8.7492999999999999</v>
      </c>
      <c r="HT22" s="165">
        <v>-8.0631000000000004</v>
      </c>
      <c r="HU22" s="165">
        <v>59.94</v>
      </c>
      <c r="HV22" s="165">
        <v>59.83</v>
      </c>
      <c r="HW22" s="165">
        <v>11.8</v>
      </c>
      <c r="HX22" s="165">
        <v>11.9</v>
      </c>
      <c r="HY22" s="165">
        <v>22.0687</v>
      </c>
      <c r="HZ22" s="165">
        <v>-50.56</v>
      </c>
      <c r="IA22" s="165">
        <v>-298.6232</v>
      </c>
      <c r="IB22" s="165">
        <v>76.9024</v>
      </c>
      <c r="IC22" s="165">
        <v>75.652199999999993</v>
      </c>
      <c r="ID22" s="165">
        <v>4.8</v>
      </c>
      <c r="IE22" s="165">
        <v>-30.2</v>
      </c>
      <c r="IF22" s="165">
        <v>-2.8</v>
      </c>
      <c r="IG22" s="165">
        <v>-2.8</v>
      </c>
      <c r="IH22" s="166"/>
      <c r="II22" s="165">
        <v>1.2050000000000001</v>
      </c>
      <c r="IJ22" s="165">
        <v>-198.5385</v>
      </c>
      <c r="IK22" s="165">
        <v>-99.340199999999996</v>
      </c>
      <c r="IL22" s="165">
        <v>106.1194</v>
      </c>
      <c r="IM22" s="165">
        <v>77.637299999999996</v>
      </c>
      <c r="IN22" s="166"/>
      <c r="IO22" s="165">
        <v>-74.869100000000003</v>
      </c>
      <c r="IP22" s="165">
        <v>74.870400000000004</v>
      </c>
      <c r="IQ22" s="165">
        <v>-89.869100000000003</v>
      </c>
      <c r="IR22" s="165">
        <v>0</v>
      </c>
      <c r="IS22" s="165">
        <v>-69.2149</v>
      </c>
      <c r="IT22" s="165">
        <v>142.18430000000001</v>
      </c>
      <c r="IU22" s="165">
        <v>141.86349999999999</v>
      </c>
      <c r="IV22" s="165">
        <v>84.9422</v>
      </c>
      <c r="IW22" s="165">
        <v>-99.597899999999996</v>
      </c>
      <c r="IX22" s="165">
        <v>8.4083000000000006</v>
      </c>
      <c r="IY22" s="165">
        <v>-91.071899999999999</v>
      </c>
      <c r="IZ22" s="165">
        <v>94.344300000000004</v>
      </c>
      <c r="JA22" s="165">
        <v>-10.916499999999999</v>
      </c>
      <c r="JB22" s="165">
        <v>28.577000000000002</v>
      </c>
      <c r="JC22" s="165">
        <v>5.44</v>
      </c>
      <c r="JD22" s="165">
        <v>6.5650000000000004</v>
      </c>
      <c r="JE22" s="165">
        <v>6.5880000000000001</v>
      </c>
      <c r="JF22" s="165">
        <v>-5.52</v>
      </c>
      <c r="JG22" s="165">
        <v>-4.4800000000000004</v>
      </c>
      <c r="JH22" s="166"/>
      <c r="JI22" s="165">
        <v>4.4541000000000004</v>
      </c>
      <c r="JJ22" s="165">
        <v>-21.6205</v>
      </c>
      <c r="JK22" s="165">
        <v>-32.433</v>
      </c>
      <c r="JL22" s="165">
        <v>23</v>
      </c>
      <c r="JM22" s="165">
        <v>49.393000000000001</v>
      </c>
      <c r="JN22" s="165">
        <v>49.473999999999997</v>
      </c>
      <c r="JO22" s="165">
        <v>11.215999999999999</v>
      </c>
      <c r="JP22" s="165">
        <v>13.335900000000001</v>
      </c>
      <c r="JQ22" s="165">
        <v>52.542299999999997</v>
      </c>
      <c r="JR22" s="165">
        <v>53.075600000000001</v>
      </c>
      <c r="JS22" s="165">
        <v>53.0991</v>
      </c>
      <c r="JT22" s="166"/>
      <c r="JU22" s="165">
        <v>30.7</v>
      </c>
      <c r="JV22" s="165">
        <v>38.762599999999999</v>
      </c>
      <c r="JW22" s="165">
        <v>5.3</v>
      </c>
      <c r="JX22" s="166"/>
      <c r="JY22" s="165">
        <v>-67.720399999999998</v>
      </c>
      <c r="JZ22" s="165">
        <v>86.570400000000006</v>
      </c>
      <c r="KA22" s="165">
        <v>72.335599999999999</v>
      </c>
      <c r="KB22" s="165">
        <v>-66.819500000000005</v>
      </c>
      <c r="KC22" s="165">
        <v>-85.254199999999997</v>
      </c>
      <c r="KD22" s="165">
        <v>65.210400000000007</v>
      </c>
      <c r="KE22" s="165">
        <v>20.239599999999999</v>
      </c>
      <c r="KF22" s="165">
        <v>-40.6</v>
      </c>
      <c r="KG22" s="165">
        <v>41.6</v>
      </c>
      <c r="KH22" s="165">
        <v>-6.6210000000000004</v>
      </c>
      <c r="KI22" s="165">
        <v>117.0621</v>
      </c>
    </row>
    <row r="23" spans="1:295" ht="18" customHeight="1" x14ac:dyDescent="0.3">
      <c r="A23" s="161" t="s">
        <v>35</v>
      </c>
      <c r="B23" s="161" t="s">
        <v>809</v>
      </c>
      <c r="C23" s="165">
        <v>0</v>
      </c>
      <c r="D23" s="166"/>
      <c r="E23" s="165">
        <v>-20.6097</v>
      </c>
      <c r="F23" s="165">
        <v>7.2881</v>
      </c>
      <c r="G23" s="165">
        <v>13.858700000000001</v>
      </c>
      <c r="H23" s="166"/>
      <c r="I23" s="165">
        <v>40.401200000000003</v>
      </c>
      <c r="J23" s="165">
        <v>-42.9694</v>
      </c>
      <c r="K23" s="165">
        <v>38.4039</v>
      </c>
      <c r="L23" s="165">
        <v>20.135400000000001</v>
      </c>
      <c r="M23" s="166"/>
      <c r="N23" s="165">
        <v>-2.2200000000000002</v>
      </c>
      <c r="O23" s="165">
        <v>-27.760999999999999</v>
      </c>
      <c r="P23" s="165">
        <v>24.2</v>
      </c>
      <c r="Q23" s="165">
        <v>9.9359999999999999</v>
      </c>
      <c r="R23" s="165">
        <v>-24.2</v>
      </c>
      <c r="S23" s="165">
        <v>8.6577000000000002</v>
      </c>
      <c r="T23" s="165">
        <v>25.433599999999998</v>
      </c>
      <c r="U23" s="165">
        <v>11.2104</v>
      </c>
      <c r="V23" s="165">
        <v>11.4422</v>
      </c>
      <c r="W23" s="165">
        <v>19.0807</v>
      </c>
      <c r="X23" s="165">
        <v>15.3346</v>
      </c>
      <c r="Y23" s="165">
        <v>6.1989000000000001</v>
      </c>
      <c r="Z23" s="165">
        <v>7.8939000000000004</v>
      </c>
      <c r="AA23" s="166"/>
      <c r="AB23" s="166"/>
      <c r="AC23" s="165">
        <v>-57.51</v>
      </c>
      <c r="AD23" s="165">
        <v>-57.8</v>
      </c>
      <c r="AE23" s="166"/>
      <c r="AF23" s="165">
        <v>2.2200000000000002</v>
      </c>
      <c r="AG23" s="165">
        <v>26.4</v>
      </c>
      <c r="AH23" s="165">
        <v>0.14299999999999999</v>
      </c>
      <c r="AI23" s="165">
        <v>0.124</v>
      </c>
      <c r="AJ23" s="167">
        <v>-24.12</v>
      </c>
      <c r="AK23" s="165">
        <v>-23.91</v>
      </c>
      <c r="AL23" s="165">
        <v>-53.5</v>
      </c>
      <c r="AM23" s="165">
        <v>24.12</v>
      </c>
      <c r="AN23" s="165">
        <v>24.29</v>
      </c>
      <c r="AO23" s="165">
        <v>7.4336000000000002</v>
      </c>
      <c r="AP23" s="165">
        <v>6.9109999999999996</v>
      </c>
      <c r="AQ23" s="165">
        <v>54.613300000000002</v>
      </c>
      <c r="AR23" s="165">
        <v>56.027299999999997</v>
      </c>
      <c r="AS23" s="165">
        <v>32.857700000000001</v>
      </c>
      <c r="AT23" s="165">
        <v>-33.7577</v>
      </c>
      <c r="AU23" s="165">
        <v>-33.5745</v>
      </c>
      <c r="AV23" s="165">
        <v>9.2195</v>
      </c>
      <c r="AW23" s="165">
        <v>10.1266</v>
      </c>
      <c r="AX23" s="165">
        <v>160.0813</v>
      </c>
      <c r="AY23" s="165">
        <v>163.5642</v>
      </c>
      <c r="AZ23" s="165">
        <v>8.8595000000000006</v>
      </c>
      <c r="BA23" s="165">
        <v>6.6181999999999999</v>
      </c>
      <c r="BB23" s="165">
        <v>-279.2996</v>
      </c>
      <c r="BC23" s="165">
        <v>-9.4573</v>
      </c>
      <c r="BD23" s="165">
        <v>-11.7</v>
      </c>
      <c r="BE23" s="165">
        <v>-11.7</v>
      </c>
      <c r="BF23" s="165">
        <v>39.471499999999999</v>
      </c>
      <c r="BG23" s="165">
        <v>38.472200000000001</v>
      </c>
      <c r="BH23" s="165">
        <v>-4.9791999999999996</v>
      </c>
      <c r="BI23" s="166"/>
      <c r="BJ23" s="165">
        <v>-62.880400000000002</v>
      </c>
      <c r="BK23" s="165">
        <v>-0.77929999999999999</v>
      </c>
      <c r="BL23" s="165">
        <v>7.0303000000000004</v>
      </c>
      <c r="BM23" s="165">
        <v>5.0968</v>
      </c>
      <c r="BN23" s="165">
        <v>314.61520000000002</v>
      </c>
      <c r="BO23" s="165">
        <v>66.194599999999994</v>
      </c>
      <c r="BP23" s="165">
        <v>66.103099999999998</v>
      </c>
      <c r="BQ23" s="165">
        <v>-271.44920000000002</v>
      </c>
      <c r="BR23" s="165">
        <v>313.17380000000003</v>
      </c>
      <c r="BS23" s="166"/>
      <c r="BT23" s="165">
        <v>-56.228999999999999</v>
      </c>
      <c r="BU23" s="165">
        <v>58.759</v>
      </c>
      <c r="BV23" s="165">
        <v>60.006999999999998</v>
      </c>
      <c r="BW23" s="165">
        <v>20.72</v>
      </c>
      <c r="BX23" s="165">
        <v>17.04</v>
      </c>
      <c r="BY23" s="165">
        <v>41.99</v>
      </c>
      <c r="BZ23" s="165">
        <v>57.62</v>
      </c>
      <c r="CA23" s="165">
        <v>-4.9522000000000004</v>
      </c>
      <c r="CB23" s="165">
        <v>-4.6843000000000004</v>
      </c>
      <c r="CC23" s="165">
        <v>51.865600000000001</v>
      </c>
      <c r="CD23" s="165">
        <v>52.541899999999998</v>
      </c>
      <c r="CE23" s="165">
        <v>-6.3144</v>
      </c>
      <c r="CF23" s="165">
        <v>-34.259500000000003</v>
      </c>
      <c r="CG23" s="165">
        <v>-35.146000000000001</v>
      </c>
      <c r="CH23" s="165">
        <v>-4.0884999999999998</v>
      </c>
      <c r="CI23" s="165">
        <v>0</v>
      </c>
      <c r="CJ23" s="166"/>
      <c r="CK23" s="166"/>
      <c r="CL23" s="165">
        <v>86.3</v>
      </c>
      <c r="CM23" s="165">
        <v>77.400000000000006</v>
      </c>
      <c r="CN23" s="165">
        <v>-11.47</v>
      </c>
      <c r="CO23" s="165">
        <v>68.731700000000004</v>
      </c>
      <c r="CP23" s="165">
        <v>67.509100000000004</v>
      </c>
      <c r="CQ23" s="165">
        <v>66.267300000000006</v>
      </c>
      <c r="CR23" s="165">
        <v>-29.328299999999999</v>
      </c>
      <c r="CS23" s="165">
        <v>-29.089500000000001</v>
      </c>
      <c r="CT23" s="165">
        <v>44.316899999999997</v>
      </c>
      <c r="CU23" s="165">
        <v>-46.6965</v>
      </c>
      <c r="CV23" s="165">
        <v>45.074100000000001</v>
      </c>
      <c r="CW23" s="165">
        <v>10.633900000000001</v>
      </c>
      <c r="CX23" s="165">
        <v>41.37</v>
      </c>
      <c r="CY23" s="165">
        <v>27.38</v>
      </c>
      <c r="CZ23" s="165">
        <v>33.054200000000002</v>
      </c>
      <c r="DA23" s="165">
        <v>31.3522</v>
      </c>
      <c r="DB23" s="165">
        <v>-21.6</v>
      </c>
      <c r="DC23" s="165">
        <v>-3.8706999999999998</v>
      </c>
      <c r="DD23" s="166"/>
      <c r="DE23" s="166"/>
      <c r="DF23" s="165">
        <v>-64.713399999999993</v>
      </c>
      <c r="DG23" s="165">
        <v>-1.5066999999999999</v>
      </c>
      <c r="DH23" s="165">
        <v>-13.157</v>
      </c>
      <c r="DI23" s="165">
        <v>-63.6</v>
      </c>
      <c r="DJ23" s="165">
        <v>-63.1</v>
      </c>
      <c r="DK23" s="165">
        <v>16.136199999999999</v>
      </c>
      <c r="DL23" s="165">
        <v>51.864600000000003</v>
      </c>
      <c r="DM23" s="165">
        <v>41.813200000000002</v>
      </c>
      <c r="DN23" s="165">
        <v>73.260499999999993</v>
      </c>
      <c r="DO23" s="165">
        <v>51.13</v>
      </c>
      <c r="DP23" s="165">
        <v>-4.66</v>
      </c>
      <c r="DQ23" s="165">
        <v>42.345999999999997</v>
      </c>
      <c r="DR23" s="165">
        <v>64.811199999999999</v>
      </c>
      <c r="DS23" s="165">
        <v>-20.010000000000002</v>
      </c>
      <c r="DT23" s="165">
        <v>-20.18</v>
      </c>
      <c r="DU23" s="165">
        <v>92.05</v>
      </c>
      <c r="DV23" s="165">
        <v>33.840000000000003</v>
      </c>
      <c r="DW23" s="165">
        <v>65.400000000000006</v>
      </c>
      <c r="DX23" s="165">
        <v>64.654499999999999</v>
      </c>
      <c r="DY23" s="165">
        <v>9.4270999999999994</v>
      </c>
      <c r="DZ23" s="165">
        <v>8.1455000000000002</v>
      </c>
      <c r="EA23" s="165">
        <v>164.0829</v>
      </c>
      <c r="EB23" s="165">
        <v>135.80439999999999</v>
      </c>
      <c r="EC23" s="165">
        <v>129.62629999999999</v>
      </c>
      <c r="ED23" s="165">
        <v>132.7696</v>
      </c>
      <c r="EE23" s="165">
        <v>70.818799999999996</v>
      </c>
      <c r="EF23" s="165">
        <v>57.319499999999998</v>
      </c>
      <c r="EG23" s="165">
        <v>-22.248000000000001</v>
      </c>
      <c r="EH23" s="165">
        <v>283.93529999999998</v>
      </c>
      <c r="EI23" s="165">
        <v>86.582800000000006</v>
      </c>
      <c r="EJ23" s="166"/>
      <c r="EK23" s="165">
        <v>-15.1852</v>
      </c>
      <c r="EL23" s="165">
        <v>-13.618600000000001</v>
      </c>
      <c r="EM23" s="165">
        <v>0</v>
      </c>
      <c r="EN23" s="165">
        <v>22.159600000000001</v>
      </c>
      <c r="EO23" s="165">
        <v>20.759499999999999</v>
      </c>
      <c r="EP23" s="165">
        <v>50.735999999999997</v>
      </c>
      <c r="EQ23" s="166"/>
      <c r="ER23" s="165">
        <v>-59.763300000000001</v>
      </c>
      <c r="ES23" s="165">
        <v>-25.588699999999999</v>
      </c>
      <c r="ET23" s="165">
        <v>15.84</v>
      </c>
      <c r="EU23" s="165">
        <v>0</v>
      </c>
      <c r="EV23" s="165">
        <v>1</v>
      </c>
      <c r="EW23" s="165">
        <v>10.9499</v>
      </c>
      <c r="EX23" s="165">
        <v>-2.6796000000000002</v>
      </c>
      <c r="EY23" s="165">
        <v>-27.624199999999998</v>
      </c>
      <c r="EZ23" s="165">
        <v>-25.986599999999999</v>
      </c>
      <c r="FA23" s="165">
        <v>7.0084</v>
      </c>
      <c r="FB23" s="165">
        <v>-54.858600000000003</v>
      </c>
      <c r="FC23" s="165">
        <v>21.683199999999999</v>
      </c>
      <c r="FD23" s="165">
        <v>15.604799999999999</v>
      </c>
      <c r="FE23" s="166"/>
      <c r="FF23" s="165">
        <v>15.259</v>
      </c>
      <c r="FG23" s="165">
        <v>41.611499999999999</v>
      </c>
      <c r="FH23" s="165">
        <v>41.567100000000003</v>
      </c>
      <c r="FI23" s="165">
        <v>40.252800000000001</v>
      </c>
      <c r="FJ23" s="165">
        <v>3.8515000000000001</v>
      </c>
      <c r="FK23" s="165">
        <v>4.1863999999999999</v>
      </c>
      <c r="FL23" s="165">
        <v>72.006200000000007</v>
      </c>
      <c r="FM23" s="165">
        <v>-6.5564</v>
      </c>
      <c r="FN23" s="165">
        <v>-6.7660999999999998</v>
      </c>
      <c r="FO23" s="165">
        <v>37.168999999999997</v>
      </c>
      <c r="FP23" s="165">
        <v>47.411299999999997</v>
      </c>
      <c r="FQ23" s="165">
        <v>22.641300000000001</v>
      </c>
      <c r="FR23" s="165">
        <v>1.96</v>
      </c>
      <c r="FS23" s="165">
        <v>5.3547000000000002</v>
      </c>
      <c r="FT23" s="165">
        <v>0.72789999999999999</v>
      </c>
      <c r="FU23" s="165">
        <v>-2.8</v>
      </c>
      <c r="FV23" s="165">
        <v>12.22</v>
      </c>
      <c r="FW23" s="165">
        <v>22.242699999999999</v>
      </c>
      <c r="FX23" s="166"/>
      <c r="FY23" s="165">
        <v>-3.8140000000000001</v>
      </c>
      <c r="FZ23" s="165">
        <v>4.25</v>
      </c>
      <c r="GA23" s="166"/>
      <c r="GB23" s="165">
        <v>38.26</v>
      </c>
      <c r="GC23" s="165">
        <v>-47.8748</v>
      </c>
      <c r="GD23" s="165">
        <v>-37.240699999999997</v>
      </c>
      <c r="GE23" s="165">
        <v>12.09</v>
      </c>
      <c r="GF23" s="165">
        <v>64.002700000000004</v>
      </c>
      <c r="GG23" s="165">
        <v>16.100000000000001</v>
      </c>
      <c r="GH23" s="165">
        <v>-12.268599999999999</v>
      </c>
      <c r="GI23" s="165">
        <v>-1.5728</v>
      </c>
      <c r="GJ23" s="165">
        <v>-1.9232</v>
      </c>
      <c r="GK23" s="165">
        <v>1.5911999999999999</v>
      </c>
      <c r="GL23" s="166"/>
      <c r="GM23" s="166"/>
      <c r="GN23" s="165">
        <v>-11.011200000000001</v>
      </c>
      <c r="GO23" s="165">
        <v>-21.270700000000001</v>
      </c>
      <c r="GP23" s="165">
        <v>14.738</v>
      </c>
      <c r="GQ23" s="165">
        <v>21.838799999999999</v>
      </c>
      <c r="GR23" s="165">
        <v>57.794800000000002</v>
      </c>
      <c r="GS23" s="165">
        <v>58.5152</v>
      </c>
      <c r="GT23" s="165">
        <v>-90.510300000000001</v>
      </c>
      <c r="GU23" s="165">
        <v>-15.792299999999999</v>
      </c>
      <c r="GV23" s="165">
        <v>29.213200000000001</v>
      </c>
      <c r="GW23" s="165">
        <v>-38.091000000000001</v>
      </c>
      <c r="GX23" s="165">
        <v>11.547000000000001</v>
      </c>
      <c r="GY23" s="165">
        <v>7.3940000000000001</v>
      </c>
      <c r="GZ23" s="165">
        <v>7.1101000000000001</v>
      </c>
      <c r="HA23" s="166"/>
      <c r="HB23" s="165">
        <v>54.281100000000002</v>
      </c>
      <c r="HC23" s="165">
        <v>55.4572</v>
      </c>
      <c r="HD23" s="165">
        <v>52.8</v>
      </c>
      <c r="HE23" s="165">
        <v>-52.098300000000002</v>
      </c>
      <c r="HF23" s="165">
        <v>-211.24799999999999</v>
      </c>
      <c r="HG23" s="165">
        <v>214.55529999999999</v>
      </c>
      <c r="HH23" s="165">
        <v>169.6361</v>
      </c>
      <c r="HI23" s="165">
        <v>-54.422199999999997</v>
      </c>
      <c r="HJ23" s="165">
        <v>-51.784500000000001</v>
      </c>
      <c r="HK23" s="165">
        <v>-68.794600000000003</v>
      </c>
      <c r="HL23" s="165">
        <v>-61.9024</v>
      </c>
      <c r="HM23" s="165">
        <v>78.480199999999996</v>
      </c>
      <c r="HN23" s="165">
        <v>77.391499999999994</v>
      </c>
      <c r="HO23" s="165">
        <v>-11.3926</v>
      </c>
      <c r="HP23" s="165">
        <v>-22.0075</v>
      </c>
      <c r="HQ23" s="165">
        <v>7.2977999999999996</v>
      </c>
      <c r="HR23" s="165">
        <v>7.2427999999999999</v>
      </c>
      <c r="HS23" s="165">
        <v>-2.3163999999999998</v>
      </c>
      <c r="HT23" s="165">
        <v>-1.9924999999999999</v>
      </c>
      <c r="HU23" s="165">
        <v>40.99</v>
      </c>
      <c r="HV23" s="165">
        <v>39.65</v>
      </c>
      <c r="HW23" s="165">
        <v>16</v>
      </c>
      <c r="HX23" s="165">
        <v>15.4</v>
      </c>
      <c r="HY23" s="165">
        <v>22.09</v>
      </c>
      <c r="HZ23" s="165">
        <v>-59.36</v>
      </c>
      <c r="IA23" s="165">
        <v>-288.10469999999998</v>
      </c>
      <c r="IB23" s="165">
        <v>70.1417</v>
      </c>
      <c r="IC23" s="165">
        <v>69.255300000000005</v>
      </c>
      <c r="ID23" s="165">
        <v>5.4</v>
      </c>
      <c r="IE23" s="165">
        <v>-26.8</v>
      </c>
      <c r="IF23" s="165">
        <v>-6.2</v>
      </c>
      <c r="IG23" s="165">
        <v>-6.2</v>
      </c>
      <c r="IH23" s="166"/>
      <c r="II23" s="165">
        <v>1.0892999999999999</v>
      </c>
      <c r="IJ23" s="165">
        <v>-162.3871</v>
      </c>
      <c r="IK23" s="165">
        <v>-62.0852</v>
      </c>
      <c r="IL23" s="165">
        <v>75.471800000000002</v>
      </c>
      <c r="IM23" s="165">
        <v>45.709000000000003</v>
      </c>
      <c r="IN23" s="166"/>
      <c r="IO23" s="165">
        <v>-45.625100000000003</v>
      </c>
      <c r="IP23" s="165">
        <v>40.8904</v>
      </c>
      <c r="IQ23" s="165">
        <v>-132.70419999999999</v>
      </c>
      <c r="IR23" s="165">
        <v>0</v>
      </c>
      <c r="IS23" s="165">
        <v>-35.095399999999998</v>
      </c>
      <c r="IT23" s="165">
        <v>161.8013</v>
      </c>
      <c r="IU23" s="165">
        <v>160.23099999999999</v>
      </c>
      <c r="IV23" s="165">
        <v>130.29320000000001</v>
      </c>
      <c r="IW23" s="165">
        <v>-68.151300000000006</v>
      </c>
      <c r="IX23" s="165">
        <v>-6.4192</v>
      </c>
      <c r="IY23" s="165">
        <v>-71.838700000000003</v>
      </c>
      <c r="IZ23" s="165">
        <v>72.186300000000003</v>
      </c>
      <c r="JA23" s="165">
        <v>-9.7024000000000008</v>
      </c>
      <c r="JB23" s="165">
        <v>14.76</v>
      </c>
      <c r="JC23" s="165">
        <v>8.8000000000000007</v>
      </c>
      <c r="JD23" s="165">
        <v>6.2850000000000001</v>
      </c>
      <c r="JE23" s="165">
        <v>6.2919999999999998</v>
      </c>
      <c r="JF23" s="165">
        <v>-8.9600000000000009</v>
      </c>
      <c r="JG23" s="165">
        <v>-1.84</v>
      </c>
      <c r="JH23" s="166"/>
      <c r="JI23" s="165">
        <v>1.9058999999999999</v>
      </c>
      <c r="JJ23" s="165">
        <v>-20.2441</v>
      </c>
      <c r="JK23" s="165">
        <v>-30.9377</v>
      </c>
      <c r="JL23" s="165">
        <v>22.5</v>
      </c>
      <c r="JM23" s="165">
        <v>50.511000000000003</v>
      </c>
      <c r="JN23" s="165">
        <v>50.206000000000003</v>
      </c>
      <c r="JO23" s="166"/>
      <c r="JP23" s="165">
        <v>13.5543</v>
      </c>
      <c r="JQ23" s="165">
        <v>52.581000000000003</v>
      </c>
      <c r="JR23" s="165">
        <v>50.613599999999998</v>
      </c>
      <c r="JS23" s="165">
        <v>50.6267</v>
      </c>
      <c r="JT23" s="166"/>
      <c r="JU23" s="165">
        <v>27.6</v>
      </c>
      <c r="JV23" s="165">
        <v>36.583300000000001</v>
      </c>
      <c r="JW23" s="165">
        <v>5.36</v>
      </c>
      <c r="JX23" s="166"/>
      <c r="JY23" s="165">
        <v>-61.563400000000001</v>
      </c>
      <c r="JZ23" s="165">
        <v>86.265000000000001</v>
      </c>
      <c r="KA23" s="165">
        <v>70.751499999999993</v>
      </c>
      <c r="KB23" s="165">
        <v>-61.4741</v>
      </c>
      <c r="KC23" s="165">
        <v>-85.076800000000006</v>
      </c>
      <c r="KD23" s="165">
        <v>61.945999999999998</v>
      </c>
      <c r="KE23" s="165">
        <v>22.664000000000001</v>
      </c>
      <c r="KF23" s="165">
        <v>-38</v>
      </c>
      <c r="KG23" s="165">
        <v>38.4</v>
      </c>
      <c r="KH23" s="165">
        <v>-41.769799999999996</v>
      </c>
      <c r="KI23" s="165">
        <v>127.5419</v>
      </c>
    </row>
    <row r="24" spans="1:295" ht="18" customHeight="1" x14ac:dyDescent="0.3">
      <c r="A24" s="161" t="s">
        <v>35</v>
      </c>
      <c r="B24" s="161" t="s">
        <v>810</v>
      </c>
      <c r="C24" s="168">
        <v>0</v>
      </c>
      <c r="D24" s="169"/>
      <c r="E24" s="168">
        <v>-21.041799999999999</v>
      </c>
      <c r="F24" s="168">
        <v>7.7347000000000001</v>
      </c>
      <c r="G24" s="168">
        <v>14.3569</v>
      </c>
      <c r="H24" s="169"/>
      <c r="I24" s="168">
        <v>40.831099999999999</v>
      </c>
      <c r="J24" s="168">
        <v>-47.263199999999998</v>
      </c>
      <c r="K24" s="168">
        <v>41.791899999999998</v>
      </c>
      <c r="L24" s="168">
        <v>21.119399999999999</v>
      </c>
      <c r="M24" s="169"/>
      <c r="N24" s="168">
        <v>-15.54</v>
      </c>
      <c r="O24" s="168">
        <v>-28.919</v>
      </c>
      <c r="P24" s="168">
        <v>26.4</v>
      </c>
      <c r="Q24" s="168">
        <v>9.9359999999999999</v>
      </c>
      <c r="R24" s="168">
        <v>-26.4</v>
      </c>
      <c r="S24" s="168">
        <v>9.0105000000000004</v>
      </c>
      <c r="T24" s="168">
        <v>28.2682</v>
      </c>
      <c r="U24" s="168">
        <v>9.9214000000000002</v>
      </c>
      <c r="V24" s="168">
        <v>9.9464000000000006</v>
      </c>
      <c r="W24" s="168">
        <v>16.698</v>
      </c>
      <c r="X24" s="168">
        <v>14.615500000000001</v>
      </c>
      <c r="Y24" s="168">
        <v>6.008</v>
      </c>
      <c r="Z24" s="168">
        <v>8.0099</v>
      </c>
      <c r="AA24" s="169"/>
      <c r="AB24" s="169"/>
      <c r="AC24" s="168">
        <v>-73.41</v>
      </c>
      <c r="AD24" s="168">
        <v>-73.61</v>
      </c>
      <c r="AE24" s="169"/>
      <c r="AF24" s="168">
        <v>17.760000000000002</v>
      </c>
      <c r="AG24" s="168">
        <v>26.4</v>
      </c>
      <c r="AH24" s="168">
        <v>1.1890000000000001</v>
      </c>
      <c r="AI24" s="168">
        <v>0.13</v>
      </c>
      <c r="AJ24" s="170">
        <v>-38.81</v>
      </c>
      <c r="AK24" s="168">
        <v>-38.479999999999997</v>
      </c>
      <c r="AL24" s="168">
        <v>-55.68</v>
      </c>
      <c r="AM24" s="168">
        <v>38.81</v>
      </c>
      <c r="AN24" s="168">
        <v>39.409999999999997</v>
      </c>
      <c r="AO24" s="168">
        <v>8.3733000000000004</v>
      </c>
      <c r="AP24" s="168">
        <v>6.5621</v>
      </c>
      <c r="AQ24" s="168">
        <v>56.340400000000002</v>
      </c>
      <c r="AR24" s="168">
        <v>58.694800000000001</v>
      </c>
      <c r="AS24" s="168">
        <v>31.202999999999999</v>
      </c>
      <c r="AT24" s="168">
        <v>-31.346399999999999</v>
      </c>
      <c r="AU24" s="168">
        <v>-31.9541</v>
      </c>
      <c r="AV24" s="168">
        <v>11.2094</v>
      </c>
      <c r="AW24" s="168">
        <v>11.5733</v>
      </c>
      <c r="AX24" s="168">
        <v>152.0437</v>
      </c>
      <c r="AY24" s="168">
        <v>158.20580000000001</v>
      </c>
      <c r="AZ24" s="168">
        <v>10.368600000000001</v>
      </c>
      <c r="BA24" s="168">
        <v>9.5446000000000009</v>
      </c>
      <c r="BB24" s="168">
        <v>-270.38909999999998</v>
      </c>
      <c r="BC24" s="168">
        <v>-11.5136</v>
      </c>
      <c r="BD24" s="168">
        <v>-12.7</v>
      </c>
      <c r="BE24" s="168">
        <v>-12.8</v>
      </c>
      <c r="BF24" s="168">
        <v>38.3551</v>
      </c>
      <c r="BG24" s="168">
        <v>37.6175</v>
      </c>
      <c r="BH24" s="168">
        <v>-5.2988</v>
      </c>
      <c r="BI24" s="169"/>
      <c r="BJ24" s="168">
        <v>-46.759500000000003</v>
      </c>
      <c r="BK24" s="168">
        <v>-1.5149999999999999</v>
      </c>
      <c r="BL24" s="168">
        <v>6.8235999999999999</v>
      </c>
      <c r="BM24" s="168">
        <v>4.6039000000000003</v>
      </c>
      <c r="BN24" s="168">
        <v>308.8777</v>
      </c>
      <c r="BO24" s="168">
        <v>74.831400000000002</v>
      </c>
      <c r="BP24" s="168">
        <v>75.472300000000004</v>
      </c>
      <c r="BQ24" s="168">
        <v>-260.81360000000001</v>
      </c>
      <c r="BR24" s="168">
        <v>334.40989999999999</v>
      </c>
      <c r="BS24" s="169"/>
      <c r="BT24" s="168">
        <v>-58.273899999999998</v>
      </c>
      <c r="BU24" s="168">
        <v>61.4694</v>
      </c>
      <c r="BV24" s="168">
        <v>63.160600000000002</v>
      </c>
      <c r="BW24" s="168">
        <v>21.06</v>
      </c>
      <c r="BX24" s="168">
        <v>18.059999999999999</v>
      </c>
      <c r="BY24" s="168">
        <v>44.29</v>
      </c>
      <c r="BZ24" s="168">
        <v>59.79</v>
      </c>
      <c r="CA24" s="168">
        <v>-23.9741</v>
      </c>
      <c r="CB24" s="168">
        <v>-23.706199999999999</v>
      </c>
      <c r="CC24" s="168">
        <v>73.307100000000005</v>
      </c>
      <c r="CD24" s="168">
        <v>73.956100000000006</v>
      </c>
      <c r="CE24" s="168">
        <v>-6.2695999999999996</v>
      </c>
      <c r="CF24" s="168">
        <v>-45.721200000000003</v>
      </c>
      <c r="CG24" s="168">
        <v>-45.478999999999999</v>
      </c>
      <c r="CH24" s="168">
        <v>-6.0045000000000002</v>
      </c>
      <c r="CI24" s="169"/>
      <c r="CJ24" s="169"/>
      <c r="CK24" s="169"/>
      <c r="CL24" s="168">
        <v>89.2</v>
      </c>
      <c r="CM24" s="168">
        <v>80.2</v>
      </c>
      <c r="CN24" s="168">
        <v>-12.06</v>
      </c>
      <c r="CO24" s="168">
        <v>69.140699999999995</v>
      </c>
      <c r="CP24" s="168">
        <v>67.294499999999999</v>
      </c>
      <c r="CQ24" s="168">
        <v>66.6096</v>
      </c>
      <c r="CR24" s="168">
        <v>-27.343</v>
      </c>
      <c r="CS24" s="168">
        <v>-26.812799999999999</v>
      </c>
      <c r="CT24" s="168">
        <v>48.839100000000002</v>
      </c>
      <c r="CU24" s="168">
        <v>-54.807200000000002</v>
      </c>
      <c r="CV24" s="168">
        <v>50.419499999999999</v>
      </c>
      <c r="CW24" s="168">
        <v>10.8924</v>
      </c>
      <c r="CX24" s="168">
        <v>43.09</v>
      </c>
      <c r="CY24" s="168">
        <v>28.63</v>
      </c>
      <c r="CZ24" s="168">
        <v>33.991700000000002</v>
      </c>
      <c r="DA24" s="168">
        <v>32.231099999999998</v>
      </c>
      <c r="DB24" s="168">
        <v>-22.85</v>
      </c>
      <c r="DC24" s="168">
        <v>-3.5941999999999998</v>
      </c>
      <c r="DD24" s="169"/>
      <c r="DE24" s="169"/>
      <c r="DF24" s="168">
        <v>-54.174900000000001</v>
      </c>
      <c r="DG24" s="168">
        <v>-0.95209999999999995</v>
      </c>
      <c r="DH24" s="168">
        <v>-13.881500000000001</v>
      </c>
      <c r="DI24" s="168">
        <v>-66.5</v>
      </c>
      <c r="DJ24" s="168">
        <v>-66.400000000000006</v>
      </c>
      <c r="DK24" s="168">
        <v>16.954699999999999</v>
      </c>
      <c r="DL24" s="168">
        <v>53.622399999999999</v>
      </c>
      <c r="DM24" s="168">
        <v>42.752499999999998</v>
      </c>
      <c r="DN24" s="168">
        <v>76.190200000000004</v>
      </c>
      <c r="DO24" s="168">
        <v>52.81</v>
      </c>
      <c r="DP24" s="168">
        <v>-4.41</v>
      </c>
      <c r="DQ24" s="168">
        <v>42.128999999999998</v>
      </c>
      <c r="DR24" s="168">
        <v>53.448</v>
      </c>
      <c r="DS24" s="168">
        <v>-24.97</v>
      </c>
      <c r="DT24" s="168">
        <v>-24.93</v>
      </c>
      <c r="DU24" s="168">
        <v>91.88</v>
      </c>
      <c r="DV24" s="168">
        <v>36.42</v>
      </c>
      <c r="DW24" s="168">
        <v>51.7455</v>
      </c>
      <c r="DX24" s="168">
        <v>50.0364</v>
      </c>
      <c r="DY24" s="168">
        <v>-15.4551</v>
      </c>
      <c r="DZ24" s="168">
        <v>-16.2727</v>
      </c>
      <c r="EA24" s="168">
        <v>151.90350000000001</v>
      </c>
      <c r="EB24" s="168">
        <v>123.4735</v>
      </c>
      <c r="EC24" s="168">
        <v>117.3673</v>
      </c>
      <c r="ED24" s="168">
        <v>118.85639999999999</v>
      </c>
      <c r="EE24" s="168">
        <v>82.885800000000003</v>
      </c>
      <c r="EF24" s="168">
        <v>70.173400000000001</v>
      </c>
      <c r="EG24" s="168">
        <v>-21.268999999999998</v>
      </c>
      <c r="EH24" s="168">
        <v>271.82429999999999</v>
      </c>
      <c r="EI24" s="168">
        <v>66.024500000000003</v>
      </c>
      <c r="EJ24" s="169"/>
      <c r="EK24" s="168">
        <v>-15.092000000000001</v>
      </c>
      <c r="EL24" s="168">
        <v>-12.7761</v>
      </c>
      <c r="EM24" s="168">
        <v>-10.0291</v>
      </c>
      <c r="EN24" s="168">
        <v>15.8096</v>
      </c>
      <c r="EO24" s="168">
        <v>14.941800000000001</v>
      </c>
      <c r="EP24" s="168">
        <v>104.496</v>
      </c>
      <c r="EQ24" s="169"/>
      <c r="ER24" s="168">
        <v>-80.206000000000003</v>
      </c>
      <c r="ES24" s="168">
        <v>-34.708300000000001</v>
      </c>
      <c r="ET24" s="168">
        <v>0</v>
      </c>
      <c r="EU24" s="168">
        <v>0</v>
      </c>
      <c r="EV24" s="168">
        <v>81.7</v>
      </c>
      <c r="EW24" s="168">
        <v>11.354799999999999</v>
      </c>
      <c r="EX24" s="168">
        <v>-16.8992</v>
      </c>
      <c r="EY24" s="168">
        <v>-26.8675</v>
      </c>
      <c r="EZ24" s="168">
        <v>-25.866700000000002</v>
      </c>
      <c r="FA24" s="168">
        <v>5.1741999999999999</v>
      </c>
      <c r="FB24" s="168">
        <v>-65.2834</v>
      </c>
      <c r="FC24" s="168">
        <v>30.069500000000001</v>
      </c>
      <c r="FD24" s="168">
        <v>15.532299999999999</v>
      </c>
      <c r="FE24" s="169"/>
      <c r="FF24" s="168">
        <v>15.353899999999999</v>
      </c>
      <c r="FG24" s="168">
        <v>39.782400000000003</v>
      </c>
      <c r="FH24" s="168">
        <v>40.018500000000003</v>
      </c>
      <c r="FI24" s="168">
        <v>38.819800000000001</v>
      </c>
      <c r="FJ24" s="168">
        <v>22.774100000000001</v>
      </c>
      <c r="FK24" s="168">
        <v>23.7788</v>
      </c>
      <c r="FL24" s="168">
        <v>20.094799999999999</v>
      </c>
      <c r="FM24" s="168">
        <v>17.978400000000001</v>
      </c>
      <c r="FN24" s="168">
        <v>17.824200000000001</v>
      </c>
      <c r="FO24" s="168">
        <v>-3.3877999999999999</v>
      </c>
      <c r="FP24" s="168">
        <v>52.161499999999997</v>
      </c>
      <c r="FQ24" s="168">
        <v>18.671500000000002</v>
      </c>
      <c r="FR24" s="168">
        <v>-3.95</v>
      </c>
      <c r="FS24" s="168">
        <v>6.1529999999999996</v>
      </c>
      <c r="FT24" s="168">
        <v>0.74980000000000002</v>
      </c>
      <c r="FU24" s="168">
        <v>-3.31</v>
      </c>
      <c r="FV24" s="168">
        <v>13.89</v>
      </c>
      <c r="FW24" s="168">
        <v>17.155799999999999</v>
      </c>
      <c r="FX24" s="169"/>
      <c r="FY24" s="168">
        <v>-3.7549999999999999</v>
      </c>
      <c r="FZ24" s="168">
        <v>4.3680000000000003</v>
      </c>
      <c r="GA24" s="169"/>
      <c r="GB24" s="168">
        <v>41</v>
      </c>
      <c r="GC24" s="168">
        <v>-3.2136</v>
      </c>
      <c r="GD24" s="168">
        <v>3.1736</v>
      </c>
      <c r="GE24" s="168">
        <v>11.47</v>
      </c>
      <c r="GF24" s="168">
        <v>70.682000000000002</v>
      </c>
      <c r="GG24" s="168">
        <v>16.899999999999999</v>
      </c>
      <c r="GH24" s="168">
        <v>-15.647</v>
      </c>
      <c r="GI24" s="168">
        <v>-1.0046999999999999</v>
      </c>
      <c r="GJ24" s="168">
        <v>0</v>
      </c>
      <c r="GK24" s="168">
        <v>1.6777</v>
      </c>
      <c r="GL24" s="169"/>
      <c r="GM24" s="169"/>
      <c r="GN24" s="168">
        <v>-11.790699999999999</v>
      </c>
      <c r="GO24" s="168">
        <v>-25.453600000000002</v>
      </c>
      <c r="GP24" s="168">
        <v>14.494400000000001</v>
      </c>
      <c r="GQ24" s="168">
        <v>25.897400000000001</v>
      </c>
      <c r="GR24" s="168">
        <v>57.880899999999997</v>
      </c>
      <c r="GS24" s="168">
        <v>58.683300000000003</v>
      </c>
      <c r="GT24" s="168">
        <v>-117.3023</v>
      </c>
      <c r="GU24" s="168">
        <v>-16.837800000000001</v>
      </c>
      <c r="GV24" s="168">
        <v>29.952000000000002</v>
      </c>
      <c r="GW24" s="168">
        <v>-38.514600000000002</v>
      </c>
      <c r="GX24" s="168">
        <v>10.0418</v>
      </c>
      <c r="GY24" s="168">
        <v>7.7358000000000002</v>
      </c>
      <c r="GZ24" s="168">
        <v>7.4581999999999997</v>
      </c>
      <c r="HA24" s="168">
        <v>12</v>
      </c>
      <c r="HB24" s="168">
        <v>48.9756</v>
      </c>
      <c r="HC24" s="168">
        <v>50.076599999999999</v>
      </c>
      <c r="HD24" s="168">
        <v>54.1</v>
      </c>
      <c r="HE24" s="168">
        <v>-53.337200000000003</v>
      </c>
      <c r="HF24" s="168">
        <v>-223.51929999999999</v>
      </c>
      <c r="HG24" s="168">
        <v>226.16319999999999</v>
      </c>
      <c r="HH24" s="168">
        <v>163.1302</v>
      </c>
      <c r="HI24" s="168">
        <v>-49.002400000000002</v>
      </c>
      <c r="HJ24" s="168">
        <v>-48.210700000000003</v>
      </c>
      <c r="HK24" s="168">
        <v>-71.481300000000005</v>
      </c>
      <c r="HL24" s="168">
        <v>-65.864699999999999</v>
      </c>
      <c r="HM24" s="168">
        <v>79.142099999999999</v>
      </c>
      <c r="HN24" s="168">
        <v>77.495800000000003</v>
      </c>
      <c r="HO24" s="169"/>
      <c r="HP24" s="169"/>
      <c r="HQ24" s="168">
        <v>3.0569999999999999</v>
      </c>
      <c r="HR24" s="168">
        <v>2.1671</v>
      </c>
      <c r="HS24" s="168">
        <v>0.19020000000000001</v>
      </c>
      <c r="HT24" s="168">
        <v>0.92759999999999998</v>
      </c>
      <c r="HU24" s="168">
        <v>38.56</v>
      </c>
      <c r="HV24" s="168">
        <v>39.090000000000003</v>
      </c>
      <c r="HW24" s="168">
        <v>12.9</v>
      </c>
      <c r="HX24" s="168">
        <v>11.1</v>
      </c>
      <c r="HY24" s="168">
        <v>21.9255</v>
      </c>
      <c r="HZ24" s="168">
        <v>-66.88</v>
      </c>
      <c r="IA24" s="168">
        <v>-300.51929999999999</v>
      </c>
      <c r="IB24" s="168">
        <v>70.290000000000006</v>
      </c>
      <c r="IC24" s="168">
        <v>70.058899999999994</v>
      </c>
      <c r="ID24" s="168">
        <v>4.3</v>
      </c>
      <c r="IE24" s="168">
        <v>-27.8</v>
      </c>
      <c r="IF24" s="168">
        <v>-0.2</v>
      </c>
      <c r="IG24" s="168">
        <v>-0.2</v>
      </c>
      <c r="IH24" s="169"/>
      <c r="II24" s="168">
        <v>1.21</v>
      </c>
      <c r="IJ24" s="168">
        <v>-159.97059999999999</v>
      </c>
      <c r="IK24" s="168">
        <v>-43.328400000000002</v>
      </c>
      <c r="IL24" s="168">
        <v>31.3323</v>
      </c>
      <c r="IM24" s="168">
        <v>12.372199999999999</v>
      </c>
      <c r="IN24" s="169"/>
      <c r="IO24" s="168">
        <v>-7.4981999999999998</v>
      </c>
      <c r="IP24" s="168">
        <v>3.7871999999999999</v>
      </c>
      <c r="IQ24" s="168">
        <v>-107.7962</v>
      </c>
      <c r="IR24" s="168">
        <v>35.283299999999997</v>
      </c>
      <c r="IS24" s="168">
        <v>-2.8111000000000002</v>
      </c>
      <c r="IT24" s="168">
        <v>157.32069999999999</v>
      </c>
      <c r="IU24" s="168">
        <v>159.65950000000001</v>
      </c>
      <c r="IV24" s="168">
        <v>111.1409</v>
      </c>
      <c r="IW24" s="168">
        <v>-27.7791</v>
      </c>
      <c r="IX24" s="168">
        <v>-37.498800000000003</v>
      </c>
      <c r="IY24" s="168">
        <v>-54.956899999999997</v>
      </c>
      <c r="IZ24" s="168">
        <v>54.725099999999998</v>
      </c>
      <c r="JA24" s="168">
        <v>-10.861499999999999</v>
      </c>
      <c r="JB24" s="168">
        <v>18.186</v>
      </c>
      <c r="JC24" s="168">
        <v>8.8800000000000008</v>
      </c>
      <c r="JD24" s="168">
        <v>7.2039999999999997</v>
      </c>
      <c r="JE24" s="168">
        <v>7.2110000000000003</v>
      </c>
      <c r="JF24" s="168">
        <v>-8.4</v>
      </c>
      <c r="JG24" s="168">
        <v>-3.44</v>
      </c>
      <c r="JH24" s="169"/>
      <c r="JI24" s="168">
        <v>3.4011999999999998</v>
      </c>
      <c r="JJ24" s="168">
        <v>-20.1556</v>
      </c>
      <c r="JK24" s="168">
        <v>-31.407599999999999</v>
      </c>
      <c r="JL24" s="168">
        <v>20.6</v>
      </c>
      <c r="JM24" s="168">
        <v>48.963000000000001</v>
      </c>
      <c r="JN24" s="168">
        <v>49.896999999999998</v>
      </c>
      <c r="JO24" s="168">
        <v>11.295500000000001</v>
      </c>
      <c r="JP24" s="168">
        <v>13.5123</v>
      </c>
      <c r="JQ24" s="168">
        <v>51.271900000000002</v>
      </c>
      <c r="JR24" s="168">
        <v>50.917999999999999</v>
      </c>
      <c r="JS24" s="168">
        <v>51.258499999999998</v>
      </c>
      <c r="JT24" s="169"/>
      <c r="JU24" s="168">
        <v>28</v>
      </c>
      <c r="JV24" s="168">
        <v>37.539299999999997</v>
      </c>
      <c r="JW24" s="168">
        <v>5.62</v>
      </c>
      <c r="JX24" s="169"/>
      <c r="JY24" s="168">
        <v>-66.531199999999998</v>
      </c>
      <c r="JZ24" s="168">
        <v>88.268000000000001</v>
      </c>
      <c r="KA24" s="168">
        <v>75.352800000000002</v>
      </c>
      <c r="KB24" s="168">
        <v>-66.445899999999995</v>
      </c>
      <c r="KC24" s="168">
        <v>-85.989400000000003</v>
      </c>
      <c r="KD24" s="168">
        <v>64.617000000000004</v>
      </c>
      <c r="KE24" s="168">
        <v>20.813199999999998</v>
      </c>
      <c r="KF24" s="168">
        <v>-39.1</v>
      </c>
      <c r="KG24" s="168">
        <v>40.5</v>
      </c>
      <c r="KH24" s="168">
        <v>-60.827199999999998</v>
      </c>
      <c r="KI24" s="168">
        <v>164.1294</v>
      </c>
    </row>
    <row r="25" spans="1:295" ht="18" customHeight="1" x14ac:dyDescent="0.3">
      <c r="A25" s="161" t="s">
        <v>35</v>
      </c>
      <c r="B25" s="161" t="s">
        <v>811</v>
      </c>
      <c r="C25" s="162">
        <v>0</v>
      </c>
      <c r="D25" s="163"/>
      <c r="E25" s="162">
        <v>-21.316400000000002</v>
      </c>
      <c r="F25" s="162">
        <v>8.4492999999999991</v>
      </c>
      <c r="G25" s="162">
        <v>13.4329</v>
      </c>
      <c r="H25" s="163"/>
      <c r="I25" s="162">
        <v>42.690100000000001</v>
      </c>
      <c r="J25" s="162">
        <v>-45.946899999999999</v>
      </c>
      <c r="K25" s="162">
        <v>43.566600000000001</v>
      </c>
      <c r="L25" s="162">
        <v>22.209299999999999</v>
      </c>
      <c r="M25" s="163"/>
      <c r="N25" s="162">
        <v>-19.98</v>
      </c>
      <c r="O25" s="162">
        <v>-31.004000000000001</v>
      </c>
      <c r="P25" s="162">
        <v>26.4</v>
      </c>
      <c r="Q25" s="162">
        <v>10.763999999999999</v>
      </c>
      <c r="R25" s="162">
        <v>-26.4</v>
      </c>
      <c r="S25" s="162">
        <v>9.3008000000000006</v>
      </c>
      <c r="T25" s="162">
        <v>27.550599999999999</v>
      </c>
      <c r="U25" s="162">
        <v>10.6242</v>
      </c>
      <c r="V25" s="162">
        <v>11.0906</v>
      </c>
      <c r="W25" s="162">
        <v>18.3948</v>
      </c>
      <c r="X25" s="162">
        <v>14.2826</v>
      </c>
      <c r="Y25" s="162">
        <v>6.1304999999999996</v>
      </c>
      <c r="Z25" s="162">
        <v>8.0066000000000006</v>
      </c>
      <c r="AA25" s="163"/>
      <c r="AB25" s="163"/>
      <c r="AC25" s="162">
        <v>-75.81</v>
      </c>
      <c r="AD25" s="162">
        <v>-75.8</v>
      </c>
      <c r="AE25" s="163"/>
      <c r="AF25" s="162">
        <v>19.98</v>
      </c>
      <c r="AG25" s="162">
        <v>28.6</v>
      </c>
      <c r="AH25" s="162">
        <v>1.99</v>
      </c>
      <c r="AI25" s="162">
        <v>0.13500000000000001</v>
      </c>
      <c r="AJ25" s="164">
        <v>-39.270000000000003</v>
      </c>
      <c r="AK25" s="162">
        <v>-39.35</v>
      </c>
      <c r="AL25" s="162">
        <v>-56.36</v>
      </c>
      <c r="AM25" s="162">
        <v>39.270000000000003</v>
      </c>
      <c r="AN25" s="162">
        <v>39.549999999999997</v>
      </c>
      <c r="AO25" s="162">
        <v>9.2599</v>
      </c>
      <c r="AP25" s="162">
        <v>6.1585999999999999</v>
      </c>
      <c r="AQ25" s="162">
        <v>59.751199999999997</v>
      </c>
      <c r="AR25" s="162">
        <v>61.289499999999997</v>
      </c>
      <c r="AS25" s="162">
        <v>32.47</v>
      </c>
      <c r="AT25" s="162">
        <v>-35.231299999999997</v>
      </c>
      <c r="AU25" s="162">
        <v>-35.154000000000003</v>
      </c>
      <c r="AV25" s="162">
        <v>7.8571999999999997</v>
      </c>
      <c r="AW25" s="162">
        <v>8.0330999999999992</v>
      </c>
      <c r="AX25" s="162">
        <v>157.93790000000001</v>
      </c>
      <c r="AY25" s="162">
        <v>163.5642</v>
      </c>
      <c r="AZ25" s="162">
        <v>9.6541999999999994</v>
      </c>
      <c r="BA25" s="162">
        <v>9.3071999999999999</v>
      </c>
      <c r="BB25" s="162">
        <v>-273.80829999999997</v>
      </c>
      <c r="BC25" s="162">
        <v>-8.5760000000000005</v>
      </c>
      <c r="BD25" s="162">
        <v>-13.8</v>
      </c>
      <c r="BE25" s="162">
        <v>-13.7</v>
      </c>
      <c r="BF25" s="162">
        <v>40.265500000000003</v>
      </c>
      <c r="BG25" s="162">
        <v>39.7834</v>
      </c>
      <c r="BH25" s="162">
        <v>-5.8278999999999996</v>
      </c>
      <c r="BI25" s="163"/>
      <c r="BJ25" s="162">
        <v>-42.731099999999998</v>
      </c>
      <c r="BK25" s="162">
        <v>-0.48280000000000001</v>
      </c>
      <c r="BL25" s="162">
        <v>7.1688999999999998</v>
      </c>
      <c r="BM25" s="162">
        <v>4.5796999999999999</v>
      </c>
      <c r="BN25" s="162">
        <v>307.1687</v>
      </c>
      <c r="BO25" s="162">
        <v>79.714299999999994</v>
      </c>
      <c r="BP25" s="162">
        <v>79.714299999999994</v>
      </c>
      <c r="BQ25" s="162">
        <v>-265.14870000000002</v>
      </c>
      <c r="BR25" s="162">
        <v>338.1216</v>
      </c>
      <c r="BS25" s="163"/>
      <c r="BT25" s="162">
        <v>-87.061899999999994</v>
      </c>
      <c r="BU25" s="162">
        <v>89.702399999999997</v>
      </c>
      <c r="BV25" s="162">
        <v>66.992699999999999</v>
      </c>
      <c r="BW25" s="162">
        <v>22.06</v>
      </c>
      <c r="BX25" s="162">
        <v>20.059999999999999</v>
      </c>
      <c r="BY25" s="162">
        <v>47.67</v>
      </c>
      <c r="BZ25" s="162">
        <v>62.74</v>
      </c>
      <c r="CA25" s="162">
        <v>-21.161000000000001</v>
      </c>
      <c r="CB25" s="162">
        <v>-17.678100000000001</v>
      </c>
      <c r="CC25" s="162">
        <v>68.433899999999994</v>
      </c>
      <c r="CD25" s="162">
        <v>68.974999999999994</v>
      </c>
      <c r="CE25" s="162">
        <v>-7.3140999999999998</v>
      </c>
      <c r="CF25" s="162">
        <v>-61.660200000000003</v>
      </c>
      <c r="CG25" s="162">
        <v>-61.738700000000001</v>
      </c>
      <c r="CH25" s="162">
        <v>-8.8812999999999995</v>
      </c>
      <c r="CI25" s="163"/>
      <c r="CJ25" s="163"/>
      <c r="CK25" s="163"/>
      <c r="CL25" s="162">
        <v>97.2</v>
      </c>
      <c r="CM25" s="162">
        <v>87.5</v>
      </c>
      <c r="CN25" s="162">
        <v>-12.58</v>
      </c>
      <c r="CO25" s="162">
        <v>66.493099999999998</v>
      </c>
      <c r="CP25" s="162">
        <v>64.771900000000002</v>
      </c>
      <c r="CQ25" s="162">
        <v>63.925199999999997</v>
      </c>
      <c r="CR25" s="162">
        <v>-27.3795</v>
      </c>
      <c r="CS25" s="162">
        <v>-26.662299999999998</v>
      </c>
      <c r="CT25" s="162">
        <v>44.878399999999999</v>
      </c>
      <c r="CU25" s="162">
        <v>-53.442300000000003</v>
      </c>
      <c r="CV25" s="162">
        <v>47.267099999999999</v>
      </c>
      <c r="CW25" s="162">
        <v>11.9299</v>
      </c>
      <c r="CX25" s="162">
        <v>47.14</v>
      </c>
      <c r="CY25" s="162">
        <v>31.53</v>
      </c>
      <c r="CZ25" s="162">
        <v>37.038600000000002</v>
      </c>
      <c r="DA25" s="162">
        <v>35.014299999999999</v>
      </c>
      <c r="DB25" s="162">
        <v>-23.77</v>
      </c>
      <c r="DC25" s="162">
        <v>-3.7324999999999999</v>
      </c>
      <c r="DD25" s="163"/>
      <c r="DE25" s="163"/>
      <c r="DF25" s="162">
        <v>-64.356099999999998</v>
      </c>
      <c r="DG25" s="162">
        <v>-1.79</v>
      </c>
      <c r="DH25" s="162">
        <v>-14.467000000000001</v>
      </c>
      <c r="DI25" s="162">
        <v>-69.3</v>
      </c>
      <c r="DJ25" s="162">
        <v>-68.900000000000006</v>
      </c>
      <c r="DK25" s="162">
        <v>16.910699999999999</v>
      </c>
      <c r="DL25" s="162">
        <v>58.895899999999997</v>
      </c>
      <c r="DM25" s="162">
        <v>49.327500000000001</v>
      </c>
      <c r="DN25" s="162">
        <v>83.807400000000001</v>
      </c>
      <c r="DO25" s="162">
        <v>58.26</v>
      </c>
      <c r="DP25" s="162">
        <v>-5.77</v>
      </c>
      <c r="DQ25" s="162">
        <v>43.477499999999999</v>
      </c>
      <c r="DR25" s="162">
        <v>64.233699999999999</v>
      </c>
      <c r="DS25" s="162">
        <v>-26.62</v>
      </c>
      <c r="DT25" s="162">
        <v>-26.86</v>
      </c>
      <c r="DU25" s="162">
        <v>103.59</v>
      </c>
      <c r="DV25" s="162">
        <v>39.479999999999997</v>
      </c>
      <c r="DW25" s="162">
        <v>66.109099999999998</v>
      </c>
      <c r="DX25" s="162">
        <v>64.345500000000001</v>
      </c>
      <c r="DY25" s="162">
        <v>-8.4046000000000003</v>
      </c>
      <c r="DZ25" s="162">
        <v>-9.4817999999999998</v>
      </c>
      <c r="EA25" s="162">
        <v>169.07749999999999</v>
      </c>
      <c r="EB25" s="162">
        <v>140.4563</v>
      </c>
      <c r="EC25" s="162">
        <v>135.19239999999999</v>
      </c>
      <c r="ED25" s="162">
        <v>136.05420000000001</v>
      </c>
      <c r="EE25" s="162">
        <v>69.706900000000005</v>
      </c>
      <c r="EF25" s="162">
        <v>55.685299999999998</v>
      </c>
      <c r="EG25" s="162">
        <v>-23.7</v>
      </c>
      <c r="EH25" s="162">
        <v>274.96080000000001</v>
      </c>
      <c r="EI25" s="162">
        <v>81.256799999999998</v>
      </c>
      <c r="EJ25" s="163"/>
      <c r="EK25" s="162">
        <v>-15.2729</v>
      </c>
      <c r="EL25" s="162">
        <v>-13.0932</v>
      </c>
      <c r="EM25" s="162">
        <v>0</v>
      </c>
      <c r="EN25" s="162">
        <v>24.494599999999998</v>
      </c>
      <c r="EO25" s="162">
        <v>22.944900000000001</v>
      </c>
      <c r="EP25" s="162">
        <v>36.911999999999999</v>
      </c>
      <c r="EQ25" s="163"/>
      <c r="ER25" s="162">
        <v>-60.106299999999997</v>
      </c>
      <c r="ES25" s="162">
        <v>-22.1065</v>
      </c>
      <c r="ET25" s="162">
        <v>0</v>
      </c>
      <c r="EU25" s="162">
        <v>0</v>
      </c>
      <c r="EV25" s="162">
        <v>1</v>
      </c>
      <c r="EW25" s="162">
        <v>12.056100000000001</v>
      </c>
      <c r="EX25" s="162">
        <v>-2.5211000000000001</v>
      </c>
      <c r="EY25" s="162">
        <v>-27.057099999999998</v>
      </c>
      <c r="EZ25" s="162">
        <v>-23.099299999999999</v>
      </c>
      <c r="FA25" s="162">
        <v>5.8132999999999999</v>
      </c>
      <c r="FB25" s="162">
        <v>-53.6098</v>
      </c>
      <c r="FC25" s="162">
        <v>17.7136</v>
      </c>
      <c r="FD25" s="162">
        <v>14.918100000000001</v>
      </c>
      <c r="FE25" s="163"/>
      <c r="FF25" s="162">
        <v>14.6776</v>
      </c>
      <c r="FG25" s="162">
        <v>41.338299999999997</v>
      </c>
      <c r="FH25" s="162">
        <v>42.1569</v>
      </c>
      <c r="FI25" s="162">
        <v>40.381500000000003</v>
      </c>
      <c r="FJ25" s="162">
        <v>19.424900000000001</v>
      </c>
      <c r="FK25" s="162">
        <v>18.922599999999999</v>
      </c>
      <c r="FL25" s="162">
        <v>21.4344</v>
      </c>
      <c r="FM25" s="162">
        <v>10.707000000000001</v>
      </c>
      <c r="FN25" s="162">
        <v>10.588900000000001</v>
      </c>
      <c r="FO25" s="162">
        <v>-10.5358</v>
      </c>
      <c r="FP25" s="162">
        <v>0</v>
      </c>
      <c r="FQ25" s="162">
        <v>24.6629</v>
      </c>
      <c r="FR25" s="162">
        <v>-7.96</v>
      </c>
      <c r="FS25" s="162">
        <v>6.0553999999999997</v>
      </c>
      <c r="FT25" s="162">
        <v>0.79869999999999997</v>
      </c>
      <c r="FU25" s="162">
        <v>-3.02</v>
      </c>
      <c r="FV25" s="162">
        <v>18.57</v>
      </c>
      <c r="FW25" s="162">
        <v>23.355799999999999</v>
      </c>
      <c r="FX25" s="163"/>
      <c r="FY25" s="162">
        <v>-3.5470000000000002</v>
      </c>
      <c r="FZ25" s="162">
        <v>3.875</v>
      </c>
      <c r="GA25" s="163"/>
      <c r="GB25" s="162">
        <v>47.34</v>
      </c>
      <c r="GC25" s="162">
        <v>5.1805000000000003</v>
      </c>
      <c r="GD25" s="162">
        <v>8.9832999999999998</v>
      </c>
      <c r="GE25" s="162">
        <v>11.81</v>
      </c>
      <c r="GF25" s="162">
        <v>73.402600000000007</v>
      </c>
      <c r="GG25" s="162">
        <v>17</v>
      </c>
      <c r="GH25" s="162">
        <v>-17.207799999999999</v>
      </c>
      <c r="GI25" s="162">
        <v>-0.78669999999999995</v>
      </c>
      <c r="GJ25" s="162">
        <v>0</v>
      </c>
      <c r="GK25" s="162">
        <v>1.8302</v>
      </c>
      <c r="GL25" s="163"/>
      <c r="GM25" s="163"/>
      <c r="GN25" s="162">
        <v>-12.416399999999999</v>
      </c>
      <c r="GO25" s="162">
        <v>-28.28</v>
      </c>
      <c r="GP25" s="162">
        <v>15.529</v>
      </c>
      <c r="GQ25" s="162">
        <v>28.991800000000001</v>
      </c>
      <c r="GR25" s="162">
        <v>56.000500000000002</v>
      </c>
      <c r="GS25" s="162">
        <v>57.6997</v>
      </c>
      <c r="GT25" s="162">
        <v>-125.837</v>
      </c>
      <c r="GU25" s="162">
        <v>-17.881599999999999</v>
      </c>
      <c r="GV25" s="162">
        <v>31.604399999999998</v>
      </c>
      <c r="GW25" s="162">
        <v>-41.091700000000003</v>
      </c>
      <c r="GX25" s="162">
        <v>10.394399999999999</v>
      </c>
      <c r="GY25" s="162">
        <v>8.4779999999999998</v>
      </c>
      <c r="GZ25" s="162">
        <v>8.2070000000000007</v>
      </c>
      <c r="HA25" s="162">
        <v>11.642099999999999</v>
      </c>
      <c r="HB25" s="162">
        <v>58.131700000000002</v>
      </c>
      <c r="HC25" s="162">
        <v>58.860799999999998</v>
      </c>
      <c r="HD25" s="162">
        <v>50.3</v>
      </c>
      <c r="HE25" s="162">
        <v>-50.052300000000002</v>
      </c>
      <c r="HF25" s="162">
        <v>-217.7928</v>
      </c>
      <c r="HG25" s="162">
        <v>219.81010000000001</v>
      </c>
      <c r="HH25" s="162">
        <v>175.83090000000001</v>
      </c>
      <c r="HI25" s="162">
        <v>-58.412999999999997</v>
      </c>
      <c r="HJ25" s="162">
        <v>-55.959499999999998</v>
      </c>
      <c r="HK25" s="162">
        <v>-64.688100000000006</v>
      </c>
      <c r="HL25" s="162">
        <v>-58.046500000000002</v>
      </c>
      <c r="HM25" s="162">
        <v>82.926400000000001</v>
      </c>
      <c r="HN25" s="162">
        <v>83.306200000000004</v>
      </c>
      <c r="HO25" s="163"/>
      <c r="HP25" s="163"/>
      <c r="HQ25" s="162">
        <v>3.0569999999999999</v>
      </c>
      <c r="HR25" s="162">
        <v>3.024</v>
      </c>
      <c r="HS25" s="162">
        <v>-0.1908</v>
      </c>
      <c r="HT25" s="162">
        <v>-4.4600000000000001E-2</v>
      </c>
      <c r="HU25" s="162">
        <v>44.63</v>
      </c>
      <c r="HV25" s="162">
        <v>44.15</v>
      </c>
      <c r="HW25" s="162">
        <v>14.2</v>
      </c>
      <c r="HX25" s="162">
        <v>14.4</v>
      </c>
      <c r="HY25" s="162">
        <v>22.028099999999998</v>
      </c>
      <c r="HZ25" s="162">
        <v>-68.48</v>
      </c>
      <c r="IA25" s="162">
        <v>-317.41030000000001</v>
      </c>
      <c r="IB25" s="162">
        <v>73.012600000000006</v>
      </c>
      <c r="IC25" s="162">
        <v>72.756100000000004</v>
      </c>
      <c r="ID25" s="162">
        <v>4.4000000000000004</v>
      </c>
      <c r="IE25" s="162">
        <v>-23.9</v>
      </c>
      <c r="IF25" s="162">
        <v>-1.9</v>
      </c>
      <c r="IG25" s="162">
        <v>-1.1000000000000001</v>
      </c>
      <c r="IH25" s="162">
        <v>1.3402000000000001</v>
      </c>
      <c r="II25" s="163"/>
      <c r="IJ25" s="162">
        <v>-169.37799999999999</v>
      </c>
      <c r="IK25" s="162">
        <v>-55.458100000000002</v>
      </c>
      <c r="IL25" s="162">
        <v>72.646699999999996</v>
      </c>
      <c r="IM25" s="162">
        <v>43.802</v>
      </c>
      <c r="IN25" s="163"/>
      <c r="IO25" s="162">
        <v>-41.010300000000001</v>
      </c>
      <c r="IP25" s="162">
        <v>33.676499999999997</v>
      </c>
      <c r="IQ25" s="162">
        <v>-105.90300000000001</v>
      </c>
      <c r="IR25" s="162">
        <v>0</v>
      </c>
      <c r="IS25" s="162">
        <v>-35.079700000000003</v>
      </c>
      <c r="IT25" s="162">
        <v>157.92019999999999</v>
      </c>
      <c r="IU25" s="162">
        <v>158.97190000000001</v>
      </c>
      <c r="IV25" s="162">
        <v>106.3635</v>
      </c>
      <c r="IW25" s="162">
        <v>-64.600399999999993</v>
      </c>
      <c r="IX25" s="162">
        <v>-16.915099999999999</v>
      </c>
      <c r="IY25" s="162">
        <v>-78.919899999999998</v>
      </c>
      <c r="IZ25" s="162">
        <v>78.416899999999998</v>
      </c>
      <c r="JA25" s="162">
        <v>-9.4113000000000007</v>
      </c>
      <c r="JB25" s="162">
        <v>12.103999999999999</v>
      </c>
      <c r="JC25" s="162">
        <v>9.1999999999999993</v>
      </c>
      <c r="JD25" s="162">
        <v>7.1349999999999998</v>
      </c>
      <c r="JE25" s="162">
        <v>7.1449999999999996</v>
      </c>
      <c r="JF25" s="162">
        <v>-9.1999999999999993</v>
      </c>
      <c r="JG25" s="162">
        <v>-1.2</v>
      </c>
      <c r="JH25" s="163"/>
      <c r="JI25" s="162">
        <v>1.9058999999999999</v>
      </c>
      <c r="JJ25" s="162">
        <v>-17.695900000000002</v>
      </c>
      <c r="JK25" s="162">
        <v>-30.9071</v>
      </c>
      <c r="JL25" s="162">
        <v>19.3</v>
      </c>
      <c r="JM25" s="162">
        <v>49.536000000000001</v>
      </c>
      <c r="JN25" s="162">
        <v>49.064</v>
      </c>
      <c r="JO25" s="162">
        <v>11.3087</v>
      </c>
      <c r="JP25" s="162">
        <v>13.6577</v>
      </c>
      <c r="JQ25" s="162">
        <v>52.063400000000001</v>
      </c>
      <c r="JR25" s="162">
        <v>51.663800000000002</v>
      </c>
      <c r="JS25" s="162">
        <v>52.749899999999997</v>
      </c>
      <c r="JT25" s="163"/>
      <c r="JU25" s="162">
        <v>24.8</v>
      </c>
      <c r="JV25" s="162">
        <v>36.5154</v>
      </c>
      <c r="JW25" s="162">
        <v>6.18</v>
      </c>
      <c r="JX25" s="163"/>
      <c r="JY25" s="162">
        <v>-60.35</v>
      </c>
      <c r="JZ25" s="162">
        <v>81.584199999999996</v>
      </c>
      <c r="KA25" s="162">
        <v>66.589500000000001</v>
      </c>
      <c r="KB25" s="162">
        <v>-60.601700000000001</v>
      </c>
      <c r="KC25" s="162">
        <v>-81.438999999999993</v>
      </c>
      <c r="KD25" s="162">
        <v>57.118400000000001</v>
      </c>
      <c r="KE25" s="162">
        <v>23.424299999999999</v>
      </c>
      <c r="KF25" s="162">
        <v>-36.1</v>
      </c>
      <c r="KG25" s="162">
        <v>35.799999999999997</v>
      </c>
      <c r="KH25" s="162">
        <v>-44.257100000000001</v>
      </c>
      <c r="KI25" s="162">
        <v>146.44120000000001</v>
      </c>
    </row>
    <row r="26" spans="1:295" ht="18" customHeight="1" x14ac:dyDescent="0.3">
      <c r="A26" s="161" t="s">
        <v>35</v>
      </c>
      <c r="B26" s="161" t="s">
        <v>812</v>
      </c>
      <c r="C26" s="165">
        <v>0</v>
      </c>
      <c r="D26" s="166"/>
      <c r="E26" s="165">
        <v>-22.180599999999998</v>
      </c>
      <c r="F26" s="165">
        <v>8.5919000000000008</v>
      </c>
      <c r="G26" s="165">
        <v>15.407299999999999</v>
      </c>
      <c r="H26" s="166"/>
      <c r="I26" s="165">
        <v>42.392899999999997</v>
      </c>
      <c r="J26" s="165">
        <v>-49.210099999999997</v>
      </c>
      <c r="K26" s="165">
        <v>44.896999999999998</v>
      </c>
      <c r="L26" s="165">
        <v>22.8613</v>
      </c>
      <c r="M26" s="166"/>
      <c r="N26" s="165">
        <v>-19.98</v>
      </c>
      <c r="O26" s="165">
        <v>-33.200000000000003</v>
      </c>
      <c r="P26" s="165">
        <v>28.6</v>
      </c>
      <c r="Q26" s="165">
        <v>9.9359999999999999</v>
      </c>
      <c r="R26" s="165">
        <v>-28.6</v>
      </c>
      <c r="S26" s="165">
        <v>9.1059999999999999</v>
      </c>
      <c r="T26" s="165">
        <v>30.7012</v>
      </c>
      <c r="U26" s="165">
        <v>11.543100000000001</v>
      </c>
      <c r="V26" s="165">
        <v>11.474</v>
      </c>
      <c r="W26" s="165">
        <v>18.7654</v>
      </c>
      <c r="X26" s="165">
        <v>15.379099999999999</v>
      </c>
      <c r="Y26" s="165">
        <v>6.1515000000000004</v>
      </c>
      <c r="Z26" s="165">
        <v>8.1992999999999991</v>
      </c>
      <c r="AA26" s="166"/>
      <c r="AB26" s="166"/>
      <c r="AC26" s="165">
        <v>-79.75</v>
      </c>
      <c r="AD26" s="165">
        <v>-79.45</v>
      </c>
      <c r="AE26" s="166"/>
      <c r="AF26" s="165">
        <v>19.98</v>
      </c>
      <c r="AG26" s="165">
        <v>30.8</v>
      </c>
      <c r="AH26" s="165">
        <v>0.94199999999999995</v>
      </c>
      <c r="AI26" s="165">
        <v>0.129</v>
      </c>
      <c r="AJ26" s="167">
        <v>-35.39</v>
      </c>
      <c r="AK26" s="165">
        <v>-35.36</v>
      </c>
      <c r="AL26" s="165">
        <v>-72.11</v>
      </c>
      <c r="AM26" s="165">
        <v>35.39</v>
      </c>
      <c r="AN26" s="165">
        <v>35.659999999999997</v>
      </c>
      <c r="AO26" s="165">
        <v>10.428699999999999</v>
      </c>
      <c r="AP26" s="165">
        <v>5.9886999999999997</v>
      </c>
      <c r="AQ26" s="165">
        <v>62.549900000000001</v>
      </c>
      <c r="AR26" s="165">
        <v>64.2517</v>
      </c>
      <c r="AS26" s="165">
        <v>31.1677</v>
      </c>
      <c r="AT26" s="165">
        <v>-32.954000000000001</v>
      </c>
      <c r="AU26" s="165">
        <v>-32.661200000000001</v>
      </c>
      <c r="AV26" s="165">
        <v>9.8420000000000005</v>
      </c>
      <c r="AW26" s="165">
        <v>9.6052999999999997</v>
      </c>
      <c r="AX26" s="165">
        <v>160.48310000000001</v>
      </c>
      <c r="AY26" s="165">
        <v>165.8415</v>
      </c>
      <c r="AZ26" s="165">
        <v>0.49719999999999998</v>
      </c>
      <c r="BA26" s="165">
        <v>-0.30769999999999997</v>
      </c>
      <c r="BB26" s="165">
        <v>-268.43079999999998</v>
      </c>
      <c r="BC26" s="165">
        <v>-9.1120000000000001</v>
      </c>
      <c r="BD26" s="165">
        <v>-13.2</v>
      </c>
      <c r="BE26" s="165">
        <v>-13.1</v>
      </c>
      <c r="BF26" s="165">
        <v>38.389499999999998</v>
      </c>
      <c r="BG26" s="165">
        <v>37.650500000000001</v>
      </c>
      <c r="BH26" s="165">
        <v>-6.0675999999999997</v>
      </c>
      <c r="BI26" s="166"/>
      <c r="BJ26" s="165">
        <v>-39.911499999999997</v>
      </c>
      <c r="BK26" s="165">
        <v>0.5423</v>
      </c>
      <c r="BL26" s="165">
        <v>7.3063000000000002</v>
      </c>
      <c r="BM26" s="165">
        <v>5.0132000000000003</v>
      </c>
      <c r="BN26" s="165">
        <v>298.74560000000002</v>
      </c>
      <c r="BO26" s="165">
        <v>91.402900000000002</v>
      </c>
      <c r="BP26" s="165">
        <v>91.372399999999999</v>
      </c>
      <c r="BQ26" s="165">
        <v>-270.37720000000002</v>
      </c>
      <c r="BR26" s="165">
        <v>353.08479999999997</v>
      </c>
      <c r="BS26" s="166"/>
      <c r="BT26" s="165">
        <v>-69.355900000000005</v>
      </c>
      <c r="BU26" s="165">
        <v>72.090999999999994</v>
      </c>
      <c r="BV26" s="165">
        <v>71.343800000000002</v>
      </c>
      <c r="BW26" s="165">
        <v>22.79</v>
      </c>
      <c r="BX26" s="165">
        <v>20.32</v>
      </c>
      <c r="BY26" s="165">
        <v>49.25</v>
      </c>
      <c r="BZ26" s="165">
        <v>64.69</v>
      </c>
      <c r="CA26" s="165">
        <v>-25.581600000000002</v>
      </c>
      <c r="CB26" s="165">
        <v>-27.1891</v>
      </c>
      <c r="CC26" s="165">
        <v>75.690100000000001</v>
      </c>
      <c r="CD26" s="165">
        <v>77.071899999999999</v>
      </c>
      <c r="CE26" s="165">
        <v>-7.5888999999999998</v>
      </c>
      <c r="CF26" s="165">
        <v>-62.987200000000001</v>
      </c>
      <c r="CG26" s="165">
        <v>-62.861199999999997</v>
      </c>
      <c r="CH26" s="165">
        <v>-9.6188000000000002</v>
      </c>
      <c r="CI26" s="166"/>
      <c r="CJ26" s="166"/>
      <c r="CK26" s="166"/>
      <c r="CL26" s="165">
        <v>97.9</v>
      </c>
      <c r="CM26" s="165">
        <v>87.2</v>
      </c>
      <c r="CN26" s="165">
        <v>-13.14</v>
      </c>
      <c r="CO26" s="165">
        <v>68.422600000000003</v>
      </c>
      <c r="CP26" s="165">
        <v>67.405900000000003</v>
      </c>
      <c r="CQ26" s="165">
        <v>66.500299999999996</v>
      </c>
      <c r="CR26" s="165">
        <v>-21.482600000000001</v>
      </c>
      <c r="CS26" s="165">
        <v>-20.472200000000001</v>
      </c>
      <c r="CT26" s="165">
        <v>44.1828</v>
      </c>
      <c r="CU26" s="165">
        <v>-61.0077</v>
      </c>
      <c r="CV26" s="165">
        <v>46.509300000000003</v>
      </c>
      <c r="CW26" s="165">
        <v>12.1145</v>
      </c>
      <c r="CX26" s="165">
        <v>49.87</v>
      </c>
      <c r="CY26" s="165">
        <v>32.93</v>
      </c>
      <c r="CZ26" s="165">
        <v>38.444800000000001</v>
      </c>
      <c r="DA26" s="165">
        <v>36.479199999999999</v>
      </c>
      <c r="DB26" s="165">
        <v>-24.6</v>
      </c>
      <c r="DC26" s="165">
        <v>-3.5941999999999998</v>
      </c>
      <c r="DD26" s="166"/>
      <c r="DE26" s="166"/>
      <c r="DF26" s="165">
        <v>-69.686999999999998</v>
      </c>
      <c r="DG26" s="165">
        <v>-1.4938</v>
      </c>
      <c r="DH26" s="165">
        <v>-15.103199999999999</v>
      </c>
      <c r="DI26" s="165">
        <v>-76.8</v>
      </c>
      <c r="DJ26" s="165">
        <v>-75.3</v>
      </c>
      <c r="DK26" s="165">
        <v>17.130400000000002</v>
      </c>
      <c r="DL26" s="165">
        <v>61.825600000000001</v>
      </c>
      <c r="DM26" s="165">
        <v>53.084699999999998</v>
      </c>
      <c r="DN26" s="165">
        <v>86.737099999999998</v>
      </c>
      <c r="DO26" s="165">
        <v>61.08</v>
      </c>
      <c r="DP26" s="165">
        <v>-6.18</v>
      </c>
      <c r="DQ26" s="165">
        <v>45.802500000000002</v>
      </c>
      <c r="DR26" s="165">
        <v>66.958799999999997</v>
      </c>
      <c r="DS26" s="165">
        <v>-25.8</v>
      </c>
      <c r="DT26" s="165">
        <v>-26.26</v>
      </c>
      <c r="DU26" s="165">
        <v>103.18</v>
      </c>
      <c r="DV26" s="165">
        <v>40.9</v>
      </c>
      <c r="DW26" s="165">
        <v>67.090900000000005</v>
      </c>
      <c r="DX26" s="165">
        <v>67.472700000000003</v>
      </c>
      <c r="DY26" s="165">
        <v>-12.085000000000001</v>
      </c>
      <c r="DZ26" s="165">
        <v>-12.3636</v>
      </c>
      <c r="EA26" s="165">
        <v>172.69139999999999</v>
      </c>
      <c r="EB26" s="165">
        <v>143.41810000000001</v>
      </c>
      <c r="EC26" s="165">
        <v>138.5438</v>
      </c>
      <c r="ED26" s="165">
        <v>140.4838</v>
      </c>
      <c r="EE26" s="165">
        <v>82.818200000000004</v>
      </c>
      <c r="EF26" s="165">
        <v>65.254000000000005</v>
      </c>
      <c r="EG26" s="165">
        <v>-23.465</v>
      </c>
      <c r="EH26" s="165">
        <v>282.43270000000001</v>
      </c>
      <c r="EI26" s="165">
        <v>48.312199999999997</v>
      </c>
      <c r="EJ26" s="166"/>
      <c r="EK26" s="165">
        <v>-13.6791</v>
      </c>
      <c r="EL26" s="165">
        <v>-11.5625</v>
      </c>
      <c r="EM26" s="165">
        <v>-9.0731000000000002</v>
      </c>
      <c r="EN26" s="165">
        <v>14.141999999999999</v>
      </c>
      <c r="EO26" s="165">
        <v>12.311299999999999</v>
      </c>
      <c r="EP26" s="165">
        <v>101.42400000000001</v>
      </c>
      <c r="EQ26" s="166"/>
      <c r="ER26" s="165">
        <v>-70.671099999999996</v>
      </c>
      <c r="ES26" s="165">
        <v>-31.308800000000002</v>
      </c>
      <c r="ET26" s="165">
        <v>0</v>
      </c>
      <c r="EU26" s="165">
        <v>0</v>
      </c>
      <c r="EV26" s="165">
        <v>64.900000000000006</v>
      </c>
      <c r="EW26" s="165">
        <v>12.469099999999999</v>
      </c>
      <c r="EX26" s="165">
        <v>-25.647400000000001</v>
      </c>
      <c r="EY26" s="165">
        <v>-28.2803</v>
      </c>
      <c r="EZ26" s="165">
        <v>-27.2271</v>
      </c>
      <c r="FA26" s="165">
        <v>6.7367999999999997</v>
      </c>
      <c r="FB26" s="165">
        <v>-62.682200000000002</v>
      </c>
      <c r="FC26" s="165">
        <v>28.080400000000001</v>
      </c>
      <c r="FD26" s="165">
        <v>15.5168</v>
      </c>
      <c r="FE26" s="166"/>
      <c r="FF26" s="165">
        <v>14.8582</v>
      </c>
      <c r="FG26" s="165">
        <v>42.440399999999997</v>
      </c>
      <c r="FH26" s="165">
        <v>42.588900000000002</v>
      </c>
      <c r="FI26" s="165">
        <v>41.232100000000003</v>
      </c>
      <c r="FJ26" s="165">
        <v>25.285900000000002</v>
      </c>
      <c r="FK26" s="165">
        <v>26.290600000000001</v>
      </c>
      <c r="FL26" s="165">
        <v>5.0236999999999998</v>
      </c>
      <c r="FM26" s="165">
        <v>14.325100000000001</v>
      </c>
      <c r="FN26" s="165">
        <v>14.2654</v>
      </c>
      <c r="FO26" s="165">
        <v>-9.9895999999999994</v>
      </c>
      <c r="FP26" s="166"/>
      <c r="FQ26" s="165">
        <v>11.325200000000001</v>
      </c>
      <c r="FR26" s="165">
        <v>-2.9</v>
      </c>
      <c r="FS26" s="165">
        <v>12.9793</v>
      </c>
      <c r="FT26" s="165">
        <v>0.76329999999999998</v>
      </c>
      <c r="FU26" s="165">
        <v>-8.18</v>
      </c>
      <c r="FV26" s="165">
        <v>20.61</v>
      </c>
      <c r="FW26" s="165">
        <v>9.6068999999999996</v>
      </c>
      <c r="FX26" s="166"/>
      <c r="FY26" s="165">
        <v>-3.3780000000000001</v>
      </c>
      <c r="FZ26" s="165">
        <v>4.1379999999999999</v>
      </c>
      <c r="GA26" s="166"/>
      <c r="GB26" s="165">
        <v>42.23</v>
      </c>
      <c r="GC26" s="165">
        <v>2.4727999999999999</v>
      </c>
      <c r="GD26" s="165">
        <v>9.4472000000000005</v>
      </c>
      <c r="GE26" s="165">
        <v>14.18</v>
      </c>
      <c r="GF26" s="165">
        <v>79.1995</v>
      </c>
      <c r="GG26" s="165">
        <v>17.5</v>
      </c>
      <c r="GH26" s="165">
        <v>-17.345099999999999</v>
      </c>
      <c r="GI26" s="165">
        <v>-1.0971</v>
      </c>
      <c r="GJ26" s="165">
        <v>-1.3752</v>
      </c>
      <c r="GK26" s="165">
        <v>1.8718999999999999</v>
      </c>
      <c r="GL26" s="166"/>
      <c r="GM26" s="166"/>
      <c r="GN26" s="165">
        <v>-11.2575</v>
      </c>
      <c r="GO26" s="165">
        <v>-28.826899999999998</v>
      </c>
      <c r="GP26" s="165">
        <v>16.244299999999999</v>
      </c>
      <c r="GQ26" s="165">
        <v>29.706099999999999</v>
      </c>
      <c r="GR26" s="165">
        <v>58.1706</v>
      </c>
      <c r="GS26" s="165">
        <v>59.368099999999998</v>
      </c>
      <c r="GT26" s="165">
        <v>-126.5339</v>
      </c>
      <c r="GU26" s="165">
        <v>-18.594100000000001</v>
      </c>
      <c r="GV26" s="165">
        <v>32.015999999999998</v>
      </c>
      <c r="GW26" s="165">
        <v>-42.938899999999997</v>
      </c>
      <c r="GX26" s="165">
        <v>10.563599999999999</v>
      </c>
      <c r="GY26" s="165">
        <v>9.0932999999999993</v>
      </c>
      <c r="GZ26" s="165">
        <v>8.8399000000000001</v>
      </c>
      <c r="HA26" s="165">
        <v>12</v>
      </c>
      <c r="HB26" s="165">
        <v>54.197499999999998</v>
      </c>
      <c r="HC26" s="165">
        <v>55.213900000000002</v>
      </c>
      <c r="HD26" s="165">
        <v>50.7</v>
      </c>
      <c r="HE26" s="165">
        <v>-50.947200000000002</v>
      </c>
      <c r="HF26" s="165">
        <v>-212.41300000000001</v>
      </c>
      <c r="HG26" s="165">
        <v>213.40799999999999</v>
      </c>
      <c r="HH26" s="165">
        <v>148.55439999999999</v>
      </c>
      <c r="HI26" s="165">
        <v>-54.543500000000002</v>
      </c>
      <c r="HJ26" s="165">
        <v>-52.677900000000001</v>
      </c>
      <c r="HK26" s="165">
        <v>-59.518799999999999</v>
      </c>
      <c r="HL26" s="165">
        <v>-51.470799999999997</v>
      </c>
      <c r="HM26" s="165">
        <v>76.528199999999998</v>
      </c>
      <c r="HN26" s="165">
        <v>77.748999999999995</v>
      </c>
      <c r="HO26" s="166"/>
      <c r="HP26" s="166"/>
      <c r="HQ26" s="165">
        <v>2.2109999999999999</v>
      </c>
      <c r="HR26" s="165">
        <v>1.4530000000000001</v>
      </c>
      <c r="HS26" s="165">
        <v>-4.4405000000000001</v>
      </c>
      <c r="HT26" s="165">
        <v>-4.1234000000000002</v>
      </c>
      <c r="HU26" s="165">
        <v>32.96</v>
      </c>
      <c r="HV26" s="165">
        <v>32.35</v>
      </c>
      <c r="HW26" s="165">
        <v>18.8</v>
      </c>
      <c r="HX26" s="165">
        <v>17.2</v>
      </c>
      <c r="HY26" s="165">
        <v>22.0687</v>
      </c>
      <c r="HZ26" s="165">
        <v>-59.36</v>
      </c>
      <c r="IA26" s="165">
        <v>-328.37490000000003</v>
      </c>
      <c r="IB26" s="165">
        <v>75.7684</v>
      </c>
      <c r="IC26" s="165">
        <v>76.661900000000003</v>
      </c>
      <c r="ID26" s="165">
        <v>4.8</v>
      </c>
      <c r="IE26" s="165">
        <v>-23.9</v>
      </c>
      <c r="IF26" s="165">
        <v>-1.1000000000000001</v>
      </c>
      <c r="IG26" s="165">
        <v>-1</v>
      </c>
      <c r="IH26" s="165">
        <v>1.2762</v>
      </c>
      <c r="II26" s="165">
        <v>1.1879</v>
      </c>
      <c r="IJ26" s="165">
        <v>-140.65180000000001</v>
      </c>
      <c r="IK26" s="165">
        <v>-26.343800000000002</v>
      </c>
      <c r="IL26" s="165">
        <v>52.676000000000002</v>
      </c>
      <c r="IM26" s="165">
        <v>30.1464</v>
      </c>
      <c r="IN26" s="166"/>
      <c r="IO26" s="165">
        <v>-24.125900000000001</v>
      </c>
      <c r="IP26" s="165">
        <v>20.499099999999999</v>
      </c>
      <c r="IQ26" s="165">
        <v>-126.9943</v>
      </c>
      <c r="IR26" s="165">
        <v>33.3215</v>
      </c>
      <c r="IS26" s="165">
        <v>-17.708100000000002</v>
      </c>
      <c r="IT26" s="165">
        <v>172.36600000000001</v>
      </c>
      <c r="IU26" s="165">
        <v>172.0694</v>
      </c>
      <c r="IV26" s="165">
        <v>126.3201</v>
      </c>
      <c r="IW26" s="165">
        <v>-46.360599999999998</v>
      </c>
      <c r="IX26" s="165">
        <v>-34.452800000000003</v>
      </c>
      <c r="IY26" s="165">
        <v>-75.254900000000006</v>
      </c>
      <c r="IZ26" s="165">
        <v>75.211600000000004</v>
      </c>
      <c r="JA26" s="165">
        <v>-9.6750000000000007</v>
      </c>
      <c r="JB26" s="165">
        <v>10.52</v>
      </c>
      <c r="JC26" s="165">
        <v>9.36</v>
      </c>
      <c r="JD26" s="165">
        <v>7.0759999999999996</v>
      </c>
      <c r="JE26" s="165">
        <v>7.0659999999999998</v>
      </c>
      <c r="JF26" s="165">
        <v>-10</v>
      </c>
      <c r="JG26" s="165">
        <v>-2</v>
      </c>
      <c r="JH26" s="166"/>
      <c r="JI26" s="165">
        <v>1.4359</v>
      </c>
      <c r="JJ26" s="165">
        <v>-16.64</v>
      </c>
      <c r="JK26" s="165">
        <v>-30.8217</v>
      </c>
      <c r="JL26" s="165">
        <v>20.100000000000001</v>
      </c>
      <c r="JM26" s="165">
        <v>53.033000000000001</v>
      </c>
      <c r="JN26" s="165">
        <v>51.121000000000002</v>
      </c>
      <c r="JO26" s="165">
        <v>11.3018</v>
      </c>
      <c r="JP26" s="165">
        <v>13.6022</v>
      </c>
      <c r="JQ26" s="165">
        <v>49.828400000000002</v>
      </c>
      <c r="JR26" s="165">
        <v>50.976199999999999</v>
      </c>
      <c r="JS26" s="165">
        <v>50.455300000000001</v>
      </c>
      <c r="JT26" s="166"/>
      <c r="JU26" s="165">
        <v>21.8</v>
      </c>
      <c r="JV26" s="165">
        <v>35.767299999999999</v>
      </c>
      <c r="JW26" s="165">
        <v>6.21</v>
      </c>
      <c r="JX26" s="166"/>
      <c r="JY26" s="165">
        <v>-62.396099999999997</v>
      </c>
      <c r="JZ26" s="165">
        <v>77.790899999999993</v>
      </c>
      <c r="KA26" s="165">
        <v>61.6783</v>
      </c>
      <c r="KB26" s="165">
        <v>-62.529400000000003</v>
      </c>
      <c r="KC26" s="165">
        <v>-77.954899999999995</v>
      </c>
      <c r="KD26" s="165">
        <v>51.814</v>
      </c>
      <c r="KE26" s="165">
        <v>25.009499999999999</v>
      </c>
      <c r="KF26" s="165">
        <v>-32.6</v>
      </c>
      <c r="KG26" s="165">
        <v>33.299999999999997</v>
      </c>
      <c r="KH26" s="165">
        <v>-65.323800000000006</v>
      </c>
      <c r="KI26" s="165">
        <v>178.05690000000001</v>
      </c>
    </row>
    <row r="27" spans="1:295" ht="18" customHeight="1" x14ac:dyDescent="0.3">
      <c r="A27" s="161" t="s">
        <v>35</v>
      </c>
      <c r="B27" s="161" t="s">
        <v>813</v>
      </c>
      <c r="C27" s="165">
        <v>0</v>
      </c>
      <c r="D27" s="166"/>
      <c r="E27" s="165">
        <v>-23.3535</v>
      </c>
      <c r="F27" s="165">
        <v>9.3859999999999992</v>
      </c>
      <c r="G27" s="165">
        <v>13.1356</v>
      </c>
      <c r="H27" s="166"/>
      <c r="I27" s="165">
        <v>43.9116</v>
      </c>
      <c r="J27" s="165">
        <v>-53.106400000000001</v>
      </c>
      <c r="K27" s="165">
        <v>46.820300000000003</v>
      </c>
      <c r="L27" s="165">
        <v>23.953299999999999</v>
      </c>
      <c r="M27" s="166"/>
      <c r="N27" s="165">
        <v>-4.4400000000000004</v>
      </c>
      <c r="O27" s="165">
        <v>-37.767000000000003</v>
      </c>
      <c r="P27" s="165">
        <v>33</v>
      </c>
      <c r="Q27" s="165">
        <v>11.592000000000001</v>
      </c>
      <c r="R27" s="165">
        <v>-33</v>
      </c>
      <c r="S27" s="165">
        <v>7.2704000000000004</v>
      </c>
      <c r="T27" s="165">
        <v>37.527000000000001</v>
      </c>
      <c r="U27" s="165">
        <v>11.603400000000001</v>
      </c>
      <c r="V27" s="165">
        <v>11.9255</v>
      </c>
      <c r="W27" s="165">
        <v>19.808900000000001</v>
      </c>
      <c r="X27" s="165">
        <v>15.5901</v>
      </c>
      <c r="Y27" s="165">
        <v>6.0246000000000004</v>
      </c>
      <c r="Z27" s="165">
        <v>7.7984999999999998</v>
      </c>
      <c r="AA27" s="166"/>
      <c r="AB27" s="166"/>
      <c r="AC27" s="165">
        <v>-74.239999999999995</v>
      </c>
      <c r="AD27" s="165">
        <v>-73.989999999999995</v>
      </c>
      <c r="AE27" s="166"/>
      <c r="AF27" s="165">
        <v>4.4400000000000004</v>
      </c>
      <c r="AG27" s="165">
        <v>35.200000000000003</v>
      </c>
      <c r="AH27" s="165">
        <v>1.641</v>
      </c>
      <c r="AI27" s="165">
        <v>0.13600000000000001</v>
      </c>
      <c r="AJ27" s="167">
        <v>-26.73</v>
      </c>
      <c r="AK27" s="165">
        <v>-26.69</v>
      </c>
      <c r="AL27" s="165">
        <v>-81.16</v>
      </c>
      <c r="AM27" s="165">
        <v>26.73</v>
      </c>
      <c r="AN27" s="165">
        <v>26.14</v>
      </c>
      <c r="AO27" s="165">
        <v>11.6633</v>
      </c>
      <c r="AP27" s="165">
        <v>5.0900999999999996</v>
      </c>
      <c r="AQ27" s="165">
        <v>63.166499999999999</v>
      </c>
      <c r="AR27" s="165">
        <v>64.647999999999996</v>
      </c>
      <c r="AS27" s="165">
        <v>16.5547</v>
      </c>
      <c r="AT27" s="165">
        <v>-24.916399999999999</v>
      </c>
      <c r="AU27" s="165">
        <v>-25.7072</v>
      </c>
      <c r="AV27" s="165">
        <v>10.3537</v>
      </c>
      <c r="AW27" s="165">
        <v>10.3597</v>
      </c>
      <c r="AX27" s="165">
        <v>142.39859999999999</v>
      </c>
      <c r="AY27" s="165">
        <v>145.61369999999999</v>
      </c>
      <c r="AZ27" s="165">
        <v>-8.8994999999999997</v>
      </c>
      <c r="BA27" s="165">
        <v>-9.8467000000000002</v>
      </c>
      <c r="BB27" s="165">
        <v>-225.97730000000001</v>
      </c>
      <c r="BC27" s="165">
        <v>-8.0653000000000006</v>
      </c>
      <c r="BD27" s="165">
        <v>-13.3</v>
      </c>
      <c r="BE27" s="165">
        <v>-13.2</v>
      </c>
      <c r="BF27" s="165">
        <v>30.295400000000001</v>
      </c>
      <c r="BG27" s="165">
        <v>30.004000000000001</v>
      </c>
      <c r="BH27" s="165">
        <v>-6.6268000000000002</v>
      </c>
      <c r="BI27" s="166"/>
      <c r="BJ27" s="165">
        <v>-32.394300000000001</v>
      </c>
      <c r="BK27" s="165">
        <v>1.3712</v>
      </c>
      <c r="BL27" s="165">
        <v>7.7775999999999996</v>
      </c>
      <c r="BM27" s="165">
        <v>5.2081999999999997</v>
      </c>
      <c r="BN27" s="165">
        <v>257.0573</v>
      </c>
      <c r="BO27" s="165">
        <v>92.623599999999996</v>
      </c>
      <c r="BP27" s="165">
        <v>92.5321</v>
      </c>
      <c r="BQ27" s="165">
        <v>-262.59100000000001</v>
      </c>
      <c r="BR27" s="165">
        <v>330.97320000000002</v>
      </c>
      <c r="BS27" s="166"/>
      <c r="BT27" s="165">
        <v>-80.0899</v>
      </c>
      <c r="BU27" s="165">
        <v>82.1691</v>
      </c>
      <c r="BV27" s="165">
        <v>75.245800000000003</v>
      </c>
      <c r="BW27" s="165">
        <v>22.8</v>
      </c>
      <c r="BX27" s="165">
        <v>21</v>
      </c>
      <c r="BY27" s="165">
        <v>51.85</v>
      </c>
      <c r="BZ27" s="165">
        <v>66.540000000000006</v>
      </c>
      <c r="CA27" s="165">
        <v>-26.787199999999999</v>
      </c>
      <c r="CB27" s="165">
        <v>-28.2608</v>
      </c>
      <c r="CC27" s="165">
        <v>76.499200000000002</v>
      </c>
      <c r="CD27" s="165">
        <v>77.308400000000006</v>
      </c>
      <c r="CE27" s="165">
        <v>-7.0296000000000003</v>
      </c>
      <c r="CF27" s="165">
        <v>-57.191899999999997</v>
      </c>
      <c r="CG27" s="165">
        <v>-56.667400000000001</v>
      </c>
      <c r="CH27" s="165">
        <v>-9.4817</v>
      </c>
      <c r="CI27" s="166"/>
      <c r="CJ27" s="166"/>
      <c r="CK27" s="166"/>
      <c r="CL27" s="165">
        <v>95.3</v>
      </c>
      <c r="CM27" s="165">
        <v>85.6</v>
      </c>
      <c r="CN27" s="165">
        <v>-13.15</v>
      </c>
      <c r="CO27" s="165">
        <v>70.438699999999997</v>
      </c>
      <c r="CP27" s="165">
        <v>69.933000000000007</v>
      </c>
      <c r="CQ27" s="165">
        <v>70.106800000000007</v>
      </c>
      <c r="CR27" s="165">
        <v>-12.295400000000001</v>
      </c>
      <c r="CS27" s="165">
        <v>-11.359</v>
      </c>
      <c r="CT27" s="165">
        <v>39.071199999999997</v>
      </c>
      <c r="CU27" s="165">
        <v>-65.670599999999993</v>
      </c>
      <c r="CV27" s="165">
        <v>40.143300000000004</v>
      </c>
      <c r="CW27" s="165">
        <v>12.561299999999999</v>
      </c>
      <c r="CX27" s="165">
        <v>67.67</v>
      </c>
      <c r="CY27" s="165">
        <v>44.86</v>
      </c>
      <c r="CZ27" s="165">
        <v>39.851100000000002</v>
      </c>
      <c r="DA27" s="165">
        <v>38.237000000000002</v>
      </c>
      <c r="DB27" s="165">
        <v>-26.4</v>
      </c>
      <c r="DC27" s="165">
        <v>-3.456</v>
      </c>
      <c r="DD27" s="166"/>
      <c r="DE27" s="166"/>
      <c r="DF27" s="165">
        <v>-60.612299999999998</v>
      </c>
      <c r="DG27" s="165">
        <v>-1.1518999999999999</v>
      </c>
      <c r="DH27" s="165">
        <v>-15.9823</v>
      </c>
      <c r="DI27" s="165">
        <v>-73</v>
      </c>
      <c r="DJ27" s="165">
        <v>-73</v>
      </c>
      <c r="DK27" s="165">
        <v>17.377600000000001</v>
      </c>
      <c r="DL27" s="165">
        <v>63.876300000000001</v>
      </c>
      <c r="DM27" s="165">
        <v>56.841900000000003</v>
      </c>
      <c r="DN27" s="165">
        <v>90.252700000000004</v>
      </c>
      <c r="DO27" s="165">
        <v>62.88</v>
      </c>
      <c r="DP27" s="165">
        <v>-6.87</v>
      </c>
      <c r="DQ27" s="165">
        <v>46.019500000000001</v>
      </c>
      <c r="DR27" s="165">
        <v>60.280900000000003</v>
      </c>
      <c r="DS27" s="165">
        <v>-26.68</v>
      </c>
      <c r="DT27" s="165">
        <v>-26.67</v>
      </c>
      <c r="DU27" s="165">
        <v>120.17</v>
      </c>
      <c r="DV27" s="165">
        <v>43.37</v>
      </c>
      <c r="DW27" s="165">
        <v>62.290900000000001</v>
      </c>
      <c r="DX27" s="165">
        <v>62.109099999999998</v>
      </c>
      <c r="DY27" s="165">
        <v>-20.067900000000002</v>
      </c>
      <c r="DZ27" s="165">
        <v>-18.7545</v>
      </c>
      <c r="EA27" s="165">
        <v>173.46340000000001</v>
      </c>
      <c r="EB27" s="165">
        <v>143.96199999999999</v>
      </c>
      <c r="EC27" s="165">
        <v>138.84440000000001</v>
      </c>
      <c r="ED27" s="165">
        <v>138.31729999999999</v>
      </c>
      <c r="EE27" s="165">
        <v>80.205500000000001</v>
      </c>
      <c r="EF27" s="165">
        <v>70.042299999999997</v>
      </c>
      <c r="EG27" s="165">
        <v>-24.077000000000002</v>
      </c>
      <c r="EH27" s="165">
        <v>276.16309999999999</v>
      </c>
      <c r="EI27" s="165">
        <v>35.079599999999999</v>
      </c>
      <c r="EJ27" s="166"/>
      <c r="EK27" s="165">
        <v>-13.559100000000001</v>
      </c>
      <c r="EL27" s="165">
        <v>-11.329000000000001</v>
      </c>
      <c r="EM27" s="165">
        <v>-12.9543</v>
      </c>
      <c r="EN27" s="165">
        <v>7.1166</v>
      </c>
      <c r="EO27" s="165">
        <v>8.0196000000000005</v>
      </c>
      <c r="EP27" s="165">
        <v>127.536</v>
      </c>
      <c r="EQ27" s="166"/>
      <c r="ER27" s="165">
        <v>-77.800600000000003</v>
      </c>
      <c r="ES27" s="165">
        <v>-34.354300000000002</v>
      </c>
      <c r="ET27" s="165">
        <v>0</v>
      </c>
      <c r="EU27" s="165">
        <v>0</v>
      </c>
      <c r="EV27" s="165">
        <v>81.8</v>
      </c>
      <c r="EW27" s="165">
        <v>13.5715</v>
      </c>
      <c r="EX27" s="165">
        <v>-42.983499999999999</v>
      </c>
      <c r="EY27" s="165">
        <v>-26.6173</v>
      </c>
      <c r="EZ27" s="165">
        <v>-25.5288</v>
      </c>
      <c r="FA27" s="165">
        <v>5.2884000000000002</v>
      </c>
      <c r="FB27" s="165">
        <v>-62.433500000000002</v>
      </c>
      <c r="FC27" s="165">
        <v>31.342600000000001</v>
      </c>
      <c r="FD27" s="165">
        <v>14.0501</v>
      </c>
      <c r="FE27" s="166"/>
      <c r="FF27" s="165">
        <v>13.917199999999999</v>
      </c>
      <c r="FG27" s="165">
        <v>42.888100000000001</v>
      </c>
      <c r="FH27" s="165">
        <v>43.136899999999997</v>
      </c>
      <c r="FI27" s="165">
        <v>41.593000000000004</v>
      </c>
      <c r="FJ27" s="165">
        <v>26.290600000000001</v>
      </c>
      <c r="FK27" s="165">
        <v>25.9557</v>
      </c>
      <c r="FL27" s="165">
        <v>8.0379000000000005</v>
      </c>
      <c r="FM27" s="165">
        <v>21.653600000000001</v>
      </c>
      <c r="FN27" s="165">
        <v>21.5168</v>
      </c>
      <c r="FO27" s="165">
        <v>-19.731999999999999</v>
      </c>
      <c r="FP27" s="165">
        <v>-11.1243</v>
      </c>
      <c r="FQ27" s="165">
        <v>15.9323</v>
      </c>
      <c r="FR27" s="165">
        <v>-5.68</v>
      </c>
      <c r="FS27" s="165">
        <v>11.8734</v>
      </c>
      <c r="FT27" s="165">
        <v>0.79869999999999997</v>
      </c>
      <c r="FU27" s="165">
        <v>-7.23</v>
      </c>
      <c r="FV27" s="165">
        <v>22.09</v>
      </c>
      <c r="FW27" s="165">
        <v>14.226699999999999</v>
      </c>
      <c r="FX27" s="166"/>
      <c r="FY27" s="165">
        <v>-3.1280000000000001</v>
      </c>
      <c r="FZ27" s="165">
        <v>4.2610000000000001</v>
      </c>
      <c r="GA27" s="165">
        <v>9.8077000000000005</v>
      </c>
      <c r="GB27" s="165">
        <v>44.57</v>
      </c>
      <c r="GC27" s="165">
        <v>12.036</v>
      </c>
      <c r="GD27" s="165">
        <v>17.755800000000001</v>
      </c>
      <c r="GE27" s="166"/>
      <c r="GF27" s="165">
        <v>79.300899999999999</v>
      </c>
      <c r="GG27" s="165">
        <v>19.2</v>
      </c>
      <c r="GH27" s="165">
        <v>-16.028199999999998</v>
      </c>
      <c r="GI27" s="165">
        <v>-1.5448999999999999</v>
      </c>
      <c r="GJ27" s="165">
        <v>-1.5213000000000001</v>
      </c>
      <c r="GK27" s="165">
        <v>1.9064000000000001</v>
      </c>
      <c r="GL27" s="166"/>
      <c r="GM27" s="166"/>
      <c r="GN27" s="166"/>
      <c r="GO27" s="165">
        <v>-27.8188</v>
      </c>
      <c r="GP27" s="165">
        <v>16.464300000000001</v>
      </c>
      <c r="GQ27" s="165">
        <v>28.414999999999999</v>
      </c>
      <c r="GR27" s="165">
        <v>58.626300000000001</v>
      </c>
      <c r="GS27" s="165">
        <v>60.093600000000002</v>
      </c>
      <c r="GT27" s="165">
        <v>-117.8943</v>
      </c>
      <c r="GU27" s="165">
        <v>-19.166399999999999</v>
      </c>
      <c r="GV27" s="165">
        <v>30.726299999999998</v>
      </c>
      <c r="GW27" s="165">
        <v>-45.455100000000002</v>
      </c>
      <c r="GX27" s="166"/>
      <c r="GY27" s="165">
        <v>9.4351000000000003</v>
      </c>
      <c r="GZ27" s="165">
        <v>9.1456999999999997</v>
      </c>
      <c r="HA27" s="166"/>
      <c r="HB27" s="165">
        <v>49.839500000000001</v>
      </c>
      <c r="HC27" s="165">
        <v>50.618499999999997</v>
      </c>
      <c r="HD27" s="165">
        <v>51.1</v>
      </c>
      <c r="HE27" s="165">
        <v>-51.009300000000003</v>
      </c>
      <c r="HF27" s="165">
        <v>-206.22550000000001</v>
      </c>
      <c r="HG27" s="165">
        <v>208.589</v>
      </c>
      <c r="HH27" s="165">
        <v>129.87440000000001</v>
      </c>
      <c r="HI27" s="165">
        <v>-51.570599999999999</v>
      </c>
      <c r="HJ27" s="165">
        <v>-48.804699999999997</v>
      </c>
      <c r="HK27" s="165">
        <v>-63.4377</v>
      </c>
      <c r="HL27" s="165">
        <v>-54.816600000000001</v>
      </c>
      <c r="HM27" s="165">
        <v>81.7102</v>
      </c>
      <c r="HN27" s="165">
        <v>82.242900000000006</v>
      </c>
      <c r="HO27" s="166"/>
      <c r="HP27" s="166"/>
      <c r="HQ27" s="165">
        <v>3.7930999999999999</v>
      </c>
      <c r="HR27" s="165">
        <v>2.9251999999999998</v>
      </c>
      <c r="HS27" s="165">
        <v>1.7443</v>
      </c>
      <c r="HT27" s="165">
        <v>2.2130999999999998</v>
      </c>
      <c r="HU27" s="165">
        <v>33.020000000000003</v>
      </c>
      <c r="HV27" s="165">
        <v>32.950000000000003</v>
      </c>
      <c r="HW27" s="165">
        <v>14.4</v>
      </c>
      <c r="HX27" s="165">
        <v>16.7</v>
      </c>
      <c r="HY27" s="165">
        <v>21.944800000000001</v>
      </c>
      <c r="HZ27" s="165">
        <v>-74.48</v>
      </c>
      <c r="IA27" s="165">
        <v>-330.98570000000001</v>
      </c>
      <c r="IB27" s="165">
        <v>78.457599999999999</v>
      </c>
      <c r="IC27" s="165">
        <v>78.200999999999993</v>
      </c>
      <c r="ID27" s="165">
        <v>5.4</v>
      </c>
      <c r="IE27" s="165">
        <v>-22.2</v>
      </c>
      <c r="IF27" s="165">
        <v>-1.9</v>
      </c>
      <c r="IG27" s="165">
        <v>-1.9</v>
      </c>
      <c r="IH27" s="166"/>
      <c r="II27" s="166"/>
      <c r="IJ27" s="165">
        <v>-124.8571</v>
      </c>
      <c r="IK27" s="165">
        <v>-14.9396</v>
      </c>
      <c r="IL27" s="165">
        <v>49.808599999999998</v>
      </c>
      <c r="IM27" s="165">
        <v>17.054099999999998</v>
      </c>
      <c r="IN27" s="166"/>
      <c r="IO27" s="165">
        <v>-12.469900000000001</v>
      </c>
      <c r="IP27" s="165">
        <v>12.9499</v>
      </c>
      <c r="IQ27" s="165">
        <v>-125.4569</v>
      </c>
      <c r="IR27" s="165">
        <v>34.208599999999997</v>
      </c>
      <c r="IS27" s="165">
        <v>-12.3087</v>
      </c>
      <c r="IT27" s="165">
        <v>173.1414</v>
      </c>
      <c r="IU27" s="165">
        <v>170.8288</v>
      </c>
      <c r="IV27" s="165">
        <v>129.72540000000001</v>
      </c>
      <c r="IW27" s="165">
        <v>-40.973300000000002</v>
      </c>
      <c r="IX27" s="165">
        <v>-33.860700000000001</v>
      </c>
      <c r="IY27" s="165">
        <v>-68.689700000000002</v>
      </c>
      <c r="IZ27" s="165">
        <v>67.376499999999993</v>
      </c>
      <c r="JA27" s="165">
        <v>-9.5431000000000008</v>
      </c>
      <c r="JB27" s="165">
        <v>11.257999999999999</v>
      </c>
      <c r="JC27" s="165">
        <v>8.8800000000000008</v>
      </c>
      <c r="JD27" s="165">
        <v>7.0060000000000002</v>
      </c>
      <c r="JE27" s="165">
        <v>6.9619999999999997</v>
      </c>
      <c r="JF27" s="165">
        <v>-9.1199999999999992</v>
      </c>
      <c r="JG27" s="165">
        <v>0</v>
      </c>
      <c r="JH27" s="166"/>
      <c r="JI27" s="165">
        <v>0.26400000000000001</v>
      </c>
      <c r="JJ27" s="165">
        <v>-15.086600000000001</v>
      </c>
      <c r="JK27" s="165">
        <v>-30.089300000000001</v>
      </c>
      <c r="JL27" s="165">
        <v>18.7</v>
      </c>
      <c r="JM27" s="165">
        <v>49.95</v>
      </c>
      <c r="JN27" s="165">
        <v>49.848999999999997</v>
      </c>
      <c r="JO27" s="165">
        <v>11.330399999999999</v>
      </c>
      <c r="JP27" s="165">
        <v>13.5731</v>
      </c>
      <c r="JQ27" s="165">
        <v>51.782699999999998</v>
      </c>
      <c r="JR27" s="165">
        <v>52.2821</v>
      </c>
      <c r="JS27" s="165">
        <v>52.713900000000002</v>
      </c>
      <c r="JT27" s="166"/>
      <c r="JU27" s="165">
        <v>23.2</v>
      </c>
      <c r="JV27" s="165">
        <v>34.785600000000002</v>
      </c>
      <c r="JW27" s="165">
        <v>6.56</v>
      </c>
      <c r="JX27" s="166"/>
      <c r="JY27" s="165">
        <v>-59.415500000000002</v>
      </c>
      <c r="JZ27" s="165">
        <v>81.444699999999997</v>
      </c>
      <c r="KA27" s="165">
        <v>64.717200000000005</v>
      </c>
      <c r="KB27" s="165">
        <v>-59.578699999999998</v>
      </c>
      <c r="KC27" s="165">
        <v>-79.923500000000004</v>
      </c>
      <c r="KD27" s="165">
        <v>55.034300000000002</v>
      </c>
      <c r="KE27" s="165">
        <v>25.1922</v>
      </c>
      <c r="KF27" s="165">
        <v>-35.1</v>
      </c>
      <c r="KG27" s="165">
        <v>33.6</v>
      </c>
      <c r="KH27" s="165">
        <v>-74.994100000000003</v>
      </c>
      <c r="KI27" s="165">
        <v>179.56540000000001</v>
      </c>
    </row>
    <row r="28" spans="1:295" ht="18" customHeight="1" x14ac:dyDescent="0.3">
      <c r="A28" s="161" t="s">
        <v>35</v>
      </c>
      <c r="B28" s="161" t="s">
        <v>814</v>
      </c>
      <c r="C28" s="165">
        <v>0</v>
      </c>
      <c r="D28" s="166"/>
      <c r="E28" s="165">
        <v>-23.654</v>
      </c>
      <c r="F28" s="165">
        <v>9.6059999999999999</v>
      </c>
      <c r="G28" s="165">
        <v>13.281000000000001</v>
      </c>
      <c r="H28" s="166"/>
      <c r="I28" s="165">
        <v>45.196800000000003</v>
      </c>
      <c r="J28" s="165">
        <v>-68.900999999999996</v>
      </c>
      <c r="K28" s="165">
        <v>48.163499999999999</v>
      </c>
      <c r="L28" s="165">
        <v>24.467300000000002</v>
      </c>
      <c r="M28" s="166"/>
      <c r="N28" s="165">
        <v>-8.8800000000000008</v>
      </c>
      <c r="O28" s="165">
        <v>-38.746000000000002</v>
      </c>
      <c r="P28" s="165">
        <v>33</v>
      </c>
      <c r="Q28" s="165">
        <v>11.592000000000001</v>
      </c>
      <c r="R28" s="165">
        <v>-33</v>
      </c>
      <c r="S28" s="165">
        <v>9.1255000000000006</v>
      </c>
      <c r="T28" s="165">
        <v>50.759</v>
      </c>
      <c r="U28" s="165">
        <v>12.0914</v>
      </c>
      <c r="V28" s="165">
        <v>12.182</v>
      </c>
      <c r="W28" s="165">
        <v>20.311699999999998</v>
      </c>
      <c r="X28" s="165">
        <v>15.933</v>
      </c>
      <c r="Y28" s="165">
        <v>5.9981999999999998</v>
      </c>
      <c r="Z28" s="165">
        <v>7.8573000000000004</v>
      </c>
      <c r="AA28" s="166"/>
      <c r="AB28" s="166"/>
      <c r="AC28" s="165">
        <v>-76.489999999999995</v>
      </c>
      <c r="AD28" s="165">
        <v>-76.34</v>
      </c>
      <c r="AE28" s="166"/>
      <c r="AF28" s="165">
        <v>8.8800000000000008</v>
      </c>
      <c r="AG28" s="165">
        <v>37.4</v>
      </c>
      <c r="AH28" s="165">
        <v>2.4830000000000001</v>
      </c>
      <c r="AI28" s="165">
        <v>0.13800000000000001</v>
      </c>
      <c r="AJ28" s="167">
        <v>-28.89</v>
      </c>
      <c r="AK28" s="165">
        <v>-28.48</v>
      </c>
      <c r="AL28" s="165">
        <v>-82.89</v>
      </c>
      <c r="AM28" s="165">
        <v>28.89</v>
      </c>
      <c r="AN28" s="165">
        <v>29.07</v>
      </c>
      <c r="AO28" s="165">
        <v>11.743399999999999</v>
      </c>
      <c r="AP28" s="165">
        <v>4.9269999999999996</v>
      </c>
      <c r="AQ28" s="165">
        <v>61.360599999999998</v>
      </c>
      <c r="AR28" s="165">
        <v>63.413800000000002</v>
      </c>
      <c r="AS28" s="165">
        <v>16.535399999999999</v>
      </c>
      <c r="AT28" s="165">
        <v>-26.122</v>
      </c>
      <c r="AU28" s="165">
        <v>-25.745999999999999</v>
      </c>
      <c r="AV28" s="165">
        <v>8.2917000000000005</v>
      </c>
      <c r="AW28" s="165">
        <v>8.3094999999999999</v>
      </c>
      <c r="AX28" s="165">
        <v>149.7664</v>
      </c>
      <c r="AY28" s="165">
        <v>155.2587</v>
      </c>
      <c r="AZ28" s="165">
        <v>-7.1509999999999998</v>
      </c>
      <c r="BA28" s="165">
        <v>-7.7828999999999997</v>
      </c>
      <c r="BB28" s="165">
        <v>-243.3973</v>
      </c>
      <c r="BC28" s="165">
        <v>-9.6565999999999992</v>
      </c>
      <c r="BD28" s="165">
        <v>-12.5</v>
      </c>
      <c r="BE28" s="165">
        <v>-12.8</v>
      </c>
      <c r="BF28" s="165">
        <v>30.921600000000002</v>
      </c>
      <c r="BG28" s="165">
        <v>30.354299999999999</v>
      </c>
      <c r="BH28" s="165">
        <v>-6.9204999999999997</v>
      </c>
      <c r="BI28" s="166"/>
      <c r="BJ28" s="165">
        <v>-33.214300000000001</v>
      </c>
      <c r="BK28" s="165">
        <v>1.7554000000000001</v>
      </c>
      <c r="BL28" s="165">
        <v>7.7866</v>
      </c>
      <c r="BM28" s="165">
        <v>5.3209</v>
      </c>
      <c r="BN28" s="165">
        <v>277.74889999999999</v>
      </c>
      <c r="BO28" s="165">
        <v>101.59610000000001</v>
      </c>
      <c r="BP28" s="165">
        <v>101.90130000000001</v>
      </c>
      <c r="BQ28" s="165">
        <v>-267.2713</v>
      </c>
      <c r="BR28" s="165">
        <v>364.37240000000003</v>
      </c>
      <c r="BS28" s="166"/>
      <c r="BT28" s="165">
        <v>-91.036000000000001</v>
      </c>
      <c r="BU28" s="165">
        <v>92.991</v>
      </c>
      <c r="BV28" s="165">
        <v>76.852500000000006</v>
      </c>
      <c r="BW28" s="165">
        <v>23.67</v>
      </c>
      <c r="BX28" s="165">
        <v>22.2</v>
      </c>
      <c r="BY28" s="165">
        <v>53.48</v>
      </c>
      <c r="BZ28" s="165">
        <v>68.75</v>
      </c>
      <c r="CA28" s="165">
        <v>-26.653300000000002</v>
      </c>
      <c r="CB28" s="165">
        <v>-27.3231</v>
      </c>
      <c r="CC28" s="165">
        <v>84.142300000000006</v>
      </c>
      <c r="CD28" s="165">
        <v>84.532700000000006</v>
      </c>
      <c r="CE28" s="165">
        <v>-7.1557000000000004</v>
      </c>
      <c r="CF28" s="165">
        <v>-68.807599999999994</v>
      </c>
      <c r="CG28" s="165">
        <v>-68.837800000000001</v>
      </c>
      <c r="CH28" s="165">
        <v>-8.9451999999999998</v>
      </c>
      <c r="CI28" s="166"/>
      <c r="CJ28" s="166"/>
      <c r="CK28" s="166"/>
      <c r="CL28" s="165">
        <v>99.6</v>
      </c>
      <c r="CM28" s="165">
        <v>89</v>
      </c>
      <c r="CN28" s="165">
        <v>-13.61</v>
      </c>
      <c r="CO28" s="165">
        <v>70.322000000000003</v>
      </c>
      <c r="CP28" s="165">
        <v>69.160899999999998</v>
      </c>
      <c r="CQ28" s="165">
        <v>68.150000000000006</v>
      </c>
      <c r="CR28" s="165">
        <v>-13.4527</v>
      </c>
      <c r="CS28" s="165">
        <v>-12.9902</v>
      </c>
      <c r="CT28" s="165">
        <v>45.6462</v>
      </c>
      <c r="CU28" s="165">
        <v>-73.231499999999997</v>
      </c>
      <c r="CV28" s="165">
        <v>48.808199999999999</v>
      </c>
      <c r="CW28" s="165">
        <v>12.957700000000001</v>
      </c>
      <c r="CX28" s="165">
        <v>69.98</v>
      </c>
      <c r="CY28" s="165">
        <v>46.54</v>
      </c>
      <c r="CZ28" s="165">
        <v>41.257300000000001</v>
      </c>
      <c r="DA28" s="165">
        <v>39.115900000000003</v>
      </c>
      <c r="DB28" s="165">
        <v>-27.01</v>
      </c>
      <c r="DC28" s="165">
        <v>-3.3178000000000001</v>
      </c>
      <c r="DD28" s="166"/>
      <c r="DE28" s="166"/>
      <c r="DF28" s="165">
        <v>-60.949599999999997</v>
      </c>
      <c r="DG28" s="165">
        <v>-0.8962</v>
      </c>
      <c r="DH28" s="165">
        <v>-16.471599999999999</v>
      </c>
      <c r="DI28" s="165">
        <v>-73.099999999999994</v>
      </c>
      <c r="DJ28" s="165">
        <v>-73.2</v>
      </c>
      <c r="DK28" s="165">
        <v>17.822600000000001</v>
      </c>
      <c r="DL28" s="165">
        <v>65.341200000000001</v>
      </c>
      <c r="DM28" s="165">
        <v>56.841900000000003</v>
      </c>
      <c r="DN28" s="165">
        <v>92.596400000000003</v>
      </c>
      <c r="DO28" s="165">
        <v>65.180000000000007</v>
      </c>
      <c r="DP28" s="165">
        <v>-6.32</v>
      </c>
      <c r="DQ28" s="165">
        <v>45.616500000000002</v>
      </c>
      <c r="DR28" s="165">
        <v>60.167200000000001</v>
      </c>
      <c r="DS28" s="165">
        <v>-26.64</v>
      </c>
      <c r="DT28" s="165">
        <v>-26.68</v>
      </c>
      <c r="DU28" s="165">
        <v>108.64</v>
      </c>
      <c r="DV28" s="165">
        <v>43.77</v>
      </c>
      <c r="DW28" s="165">
        <v>59.509099999999997</v>
      </c>
      <c r="DX28" s="165">
        <v>57.290900000000001</v>
      </c>
      <c r="DY28" s="165">
        <v>-20.7788</v>
      </c>
      <c r="DZ28" s="165">
        <v>-20.590900000000001</v>
      </c>
      <c r="EA28" s="165">
        <v>173.8237</v>
      </c>
      <c r="EB28" s="165">
        <v>142.63929999999999</v>
      </c>
      <c r="EC28" s="165">
        <v>137.1583</v>
      </c>
      <c r="ED28" s="165">
        <v>140.25880000000001</v>
      </c>
      <c r="EE28" s="165">
        <v>58.1738</v>
      </c>
      <c r="EF28" s="165">
        <v>41.787300000000002</v>
      </c>
      <c r="EG28" s="165">
        <v>-25.855</v>
      </c>
      <c r="EH28" s="165">
        <v>278.67829999999998</v>
      </c>
      <c r="EI28" s="165">
        <v>10.053900000000001</v>
      </c>
      <c r="EJ28" s="166"/>
      <c r="EK28" s="165">
        <v>-12.8224</v>
      </c>
      <c r="EL28" s="165">
        <v>-10.808999999999999</v>
      </c>
      <c r="EM28" s="165">
        <v>15.295199999999999</v>
      </c>
      <c r="EN28" s="165">
        <v>9.0282999999999998</v>
      </c>
      <c r="EO28" s="165">
        <v>6.5743999999999998</v>
      </c>
      <c r="EP28" s="165">
        <v>44.591999999999999</v>
      </c>
      <c r="EQ28" s="166"/>
      <c r="ER28" s="165">
        <v>-63.38</v>
      </c>
      <c r="ES28" s="165">
        <v>-7.2317</v>
      </c>
      <c r="ET28" s="165">
        <v>0</v>
      </c>
      <c r="EU28" s="165">
        <v>0</v>
      </c>
      <c r="EV28" s="165">
        <v>1</v>
      </c>
      <c r="EW28" s="165">
        <v>13.514200000000001</v>
      </c>
      <c r="EX28" s="165">
        <v>-37.762900000000002</v>
      </c>
      <c r="EY28" s="165">
        <v>-25.563300000000002</v>
      </c>
      <c r="EZ28" s="165">
        <v>-24.817699999999999</v>
      </c>
      <c r="FA28" s="165">
        <v>2.0705</v>
      </c>
      <c r="FB28" s="165">
        <v>-39.845199999999998</v>
      </c>
      <c r="FC28" s="165">
        <v>4.8661000000000003</v>
      </c>
      <c r="FD28" s="165">
        <v>15.087199999999999</v>
      </c>
      <c r="FE28" s="166"/>
      <c r="FF28" s="165">
        <v>15.089499999999999</v>
      </c>
      <c r="FG28" s="165">
        <v>40.204300000000003</v>
      </c>
      <c r="FH28" s="165">
        <v>42.927700000000002</v>
      </c>
      <c r="FI28" s="165">
        <v>40.082099999999997</v>
      </c>
      <c r="FJ28" s="165">
        <v>25.7883</v>
      </c>
      <c r="FK28" s="165">
        <v>25.7883</v>
      </c>
      <c r="FL28" s="165">
        <v>21.601900000000001</v>
      </c>
      <c r="FM28" s="165">
        <v>22.9284</v>
      </c>
      <c r="FN28" s="165">
        <v>22.950500000000002</v>
      </c>
      <c r="FO28" s="165">
        <v>-7.1967999999999996</v>
      </c>
      <c r="FP28" s="165">
        <v>0</v>
      </c>
      <c r="FQ28" s="165">
        <v>23.615500000000001</v>
      </c>
      <c r="FR28" s="165">
        <v>-6.71</v>
      </c>
      <c r="FS28" s="165">
        <v>9.6590000000000007</v>
      </c>
      <c r="FT28" s="165">
        <v>0.7974</v>
      </c>
      <c r="FU28" s="165">
        <v>-5.83</v>
      </c>
      <c r="FV28" s="165">
        <v>23.87</v>
      </c>
      <c r="FW28" s="165">
        <v>21.564699999999998</v>
      </c>
      <c r="FX28" s="166"/>
      <c r="FY28" s="165">
        <v>-2.0790000000000002</v>
      </c>
      <c r="FZ28" s="165">
        <v>3.548</v>
      </c>
      <c r="GA28" s="166"/>
      <c r="GB28" s="165">
        <v>46.18</v>
      </c>
      <c r="GC28" s="165">
        <v>2.1795</v>
      </c>
      <c r="GD28" s="165">
        <v>10.855399999999999</v>
      </c>
      <c r="GE28" s="165">
        <v>13.09</v>
      </c>
      <c r="GF28" s="165">
        <v>82.500399999999999</v>
      </c>
      <c r="GG28" s="165">
        <v>17.8</v>
      </c>
      <c r="GH28" s="165">
        <v>-16.790400000000002</v>
      </c>
      <c r="GI28" s="165">
        <v>-1.6095999999999999</v>
      </c>
      <c r="GJ28" s="165">
        <v>-1.7574000000000001</v>
      </c>
      <c r="GK28" s="165">
        <v>1.9278999999999999</v>
      </c>
      <c r="GL28" s="166"/>
      <c r="GM28" s="166"/>
      <c r="GN28" s="165">
        <v>-12.636799999999999</v>
      </c>
      <c r="GO28" s="165">
        <v>-29.3767</v>
      </c>
      <c r="GP28" s="165">
        <v>17.587900000000001</v>
      </c>
      <c r="GQ28" s="165">
        <v>30.302900000000001</v>
      </c>
      <c r="GR28" s="165">
        <v>60.9651</v>
      </c>
      <c r="GS28" s="165">
        <v>62.101799999999997</v>
      </c>
      <c r="GT28" s="165">
        <v>-125.2012</v>
      </c>
      <c r="GU28" s="165">
        <v>-19.8797</v>
      </c>
      <c r="GV28" s="165">
        <v>32.402999999999999</v>
      </c>
      <c r="GW28" s="165">
        <v>-46.758299999999998</v>
      </c>
      <c r="GX28" s="166"/>
      <c r="GY28" s="165">
        <v>9.9136000000000006</v>
      </c>
      <c r="GZ28" s="165">
        <v>9.6730999999999998</v>
      </c>
      <c r="HA28" s="165">
        <v>13</v>
      </c>
      <c r="HB28" s="165">
        <v>50.254100000000001</v>
      </c>
      <c r="HC28" s="165">
        <v>51.748199999999997</v>
      </c>
      <c r="HD28" s="165">
        <v>52.8</v>
      </c>
      <c r="HE28" s="165">
        <v>-51.564</v>
      </c>
      <c r="HF28" s="165">
        <v>-206.92689999999999</v>
      </c>
      <c r="HG28" s="165">
        <v>208.33840000000001</v>
      </c>
      <c r="HH28" s="165">
        <v>115.4042</v>
      </c>
      <c r="HI28" s="165">
        <v>-50.186700000000002</v>
      </c>
      <c r="HJ28" s="165">
        <v>-49.627400000000002</v>
      </c>
      <c r="HK28" s="165">
        <v>-63.8992</v>
      </c>
      <c r="HL28" s="165">
        <v>-54.229799999999997</v>
      </c>
      <c r="HM28" s="165">
        <v>84.090100000000007</v>
      </c>
      <c r="HN28" s="165">
        <v>79.441000000000003</v>
      </c>
      <c r="HO28" s="166"/>
      <c r="HP28" s="166"/>
      <c r="HQ28" s="165">
        <v>2.0682</v>
      </c>
      <c r="HR28" s="165">
        <v>1.2882</v>
      </c>
      <c r="HS28" s="165">
        <v>-0.66859999999999997</v>
      </c>
      <c r="HT28" s="165">
        <v>-0.86129999999999995</v>
      </c>
      <c r="HU28" s="165">
        <v>34.78</v>
      </c>
      <c r="HV28" s="165">
        <v>34.729999999999997</v>
      </c>
      <c r="HW28" s="165">
        <v>17.399999999999999</v>
      </c>
      <c r="HX28" s="165">
        <v>17.2</v>
      </c>
      <c r="HY28" s="165">
        <v>22.0473</v>
      </c>
      <c r="HZ28" s="165">
        <v>-75.52</v>
      </c>
      <c r="IA28" s="165">
        <v>-324.23219999999998</v>
      </c>
      <c r="IB28" s="165">
        <v>72.819100000000006</v>
      </c>
      <c r="IC28" s="165">
        <v>73.371799999999993</v>
      </c>
      <c r="ID28" s="165">
        <v>5.4</v>
      </c>
      <c r="IE28" s="165">
        <v>-20</v>
      </c>
      <c r="IF28" s="165">
        <v>-0.2</v>
      </c>
      <c r="IG28" s="165">
        <v>0</v>
      </c>
      <c r="IH28" s="166"/>
      <c r="II28" s="165">
        <v>1.2048000000000001</v>
      </c>
      <c r="IJ28" s="165">
        <v>-109.5766</v>
      </c>
      <c r="IK28" s="165">
        <v>10.8543</v>
      </c>
      <c r="IL28" s="165">
        <v>51.742199999999997</v>
      </c>
      <c r="IM28" s="165">
        <v>25.078800000000001</v>
      </c>
      <c r="IN28" s="166"/>
      <c r="IO28" s="165">
        <v>-20.2134</v>
      </c>
      <c r="IP28" s="165">
        <v>16.7287</v>
      </c>
      <c r="IQ28" s="165">
        <v>-121.4674</v>
      </c>
      <c r="IR28" s="165">
        <v>31.704899999999999</v>
      </c>
      <c r="IS28" s="165">
        <v>-15.8445</v>
      </c>
      <c r="IT28" s="165">
        <v>168.80799999999999</v>
      </c>
      <c r="IU28" s="165">
        <v>167.7319</v>
      </c>
      <c r="IV28" s="165">
        <v>117.4633</v>
      </c>
      <c r="IW28" s="165">
        <v>-46.269300000000001</v>
      </c>
      <c r="IX28" s="165">
        <v>-34.923200000000001</v>
      </c>
      <c r="IY28" s="165">
        <v>-75.397900000000007</v>
      </c>
      <c r="IZ28" s="165">
        <v>77.259</v>
      </c>
      <c r="JA28" s="165">
        <v>-8.9114000000000004</v>
      </c>
      <c r="JB28" s="165">
        <v>14.798</v>
      </c>
      <c r="JC28" s="165">
        <v>10.24</v>
      </c>
      <c r="JD28" s="165">
        <v>6.9089999999999998</v>
      </c>
      <c r="JE28" s="165">
        <v>6.9729999999999999</v>
      </c>
      <c r="JF28" s="165">
        <v>-10.16</v>
      </c>
      <c r="JG28" s="165">
        <v>0</v>
      </c>
      <c r="JH28" s="166"/>
      <c r="JI28" s="165">
        <v>0.41049999999999998</v>
      </c>
      <c r="JJ28" s="165">
        <v>-15.2056</v>
      </c>
      <c r="JK28" s="165">
        <v>-30.8217</v>
      </c>
      <c r="JL28" s="165">
        <v>20</v>
      </c>
      <c r="JM28" s="165">
        <v>50.008000000000003</v>
      </c>
      <c r="JN28" s="165">
        <v>50.691000000000003</v>
      </c>
      <c r="JO28" s="165">
        <v>11.2963</v>
      </c>
      <c r="JP28" s="165">
        <v>13.493600000000001</v>
      </c>
      <c r="JQ28" s="165">
        <v>54.255299999999998</v>
      </c>
      <c r="JR28" s="165">
        <v>53.003399999999999</v>
      </c>
      <c r="JS28" s="165">
        <v>54.419400000000003</v>
      </c>
      <c r="JT28" s="166"/>
      <c r="JU28" s="165">
        <v>20.9</v>
      </c>
      <c r="JV28" s="165">
        <v>33.632300000000001</v>
      </c>
      <c r="JW28" s="165">
        <v>6.95</v>
      </c>
      <c r="JX28" s="166"/>
      <c r="JY28" s="165">
        <v>-54.842199999999998</v>
      </c>
      <c r="JZ28" s="165">
        <v>82.292500000000004</v>
      </c>
      <c r="KA28" s="165">
        <v>64.635999999999996</v>
      </c>
      <c r="KB28" s="165">
        <v>-55.012799999999999</v>
      </c>
      <c r="KC28" s="165">
        <v>-80.938500000000005</v>
      </c>
      <c r="KD28" s="165">
        <v>53.9711</v>
      </c>
      <c r="KE28" s="165">
        <v>26.450199999999999</v>
      </c>
      <c r="KF28" s="165">
        <v>-32</v>
      </c>
      <c r="KG28" s="165">
        <v>32.200000000000003</v>
      </c>
      <c r="KH28" s="165">
        <v>-91.136899999999997</v>
      </c>
      <c r="KI28" s="165">
        <v>210.93049999999999</v>
      </c>
    </row>
    <row r="29" spans="1:295" ht="18" customHeight="1" x14ac:dyDescent="0.3">
      <c r="A29" s="161" t="s">
        <v>35</v>
      </c>
      <c r="B29" s="161" t="s">
        <v>815</v>
      </c>
      <c r="C29" s="165">
        <v>0</v>
      </c>
      <c r="D29" s="166"/>
      <c r="E29" s="165">
        <v>-23.917899999999999</v>
      </c>
      <c r="F29" s="165">
        <v>9.7894000000000005</v>
      </c>
      <c r="G29" s="165">
        <v>12.975199999999999</v>
      </c>
      <c r="H29" s="166"/>
      <c r="I29" s="165">
        <v>44.879100000000001</v>
      </c>
      <c r="J29" s="165">
        <v>-69.383600000000001</v>
      </c>
      <c r="K29" s="165">
        <v>49.411499999999997</v>
      </c>
      <c r="L29" s="165">
        <v>25.447199999999999</v>
      </c>
      <c r="M29" s="166"/>
      <c r="N29" s="165">
        <v>-13.32</v>
      </c>
      <c r="O29" s="165">
        <v>-37.265000000000001</v>
      </c>
      <c r="P29" s="165">
        <v>30.8</v>
      </c>
      <c r="Q29" s="165">
        <v>9.9359999999999999</v>
      </c>
      <c r="R29" s="165">
        <v>-30.8</v>
      </c>
      <c r="S29" s="165">
        <v>9.3991000000000007</v>
      </c>
      <c r="T29" s="165">
        <v>51.8904</v>
      </c>
      <c r="U29" s="165">
        <v>12.5944</v>
      </c>
      <c r="V29" s="165">
        <v>12.7172</v>
      </c>
      <c r="W29" s="165">
        <v>21.058800000000002</v>
      </c>
      <c r="X29" s="165">
        <v>16.657800000000002</v>
      </c>
      <c r="Y29" s="165">
        <v>5.9560000000000004</v>
      </c>
      <c r="Z29" s="165">
        <v>7.5071000000000003</v>
      </c>
      <c r="AA29" s="166"/>
      <c r="AB29" s="166"/>
      <c r="AC29" s="165">
        <v>-80.84</v>
      </c>
      <c r="AD29" s="165">
        <v>-81.760000000000005</v>
      </c>
      <c r="AE29" s="166"/>
      <c r="AF29" s="165">
        <v>13.32</v>
      </c>
      <c r="AG29" s="165">
        <v>35.200000000000003</v>
      </c>
      <c r="AH29" s="165">
        <v>0.86799999999999999</v>
      </c>
      <c r="AI29" s="165">
        <v>0.124</v>
      </c>
      <c r="AJ29" s="167">
        <v>-38.03</v>
      </c>
      <c r="AK29" s="165">
        <v>-38.01</v>
      </c>
      <c r="AL29" s="165">
        <v>-74.430000000000007</v>
      </c>
      <c r="AM29" s="165">
        <v>38.03</v>
      </c>
      <c r="AN29" s="165">
        <v>38.54</v>
      </c>
      <c r="AO29" s="165">
        <v>11.783899999999999</v>
      </c>
      <c r="AP29" s="165">
        <v>4.8456999999999999</v>
      </c>
      <c r="AQ29" s="165">
        <v>64.783500000000004</v>
      </c>
      <c r="AR29" s="165">
        <v>67.125200000000007</v>
      </c>
      <c r="AS29" s="165">
        <v>16.358799999999999</v>
      </c>
      <c r="AT29" s="165">
        <v>-23.442900000000002</v>
      </c>
      <c r="AU29" s="165">
        <v>-23.0381</v>
      </c>
      <c r="AV29" s="165">
        <v>8.4064999999999994</v>
      </c>
      <c r="AW29" s="165">
        <v>8.3338999999999999</v>
      </c>
      <c r="AX29" s="165">
        <v>148.42679999999999</v>
      </c>
      <c r="AY29" s="165">
        <v>152.8475</v>
      </c>
      <c r="AZ29" s="165">
        <v>-13.607200000000001</v>
      </c>
      <c r="BA29" s="165">
        <v>-15.8201</v>
      </c>
      <c r="BB29" s="165">
        <v>-233.8399</v>
      </c>
      <c r="BC29" s="165">
        <v>-4.9756</v>
      </c>
      <c r="BD29" s="165">
        <v>-13.9</v>
      </c>
      <c r="BE29" s="165">
        <v>-13.6</v>
      </c>
      <c r="BF29" s="165">
        <v>27.781700000000001</v>
      </c>
      <c r="BG29" s="165">
        <v>27.122800000000002</v>
      </c>
      <c r="BH29" s="165">
        <v>-7.3483000000000001</v>
      </c>
      <c r="BI29" s="166"/>
      <c r="BJ29" s="165">
        <v>-32.320700000000002</v>
      </c>
      <c r="BK29" s="165">
        <v>2.4142999999999999</v>
      </c>
      <c r="BL29" s="165">
        <v>7.5941000000000001</v>
      </c>
      <c r="BM29" s="165">
        <v>5.2035999999999998</v>
      </c>
      <c r="BN29" s="165">
        <v>267.15890000000002</v>
      </c>
      <c r="BO29" s="165">
        <v>108.3712</v>
      </c>
      <c r="BP29" s="165">
        <v>108.31019999999999</v>
      </c>
      <c r="BQ29" s="165">
        <v>-258.82310000000001</v>
      </c>
      <c r="BR29" s="165">
        <v>380.1551</v>
      </c>
      <c r="BS29" s="166"/>
      <c r="BT29" s="165">
        <v>-65.152000000000001</v>
      </c>
      <c r="BU29" s="165">
        <v>68.124200000000002</v>
      </c>
      <c r="BV29" s="165">
        <v>79.976100000000002</v>
      </c>
      <c r="BW29" s="165">
        <v>23.38</v>
      </c>
      <c r="BX29" s="165">
        <v>22.38</v>
      </c>
      <c r="BY29" s="165">
        <v>55.15</v>
      </c>
      <c r="BZ29" s="165">
        <v>70.12</v>
      </c>
      <c r="CA29" s="165">
        <v>-52.908900000000003</v>
      </c>
      <c r="CB29" s="165">
        <v>-51.435299999999998</v>
      </c>
      <c r="CC29" s="165">
        <v>96.709800000000001</v>
      </c>
      <c r="CD29" s="165">
        <v>97.540599999999998</v>
      </c>
      <c r="CE29" s="165">
        <v>-7.7068000000000003</v>
      </c>
      <c r="CF29" s="165">
        <v>-65.384100000000004</v>
      </c>
      <c r="CG29" s="165">
        <v>-65.1554</v>
      </c>
      <c r="CH29" s="165">
        <v>3.3666</v>
      </c>
      <c r="CI29" s="166"/>
      <c r="CJ29" s="166"/>
      <c r="CK29" s="166"/>
      <c r="CL29" s="165">
        <v>98.8</v>
      </c>
      <c r="CM29" s="165">
        <v>89.2</v>
      </c>
      <c r="CN29" s="165">
        <v>-14.02</v>
      </c>
      <c r="CO29" s="165">
        <v>73.063699999999997</v>
      </c>
      <c r="CP29" s="165">
        <v>72.176599999999993</v>
      </c>
      <c r="CQ29" s="165">
        <v>70.567300000000003</v>
      </c>
      <c r="CR29" s="165">
        <v>-5.2788000000000004</v>
      </c>
      <c r="CS29" s="165">
        <v>-5.0834999999999999</v>
      </c>
      <c r="CT29" s="165">
        <v>44.701700000000002</v>
      </c>
      <c r="CU29" s="165">
        <v>-81.477699999999999</v>
      </c>
      <c r="CV29" s="165">
        <v>48.319000000000003</v>
      </c>
      <c r="CW29" s="165">
        <v>13.184699999999999</v>
      </c>
      <c r="CX29" s="165">
        <v>71.819999999999993</v>
      </c>
      <c r="CY29" s="165">
        <v>47.11</v>
      </c>
      <c r="CZ29" s="165">
        <v>42.663600000000002</v>
      </c>
      <c r="DA29" s="165">
        <v>40.4343</v>
      </c>
      <c r="DB29" s="165">
        <v>-27.96</v>
      </c>
      <c r="DC29" s="165">
        <v>-3.1795</v>
      </c>
      <c r="DD29" s="166"/>
      <c r="DE29" s="166"/>
      <c r="DF29" s="165">
        <v>-57.5503</v>
      </c>
      <c r="DG29" s="165">
        <v>-0.67259999999999998</v>
      </c>
      <c r="DH29" s="165">
        <v>-17.023</v>
      </c>
      <c r="DI29" s="165">
        <v>-80.7</v>
      </c>
      <c r="DJ29" s="165">
        <v>-81</v>
      </c>
      <c r="DK29" s="165">
        <v>18.102699999999999</v>
      </c>
      <c r="DL29" s="165">
        <v>68.856800000000007</v>
      </c>
      <c r="DM29" s="165">
        <v>57.311500000000002</v>
      </c>
      <c r="DN29" s="165">
        <v>97.283900000000003</v>
      </c>
      <c r="DO29" s="165">
        <v>68.39</v>
      </c>
      <c r="DP29" s="165">
        <v>-6.36</v>
      </c>
      <c r="DQ29" s="165">
        <v>45.476999999999997</v>
      </c>
      <c r="DR29" s="165">
        <v>59.639600000000002</v>
      </c>
      <c r="DS29" s="165">
        <v>-26.91</v>
      </c>
      <c r="DT29" s="165">
        <v>-27.25</v>
      </c>
      <c r="DU29" s="165">
        <v>112.35</v>
      </c>
      <c r="DV29" s="165">
        <v>45.12</v>
      </c>
      <c r="DW29" s="165">
        <v>61.690899999999999</v>
      </c>
      <c r="DX29" s="165">
        <v>59.309100000000001</v>
      </c>
      <c r="DY29" s="165">
        <v>-44.415599999999998</v>
      </c>
      <c r="DZ29" s="165">
        <v>-36.881799999999998</v>
      </c>
      <c r="EA29" s="165">
        <v>165.67250000000001</v>
      </c>
      <c r="EB29" s="165">
        <v>132.8382</v>
      </c>
      <c r="EC29" s="165">
        <v>128.18950000000001</v>
      </c>
      <c r="ED29" s="165">
        <v>132.00810000000001</v>
      </c>
      <c r="EE29" s="165">
        <v>69.006900000000002</v>
      </c>
      <c r="EF29" s="165">
        <v>53.4801</v>
      </c>
      <c r="EG29" s="165">
        <v>-25.126000000000001</v>
      </c>
      <c r="EH29" s="165">
        <v>269.83690000000001</v>
      </c>
      <c r="EI29" s="165">
        <v>-9.7510999999999992</v>
      </c>
      <c r="EJ29" s="166"/>
      <c r="EK29" s="165">
        <v>-14.049799999999999</v>
      </c>
      <c r="EL29" s="165">
        <v>-11.859299999999999</v>
      </c>
      <c r="EM29" s="165">
        <v>0</v>
      </c>
      <c r="EN29" s="165">
        <v>-8.7853999999999992</v>
      </c>
      <c r="EO29" s="165">
        <v>-9.0416000000000007</v>
      </c>
      <c r="EP29" s="165">
        <v>113.712</v>
      </c>
      <c r="EQ29" s="166"/>
      <c r="ER29" s="165">
        <v>-89.310699999999997</v>
      </c>
      <c r="ES29" s="165">
        <v>-15.9137</v>
      </c>
      <c r="ET29" s="165">
        <v>18.11</v>
      </c>
      <c r="EU29" s="165">
        <v>0</v>
      </c>
      <c r="EV29" s="165">
        <v>87.4</v>
      </c>
      <c r="EW29" s="165">
        <v>14.1721</v>
      </c>
      <c r="EX29" s="165">
        <v>-75.590100000000007</v>
      </c>
      <c r="EY29" s="165">
        <v>-30.887</v>
      </c>
      <c r="EZ29" s="165">
        <v>-30.202200000000001</v>
      </c>
      <c r="FA29" s="165">
        <v>11.5364</v>
      </c>
      <c r="FB29" s="165">
        <v>-47.4925</v>
      </c>
      <c r="FC29" s="165">
        <v>16.596800000000002</v>
      </c>
      <c r="FD29" s="165">
        <v>16.125</v>
      </c>
      <c r="FE29" s="166"/>
      <c r="FF29" s="165">
        <v>15.1662</v>
      </c>
      <c r="FG29" s="165">
        <v>42.915999999999997</v>
      </c>
      <c r="FH29" s="165">
        <v>42.573</v>
      </c>
      <c r="FI29" s="165">
        <v>41.415399999999998</v>
      </c>
      <c r="FJ29" s="165">
        <v>51.911499999999997</v>
      </c>
      <c r="FK29" s="165">
        <v>53.920900000000003</v>
      </c>
      <c r="FL29" s="165">
        <v>-17.9178</v>
      </c>
      <c r="FM29" s="165">
        <v>45.882800000000003</v>
      </c>
      <c r="FN29" s="165">
        <v>45.886699999999998</v>
      </c>
      <c r="FO29" s="165">
        <v>-41.834099999999999</v>
      </c>
      <c r="FP29" s="165">
        <v>-41.979100000000003</v>
      </c>
      <c r="FQ29" s="165">
        <v>24.985099999999999</v>
      </c>
      <c r="FR29" s="165">
        <v>-10.210000000000001</v>
      </c>
      <c r="FS29" s="165">
        <v>8.0597999999999992</v>
      </c>
      <c r="FT29" s="165">
        <v>0.82799999999999996</v>
      </c>
      <c r="FU29" s="165">
        <v>-5.1100000000000003</v>
      </c>
      <c r="FV29" s="165">
        <v>23.53</v>
      </c>
      <c r="FW29" s="165">
        <v>23.423300000000001</v>
      </c>
      <c r="FX29" s="166"/>
      <c r="FY29" s="165">
        <v>-0.93799999999999994</v>
      </c>
      <c r="FZ29" s="165">
        <v>3.3119999999999998</v>
      </c>
      <c r="GA29" s="166"/>
      <c r="GB29" s="165">
        <v>52.45</v>
      </c>
      <c r="GC29" s="165">
        <v>40.151699999999998</v>
      </c>
      <c r="GD29" s="165">
        <v>44.115000000000002</v>
      </c>
      <c r="GE29" s="165">
        <v>12.01</v>
      </c>
      <c r="GF29" s="165">
        <v>86.684600000000003</v>
      </c>
      <c r="GG29" s="165">
        <v>18</v>
      </c>
      <c r="GH29" s="165">
        <v>-18.279499999999999</v>
      </c>
      <c r="GI29" s="165">
        <v>-1.7403999999999999</v>
      </c>
      <c r="GJ29" s="165">
        <v>-2.3309000000000002</v>
      </c>
      <c r="GK29" s="165">
        <v>2.0192000000000001</v>
      </c>
      <c r="GL29" s="166"/>
      <c r="GM29" s="166"/>
      <c r="GN29" s="166"/>
      <c r="GO29" s="165">
        <v>-31.415500000000002</v>
      </c>
      <c r="GP29" s="165">
        <v>17.6783</v>
      </c>
      <c r="GQ29" s="165">
        <v>32.924799999999998</v>
      </c>
      <c r="GR29" s="165">
        <v>59.5032</v>
      </c>
      <c r="GS29" s="165">
        <v>61.281599999999997</v>
      </c>
      <c r="GT29" s="165">
        <v>-132.92769999999999</v>
      </c>
      <c r="GU29" s="165">
        <v>-20.9193</v>
      </c>
      <c r="GV29" s="165">
        <v>33.8964</v>
      </c>
      <c r="GW29" s="165">
        <v>-48.860300000000002</v>
      </c>
      <c r="GX29" s="165">
        <v>11.2681</v>
      </c>
      <c r="GY29" s="165">
        <v>10.315300000000001</v>
      </c>
      <c r="GZ29" s="165">
        <v>10.0001</v>
      </c>
      <c r="HA29" s="165">
        <v>12.7689</v>
      </c>
      <c r="HB29" s="165">
        <v>61.7166</v>
      </c>
      <c r="HC29" s="165">
        <v>63.049300000000002</v>
      </c>
      <c r="HD29" s="165">
        <v>49.9</v>
      </c>
      <c r="HE29" s="165">
        <v>-49.370100000000001</v>
      </c>
      <c r="HF29" s="165">
        <v>-257.26339999999999</v>
      </c>
      <c r="HG29" s="165">
        <v>259.8999</v>
      </c>
      <c r="HH29" s="165">
        <v>136.60249999999999</v>
      </c>
      <c r="HI29" s="165">
        <v>-60.5366</v>
      </c>
      <c r="HJ29" s="165">
        <v>-58.957099999999997</v>
      </c>
      <c r="HK29" s="165">
        <v>-63.218499999999999</v>
      </c>
      <c r="HL29" s="165">
        <v>-54.646700000000003</v>
      </c>
      <c r="HM29" s="165">
        <v>82.206199999999995</v>
      </c>
      <c r="HN29" s="165">
        <v>81.941999999999993</v>
      </c>
      <c r="HO29" s="166"/>
      <c r="HP29" s="166"/>
      <c r="HQ29" s="165">
        <v>1.4859</v>
      </c>
      <c r="HR29" s="165">
        <v>1.2002999999999999</v>
      </c>
      <c r="HS29" s="165">
        <v>0.1216</v>
      </c>
      <c r="HT29" s="165">
        <v>-0.65300000000000002</v>
      </c>
      <c r="HU29" s="165">
        <v>39.53</v>
      </c>
      <c r="HV29" s="165">
        <v>39.729999999999997</v>
      </c>
      <c r="HW29" s="165">
        <v>15.5</v>
      </c>
      <c r="HX29" s="165">
        <v>15.8</v>
      </c>
      <c r="HY29" s="165">
        <v>21.863600000000002</v>
      </c>
      <c r="HZ29" s="165">
        <v>-77.2</v>
      </c>
      <c r="IA29" s="165">
        <v>-311.84519999999998</v>
      </c>
      <c r="IB29" s="165">
        <v>71.616200000000006</v>
      </c>
      <c r="IC29" s="165">
        <v>71.370900000000006</v>
      </c>
      <c r="ID29" s="165">
        <v>5.5</v>
      </c>
      <c r="IE29" s="165">
        <v>-21.6</v>
      </c>
      <c r="IF29" s="165">
        <v>-0.2</v>
      </c>
      <c r="IG29" s="165">
        <v>0</v>
      </c>
      <c r="IH29" s="165">
        <v>1.3587</v>
      </c>
      <c r="II29" s="166"/>
      <c r="IJ29" s="165">
        <v>-129.43969999999999</v>
      </c>
      <c r="IK29" s="165">
        <v>26.634499999999999</v>
      </c>
      <c r="IL29" s="165">
        <v>52.738900000000001</v>
      </c>
      <c r="IM29" s="165">
        <v>34.868200000000002</v>
      </c>
      <c r="IN29" s="166"/>
      <c r="IO29" s="165">
        <v>-28.593499999999999</v>
      </c>
      <c r="IP29" s="165">
        <v>18.026199999999999</v>
      </c>
      <c r="IQ29" s="165">
        <v>-109.81140000000001</v>
      </c>
      <c r="IR29" s="165">
        <v>28.903700000000001</v>
      </c>
      <c r="IS29" s="165">
        <v>-22.662700000000001</v>
      </c>
      <c r="IT29" s="165">
        <v>160.77959999999999</v>
      </c>
      <c r="IU29" s="165">
        <v>161.8004</v>
      </c>
      <c r="IV29" s="165">
        <v>110.5801</v>
      </c>
      <c r="IW29" s="165">
        <v>-46.948799999999999</v>
      </c>
      <c r="IX29" s="165">
        <v>-30.269200000000001</v>
      </c>
      <c r="IY29" s="165">
        <v>-73.295199999999994</v>
      </c>
      <c r="IZ29" s="165">
        <v>73.709900000000005</v>
      </c>
      <c r="JA29" s="165">
        <v>-9.3069000000000006</v>
      </c>
      <c r="JB29" s="165">
        <v>11.986000000000001</v>
      </c>
      <c r="JC29" s="165">
        <v>10.4</v>
      </c>
      <c r="JD29" s="165">
        <v>6.8860000000000001</v>
      </c>
      <c r="JE29" s="165">
        <v>6.883</v>
      </c>
      <c r="JF29" s="165">
        <v>-10.96</v>
      </c>
      <c r="JG29" s="165">
        <v>-1.1200000000000001</v>
      </c>
      <c r="JH29" s="166"/>
      <c r="JI29" s="165">
        <v>2.0829</v>
      </c>
      <c r="JJ29" s="165">
        <v>-16.258500000000002</v>
      </c>
      <c r="JK29" s="165">
        <v>-30.5867</v>
      </c>
      <c r="JL29" s="165">
        <v>18.3</v>
      </c>
      <c r="JM29" s="165">
        <v>52.063000000000002</v>
      </c>
      <c r="JN29" s="165">
        <v>52.503</v>
      </c>
      <c r="JO29" s="165">
        <v>11.2865</v>
      </c>
      <c r="JP29" s="165">
        <v>13.556100000000001</v>
      </c>
      <c r="JQ29" s="165">
        <v>53.471699999999998</v>
      </c>
      <c r="JR29" s="165">
        <v>53.267400000000002</v>
      </c>
      <c r="JS29" s="165">
        <v>55.1355</v>
      </c>
      <c r="JT29" s="166"/>
      <c r="JU29" s="165">
        <v>23.7</v>
      </c>
      <c r="JV29" s="165">
        <v>32.962000000000003</v>
      </c>
      <c r="JW29" s="165">
        <v>7.15</v>
      </c>
      <c r="JX29" s="166"/>
      <c r="JY29" s="165">
        <v>-59.515099999999997</v>
      </c>
      <c r="JZ29" s="165">
        <v>81.967399999999998</v>
      </c>
      <c r="KA29" s="165">
        <v>64.427800000000005</v>
      </c>
      <c r="KB29" s="165">
        <v>-59.000599999999999</v>
      </c>
      <c r="KC29" s="165">
        <v>-80.4041</v>
      </c>
      <c r="KD29" s="165">
        <v>54.616500000000002</v>
      </c>
      <c r="KE29" s="165">
        <v>25.963100000000001</v>
      </c>
      <c r="KF29" s="165">
        <v>-34.9</v>
      </c>
      <c r="KG29" s="165">
        <v>34.700000000000003</v>
      </c>
      <c r="KH29" s="165">
        <v>-125.5415</v>
      </c>
      <c r="KI29" s="165">
        <v>252.4083</v>
      </c>
    </row>
    <row r="30" spans="1:295" ht="18" customHeight="1" x14ac:dyDescent="0.3">
      <c r="A30" s="161" t="s">
        <v>35</v>
      </c>
      <c r="B30" s="161" t="s">
        <v>816</v>
      </c>
      <c r="C30" s="165">
        <v>0</v>
      </c>
      <c r="D30" s="166"/>
      <c r="E30" s="166"/>
      <c r="F30" s="165">
        <v>10.056100000000001</v>
      </c>
      <c r="G30" s="165">
        <v>14.700200000000001</v>
      </c>
      <c r="H30" s="166"/>
      <c r="I30" s="165">
        <v>46.125999999999998</v>
      </c>
      <c r="J30" s="165">
        <v>-79.447400000000002</v>
      </c>
      <c r="K30" s="165">
        <v>51.647799999999997</v>
      </c>
      <c r="L30" s="165">
        <v>26.013200000000001</v>
      </c>
      <c r="M30" s="166"/>
      <c r="N30" s="165">
        <v>-8.8800000000000008</v>
      </c>
      <c r="O30" s="165">
        <v>-38.430999999999997</v>
      </c>
      <c r="P30" s="165">
        <v>33</v>
      </c>
      <c r="Q30" s="165">
        <v>10.763999999999999</v>
      </c>
      <c r="R30" s="165">
        <v>-33</v>
      </c>
      <c r="S30" s="165">
        <v>9.3073999999999995</v>
      </c>
      <c r="T30" s="165">
        <v>61.1648</v>
      </c>
      <c r="U30" s="165">
        <v>12.8674</v>
      </c>
      <c r="V30" s="165">
        <v>12.7873</v>
      </c>
      <c r="W30" s="165">
        <v>21.458300000000001</v>
      </c>
      <c r="X30" s="165">
        <v>16.066199999999998</v>
      </c>
      <c r="Y30" s="165">
        <v>5.7777000000000003</v>
      </c>
      <c r="Z30" s="165">
        <v>7.9537000000000004</v>
      </c>
      <c r="AA30" s="166"/>
      <c r="AB30" s="166"/>
      <c r="AC30" s="165">
        <v>-79.63</v>
      </c>
      <c r="AD30" s="165">
        <v>-79.540000000000006</v>
      </c>
      <c r="AE30" s="166"/>
      <c r="AF30" s="165">
        <v>6.66</v>
      </c>
      <c r="AG30" s="165">
        <v>37.4</v>
      </c>
      <c r="AH30" s="165">
        <v>1.3680000000000001</v>
      </c>
      <c r="AI30" s="165">
        <v>0.13100000000000001</v>
      </c>
      <c r="AJ30" s="167">
        <v>-37.08</v>
      </c>
      <c r="AK30" s="165">
        <v>-36.92</v>
      </c>
      <c r="AL30" s="165">
        <v>-73.7</v>
      </c>
      <c r="AM30" s="165">
        <v>37.08</v>
      </c>
      <c r="AN30" s="165">
        <v>36.4</v>
      </c>
      <c r="AO30" s="165">
        <v>12.231999999999999</v>
      </c>
      <c r="AP30" s="165">
        <v>4.5251000000000001</v>
      </c>
      <c r="AQ30" s="165">
        <v>65.366</v>
      </c>
      <c r="AR30" s="165">
        <v>68.197900000000004</v>
      </c>
      <c r="AS30" s="165">
        <v>10.401199999999999</v>
      </c>
      <c r="AT30" s="165">
        <v>-22.639099999999999</v>
      </c>
      <c r="AU30" s="165">
        <v>-22.055199999999999</v>
      </c>
      <c r="AV30" s="165">
        <v>6.4297000000000004</v>
      </c>
      <c r="AW30" s="165">
        <v>7.2500999999999998</v>
      </c>
      <c r="AX30" s="165">
        <v>148.15889999999999</v>
      </c>
      <c r="AY30" s="165">
        <v>151.7758</v>
      </c>
      <c r="AZ30" s="165">
        <v>-14.7989</v>
      </c>
      <c r="BA30" s="165">
        <v>-16.152999999999999</v>
      </c>
      <c r="BB30" s="165">
        <v>-228.9759</v>
      </c>
      <c r="BC30" s="165">
        <v>-8.7931000000000008</v>
      </c>
      <c r="BD30" s="165">
        <v>-13.4</v>
      </c>
      <c r="BE30" s="165">
        <v>-13.1</v>
      </c>
      <c r="BF30" s="165">
        <v>27.354199999999999</v>
      </c>
      <c r="BG30" s="165">
        <v>27.1387</v>
      </c>
      <c r="BH30" s="165">
        <v>-7.3068999999999997</v>
      </c>
      <c r="BI30" s="166"/>
      <c r="BJ30" s="165">
        <v>-30.915099999999999</v>
      </c>
      <c r="BK30" s="165">
        <v>2.5266000000000002</v>
      </c>
      <c r="BL30" s="165">
        <v>7.8716999999999997</v>
      </c>
      <c r="BM30" s="165">
        <v>5.2881</v>
      </c>
      <c r="BN30" s="165">
        <v>262.30650000000003</v>
      </c>
      <c r="BO30" s="165">
        <v>108.40170000000001</v>
      </c>
      <c r="BP30" s="165">
        <v>108.40170000000001</v>
      </c>
      <c r="BQ30" s="165">
        <v>-270.09109999999998</v>
      </c>
      <c r="BR30" s="165">
        <v>369.37959999999998</v>
      </c>
      <c r="BS30" s="166"/>
      <c r="BT30" s="165">
        <v>-80.463899999999995</v>
      </c>
      <c r="BU30" s="165">
        <v>82.6721</v>
      </c>
      <c r="BV30" s="165">
        <v>79.886300000000006</v>
      </c>
      <c r="BW30" s="165">
        <v>23.54</v>
      </c>
      <c r="BX30" s="165">
        <v>22.49</v>
      </c>
      <c r="BY30" s="165">
        <v>56.27</v>
      </c>
      <c r="BZ30" s="165">
        <v>70.89</v>
      </c>
      <c r="CA30" s="165">
        <v>-47.8185</v>
      </c>
      <c r="CB30" s="165">
        <v>-48.7562</v>
      </c>
      <c r="CC30" s="165">
        <v>92.958799999999997</v>
      </c>
      <c r="CD30" s="165">
        <v>93.706599999999995</v>
      </c>
      <c r="CE30" s="165">
        <v>-7.2404000000000002</v>
      </c>
      <c r="CF30" s="165">
        <v>-69.646500000000003</v>
      </c>
      <c r="CG30" s="165">
        <v>-70.186499999999995</v>
      </c>
      <c r="CH30" s="165">
        <v>4.0994999999999999</v>
      </c>
      <c r="CI30" s="166"/>
      <c r="CJ30" s="166"/>
      <c r="CK30" s="166"/>
      <c r="CL30" s="165">
        <v>101.9</v>
      </c>
      <c r="CM30" s="165">
        <v>91.9</v>
      </c>
      <c r="CN30" s="165">
        <v>-14.08</v>
      </c>
      <c r="CO30" s="165">
        <v>72.782899999999998</v>
      </c>
      <c r="CP30" s="165">
        <v>71.608099999999993</v>
      </c>
      <c r="CQ30" s="165">
        <v>70.806100000000001</v>
      </c>
      <c r="CR30" s="165">
        <v>-6.2096999999999998</v>
      </c>
      <c r="CS30" s="165">
        <v>-5.6993999999999998</v>
      </c>
      <c r="CT30" s="165">
        <v>43.3125</v>
      </c>
      <c r="CU30" s="165">
        <v>-80.7303</v>
      </c>
      <c r="CV30" s="165">
        <v>47.206000000000003</v>
      </c>
      <c r="CW30" s="165">
        <v>13.4564</v>
      </c>
      <c r="CX30" s="165">
        <v>73.72</v>
      </c>
      <c r="CY30" s="165">
        <v>48.84</v>
      </c>
      <c r="CZ30" s="165">
        <v>43.132300000000001</v>
      </c>
      <c r="DA30" s="165">
        <v>40.873699999999999</v>
      </c>
      <c r="DB30" s="165">
        <v>-28.51</v>
      </c>
      <c r="DC30" s="165">
        <v>-3.0413000000000001</v>
      </c>
      <c r="DD30" s="166"/>
      <c r="DE30" s="166"/>
      <c r="DF30" s="165">
        <v>-60.567799999999998</v>
      </c>
      <c r="DG30" s="165">
        <v>-0.50839999999999996</v>
      </c>
      <c r="DH30" s="165">
        <v>-17.377700000000001</v>
      </c>
      <c r="DI30" s="165">
        <v>-81.2</v>
      </c>
      <c r="DJ30" s="165">
        <v>-81.400000000000006</v>
      </c>
      <c r="DK30" s="165">
        <v>18.141200000000001</v>
      </c>
      <c r="DL30" s="165">
        <v>68.563800000000001</v>
      </c>
      <c r="DM30" s="165">
        <v>58.720399999999998</v>
      </c>
      <c r="DN30" s="165">
        <v>98.455799999999996</v>
      </c>
      <c r="DO30" s="165">
        <v>68.78</v>
      </c>
      <c r="DP30" s="165">
        <v>-6.79</v>
      </c>
      <c r="DQ30" s="165">
        <v>46.329500000000003</v>
      </c>
      <c r="DR30" s="165">
        <v>60.960999999999999</v>
      </c>
      <c r="DS30" s="165">
        <v>-27.91</v>
      </c>
      <c r="DT30" s="165">
        <v>-27.65</v>
      </c>
      <c r="DU30" s="165">
        <v>112.52</v>
      </c>
      <c r="DV30" s="165">
        <v>45.81</v>
      </c>
      <c r="DW30" s="165">
        <v>61.0364</v>
      </c>
      <c r="DX30" s="165">
        <v>58.509099999999997</v>
      </c>
      <c r="DY30" s="165">
        <v>-40.132899999999999</v>
      </c>
      <c r="DZ30" s="165">
        <v>-40.554499999999997</v>
      </c>
      <c r="EA30" s="165">
        <v>168.69319999999999</v>
      </c>
      <c r="EB30" s="165">
        <v>138.9348</v>
      </c>
      <c r="EC30" s="165">
        <v>133.35980000000001</v>
      </c>
      <c r="ED30" s="165">
        <v>136.0059</v>
      </c>
      <c r="EE30" s="165">
        <v>65.680000000000007</v>
      </c>
      <c r="EF30" s="165">
        <v>48.156700000000001</v>
      </c>
      <c r="EG30" s="165">
        <v>-25.523</v>
      </c>
      <c r="EH30" s="165">
        <v>281.08420000000001</v>
      </c>
      <c r="EI30" s="165">
        <v>-20.4861</v>
      </c>
      <c r="EJ30" s="166"/>
      <c r="EK30" s="165">
        <v>-14.256399999999999</v>
      </c>
      <c r="EL30" s="165">
        <v>-11.473599999999999</v>
      </c>
      <c r="EM30" s="165">
        <v>9.3602000000000007</v>
      </c>
      <c r="EN30" s="165">
        <v>-24.1099</v>
      </c>
      <c r="EO30" s="165">
        <v>-22.388200000000001</v>
      </c>
      <c r="EP30" s="165">
        <v>127.536</v>
      </c>
      <c r="EQ30" s="166"/>
      <c r="ER30" s="165">
        <v>-83.087800000000001</v>
      </c>
      <c r="ES30" s="165">
        <v>-15.0443</v>
      </c>
      <c r="ET30" s="166"/>
      <c r="EU30" s="165">
        <v>0</v>
      </c>
      <c r="EV30" s="165">
        <v>108.6</v>
      </c>
      <c r="EW30" s="165">
        <v>14.4175</v>
      </c>
      <c r="EX30" s="165">
        <v>-105.0865</v>
      </c>
      <c r="EY30" s="165">
        <v>-30.889299999999999</v>
      </c>
      <c r="EZ30" s="165">
        <v>-29.807600000000001</v>
      </c>
      <c r="FA30" s="165">
        <v>8.8178999999999998</v>
      </c>
      <c r="FB30" s="165">
        <v>-47.580800000000004</v>
      </c>
      <c r="FC30" s="165">
        <v>11.373100000000001</v>
      </c>
      <c r="FD30" s="165">
        <v>16.0105</v>
      </c>
      <c r="FE30" s="166"/>
      <c r="FF30" s="165">
        <v>16.361999999999998</v>
      </c>
      <c r="FG30" s="165">
        <v>42.368299999999998</v>
      </c>
      <c r="FH30" s="165">
        <v>42.680700000000002</v>
      </c>
      <c r="FI30" s="165">
        <v>40.392099999999999</v>
      </c>
      <c r="FJ30" s="165">
        <v>48.5623</v>
      </c>
      <c r="FK30" s="165">
        <v>49.232199999999999</v>
      </c>
      <c r="FL30" s="165">
        <v>-19.927299999999999</v>
      </c>
      <c r="FM30" s="165">
        <v>42.200899999999997</v>
      </c>
      <c r="FN30" s="165">
        <v>42.749099999999999</v>
      </c>
      <c r="FO30" s="165">
        <v>-45.148099999999999</v>
      </c>
      <c r="FP30" s="165">
        <v>-43.777500000000003</v>
      </c>
      <c r="FQ30" s="165">
        <v>22.6267</v>
      </c>
      <c r="FR30" s="165">
        <v>-10.039999999999999</v>
      </c>
      <c r="FS30" s="165">
        <v>9.8713999999999995</v>
      </c>
      <c r="FT30" s="165">
        <v>0.92679999999999996</v>
      </c>
      <c r="FU30" s="165">
        <v>-6.29</v>
      </c>
      <c r="FV30" s="165">
        <v>25.01</v>
      </c>
      <c r="FW30" s="165">
        <v>20.7942</v>
      </c>
      <c r="FX30" s="166"/>
      <c r="FY30" s="165">
        <v>-2.7890000000000001</v>
      </c>
      <c r="FZ30" s="165">
        <v>3.589</v>
      </c>
      <c r="GA30" s="166"/>
      <c r="GB30" s="165">
        <v>52.25</v>
      </c>
      <c r="GC30" s="165">
        <v>43.2134</v>
      </c>
      <c r="GD30" s="165">
        <v>43.317999999999998</v>
      </c>
      <c r="GE30" s="165">
        <v>11.84</v>
      </c>
      <c r="GF30" s="165">
        <v>88.458699999999993</v>
      </c>
      <c r="GG30" s="165">
        <v>19.2</v>
      </c>
      <c r="GH30" s="165">
        <v>-17.433199999999999</v>
      </c>
      <c r="GI30" s="165">
        <v>-2.2185999999999999</v>
      </c>
      <c r="GJ30" s="165">
        <v>-2.4001999999999999</v>
      </c>
      <c r="GK30" s="165">
        <v>2.0091000000000001</v>
      </c>
      <c r="GL30" s="166"/>
      <c r="GM30" s="166"/>
      <c r="GN30" s="165">
        <v>-13.967499999999999</v>
      </c>
      <c r="GO30" s="165">
        <v>-32.5261</v>
      </c>
      <c r="GP30" s="165">
        <v>18.385300000000001</v>
      </c>
      <c r="GQ30" s="165">
        <v>33.3262</v>
      </c>
      <c r="GR30" s="165">
        <v>57.551600000000001</v>
      </c>
      <c r="GS30" s="165">
        <v>59.122999999999998</v>
      </c>
      <c r="GT30" s="165">
        <v>-130.93430000000001</v>
      </c>
      <c r="GU30" s="165">
        <v>-21.177499999999998</v>
      </c>
      <c r="GV30" s="165">
        <v>33.906599999999997</v>
      </c>
      <c r="GW30" s="165">
        <v>-50.674199999999999</v>
      </c>
      <c r="GX30" s="166"/>
      <c r="GY30" s="165">
        <v>10.324999999999999</v>
      </c>
      <c r="GZ30" s="165">
        <v>9.9789999999999992</v>
      </c>
      <c r="HA30" s="166"/>
      <c r="HB30" s="165">
        <v>54.978099999999998</v>
      </c>
      <c r="HC30" s="165">
        <v>57.505099999999999</v>
      </c>
      <c r="HD30" s="165">
        <v>2.1</v>
      </c>
      <c r="HE30" s="165">
        <v>0</v>
      </c>
      <c r="HF30" s="165">
        <v>-197.3407</v>
      </c>
      <c r="HG30" s="165">
        <v>198.79839999999999</v>
      </c>
      <c r="HH30" s="165">
        <v>80.5047</v>
      </c>
      <c r="HI30" s="165">
        <v>-54.826300000000003</v>
      </c>
      <c r="HJ30" s="165">
        <v>-52.664999999999999</v>
      </c>
      <c r="HK30" s="165">
        <v>-63.833399999999997</v>
      </c>
      <c r="HL30" s="165">
        <v>-54.636400000000002</v>
      </c>
      <c r="HM30" s="165">
        <v>78.484200000000001</v>
      </c>
      <c r="HN30" s="165">
        <v>77.479399999999998</v>
      </c>
      <c r="HO30" s="165">
        <v>0</v>
      </c>
      <c r="HP30" s="165">
        <v>-11.1905</v>
      </c>
      <c r="HQ30" s="165">
        <v>1.387</v>
      </c>
      <c r="HR30" s="165">
        <v>1.2991999999999999</v>
      </c>
      <c r="HS30" s="165">
        <v>-9.0002999999999993</v>
      </c>
      <c r="HT30" s="165">
        <v>-9.4677000000000007</v>
      </c>
      <c r="HU30" s="165">
        <v>31.35</v>
      </c>
      <c r="HV30" s="165">
        <v>30.45</v>
      </c>
      <c r="HW30" s="165">
        <v>18</v>
      </c>
      <c r="HX30" s="165">
        <v>18.100000000000001</v>
      </c>
      <c r="HY30" s="165">
        <v>22.149799999999999</v>
      </c>
      <c r="HZ30" s="165">
        <v>-66.400000000000006</v>
      </c>
      <c r="IA30" s="165">
        <v>-327.80169999999998</v>
      </c>
      <c r="IB30" s="165">
        <v>75.648099999999999</v>
      </c>
      <c r="IC30" s="165">
        <v>76.215999999999994</v>
      </c>
      <c r="ID30" s="166"/>
      <c r="IE30" s="165">
        <v>-21.6</v>
      </c>
      <c r="IF30" s="165">
        <v>-1.9</v>
      </c>
      <c r="IG30" s="165">
        <v>-1.1000000000000001</v>
      </c>
      <c r="IH30" s="165">
        <v>1.4706999999999999</v>
      </c>
      <c r="II30" s="165">
        <v>1.2955000000000001</v>
      </c>
      <c r="IJ30" s="165">
        <v>-75.1404</v>
      </c>
      <c r="IK30" s="165">
        <v>38.547899999999998</v>
      </c>
      <c r="IL30" s="165">
        <v>50.622799999999998</v>
      </c>
      <c r="IM30" s="165">
        <v>26.312100000000001</v>
      </c>
      <c r="IN30" s="166"/>
      <c r="IO30" s="165">
        <v>-21.8187</v>
      </c>
      <c r="IP30" s="165">
        <v>12.2502</v>
      </c>
      <c r="IQ30" s="165">
        <v>-121.6056</v>
      </c>
      <c r="IR30" s="165">
        <v>34.559600000000003</v>
      </c>
      <c r="IS30" s="165">
        <v>-14.1861</v>
      </c>
      <c r="IT30" s="165">
        <v>176.4906</v>
      </c>
      <c r="IU30" s="165">
        <v>175.7868</v>
      </c>
      <c r="IV30" s="165">
        <v>128.4205</v>
      </c>
      <c r="IW30" s="165">
        <v>-45.299500000000002</v>
      </c>
      <c r="IX30" s="165">
        <v>-35.114800000000002</v>
      </c>
      <c r="IY30" s="165">
        <v>-77.325900000000004</v>
      </c>
      <c r="IZ30" s="165">
        <v>73.958500000000001</v>
      </c>
      <c r="JA30" s="165">
        <v>-9.4113000000000007</v>
      </c>
      <c r="JB30" s="165">
        <v>14.01</v>
      </c>
      <c r="JC30" s="165">
        <v>11.84</v>
      </c>
      <c r="JD30" s="165">
        <v>6.806</v>
      </c>
      <c r="JE30" s="165">
        <v>6.8090000000000002</v>
      </c>
      <c r="JF30" s="165">
        <v>-11.52</v>
      </c>
      <c r="JG30" s="165">
        <v>-3.12</v>
      </c>
      <c r="JH30" s="166"/>
      <c r="JI30" s="165">
        <v>3.2242000000000002</v>
      </c>
      <c r="JJ30" s="165">
        <v>-15.760999999999999</v>
      </c>
      <c r="JK30" s="165">
        <v>-30.321200000000001</v>
      </c>
      <c r="JL30" s="165">
        <v>16.7</v>
      </c>
      <c r="JM30" s="165">
        <v>49.51</v>
      </c>
      <c r="JN30" s="165">
        <v>49.332999999999998</v>
      </c>
      <c r="JO30" s="165">
        <v>11.3108</v>
      </c>
      <c r="JP30" s="166"/>
      <c r="JQ30" s="165">
        <v>50.943100000000001</v>
      </c>
      <c r="JR30" s="165">
        <v>51.976399999999998</v>
      </c>
      <c r="JS30" s="165">
        <v>51.411000000000001</v>
      </c>
      <c r="JT30" s="166"/>
      <c r="JU30" s="165">
        <v>22.4</v>
      </c>
      <c r="JV30" s="165">
        <v>32.485599999999998</v>
      </c>
      <c r="JW30" s="165">
        <v>7.38</v>
      </c>
      <c r="JX30" s="166"/>
      <c r="JY30" s="165">
        <v>-57.441899999999997</v>
      </c>
      <c r="JZ30" s="165">
        <v>82.962800000000001</v>
      </c>
      <c r="KA30" s="165">
        <v>65.417000000000002</v>
      </c>
      <c r="KB30" s="165">
        <v>-57.179400000000001</v>
      </c>
      <c r="KC30" s="165">
        <v>-81.9559</v>
      </c>
      <c r="KD30" s="165">
        <v>53.816200000000002</v>
      </c>
      <c r="KE30" s="165">
        <v>27.010999999999999</v>
      </c>
      <c r="KF30" s="165">
        <v>-33.299999999999997</v>
      </c>
      <c r="KG30" s="165">
        <v>32.700000000000003</v>
      </c>
      <c r="KH30" s="165">
        <v>-114.64919999999999</v>
      </c>
      <c r="KI30" s="165">
        <v>226.87700000000001</v>
      </c>
    </row>
    <row r="31" spans="1:295" ht="18" customHeight="1" x14ac:dyDescent="0.3">
      <c r="A31" s="161" t="s">
        <v>35</v>
      </c>
      <c r="B31" s="161" t="s">
        <v>817</v>
      </c>
      <c r="C31" s="165">
        <v>0</v>
      </c>
      <c r="D31" s="166"/>
      <c r="E31" s="165">
        <v>-24.890999999999998</v>
      </c>
      <c r="F31" s="165">
        <v>10.170400000000001</v>
      </c>
      <c r="G31" s="165">
        <v>15.9491</v>
      </c>
      <c r="H31" s="166"/>
      <c r="I31" s="165">
        <v>47.277099999999997</v>
      </c>
      <c r="J31" s="165">
        <v>-82.025400000000005</v>
      </c>
      <c r="K31" s="165">
        <v>52.910200000000003</v>
      </c>
      <c r="L31" s="165">
        <v>26.863199999999999</v>
      </c>
      <c r="M31" s="166"/>
      <c r="N31" s="165">
        <v>-8.8800000000000008</v>
      </c>
      <c r="O31" s="165">
        <v>-41.258000000000003</v>
      </c>
      <c r="P31" s="165">
        <v>35.200000000000003</v>
      </c>
      <c r="Q31" s="165">
        <v>12.42</v>
      </c>
      <c r="R31" s="165">
        <v>-35.200000000000003</v>
      </c>
      <c r="S31" s="165">
        <v>9.6521000000000008</v>
      </c>
      <c r="T31" s="165">
        <v>63.8568</v>
      </c>
      <c r="U31" s="165">
        <v>12.44</v>
      </c>
      <c r="V31" s="165">
        <v>12.6244</v>
      </c>
      <c r="W31" s="165">
        <v>20.548500000000001</v>
      </c>
      <c r="X31" s="165">
        <v>16.061199999999999</v>
      </c>
      <c r="Y31" s="165">
        <v>6.0525000000000002</v>
      </c>
      <c r="Z31" s="165">
        <v>8.2542000000000009</v>
      </c>
      <c r="AA31" s="166"/>
      <c r="AB31" s="166"/>
      <c r="AC31" s="165">
        <v>-82.15</v>
      </c>
      <c r="AD31" s="165">
        <v>-82.65</v>
      </c>
      <c r="AE31" s="166"/>
      <c r="AF31" s="165">
        <v>8.8800000000000008</v>
      </c>
      <c r="AG31" s="165">
        <v>39.6</v>
      </c>
      <c r="AH31" s="165">
        <v>1.8919999999999999</v>
      </c>
      <c r="AI31" s="165">
        <v>0.13400000000000001</v>
      </c>
      <c r="AJ31" s="167">
        <v>-39.380000000000003</v>
      </c>
      <c r="AK31" s="165">
        <v>-39.04</v>
      </c>
      <c r="AL31" s="165">
        <v>-73.94</v>
      </c>
      <c r="AM31" s="165">
        <v>39.380000000000003</v>
      </c>
      <c r="AN31" s="165">
        <v>39.04</v>
      </c>
      <c r="AO31" s="165">
        <v>12.5488</v>
      </c>
      <c r="AP31" s="165">
        <v>4.8535000000000004</v>
      </c>
      <c r="AQ31" s="165">
        <v>67.123000000000005</v>
      </c>
      <c r="AR31" s="165">
        <v>69.7119</v>
      </c>
      <c r="AS31" s="165">
        <v>12.223100000000001</v>
      </c>
      <c r="AT31" s="165">
        <v>-23.041</v>
      </c>
      <c r="AU31" s="165">
        <v>-23.0974</v>
      </c>
      <c r="AV31" s="165">
        <v>9.8247999999999998</v>
      </c>
      <c r="AW31" s="165">
        <v>8.7106999999999992</v>
      </c>
      <c r="AX31" s="165">
        <v>152.44560000000001</v>
      </c>
      <c r="AY31" s="165">
        <v>156.73230000000001</v>
      </c>
      <c r="AZ31" s="165">
        <v>-12.6655</v>
      </c>
      <c r="BA31" s="165">
        <v>-14.3299</v>
      </c>
      <c r="BB31" s="165">
        <v>-241.38980000000001</v>
      </c>
      <c r="BC31" s="165">
        <v>-5.5223000000000004</v>
      </c>
      <c r="BD31" s="165">
        <v>-13.4</v>
      </c>
      <c r="BE31" s="165">
        <v>-13.4</v>
      </c>
      <c r="BF31" s="165">
        <v>28.4346</v>
      </c>
      <c r="BG31" s="165">
        <v>27.376200000000001</v>
      </c>
      <c r="BH31" s="165">
        <v>-7.5385999999999997</v>
      </c>
      <c r="BI31" s="166"/>
      <c r="BJ31" s="165">
        <v>-33.685099999999998</v>
      </c>
      <c r="BK31" s="165">
        <v>2.5718000000000001</v>
      </c>
      <c r="BL31" s="165">
        <v>8.4793000000000003</v>
      </c>
      <c r="BM31" s="165">
        <v>5.7667999999999999</v>
      </c>
      <c r="BN31" s="165">
        <v>275.4905</v>
      </c>
      <c r="BO31" s="165">
        <v>117.13</v>
      </c>
      <c r="BP31" s="165">
        <v>117.0384</v>
      </c>
      <c r="BQ31" s="165">
        <v>-284.14249999999998</v>
      </c>
      <c r="BR31" s="165">
        <v>406.10910000000001</v>
      </c>
      <c r="BS31" s="166"/>
      <c r="BT31" s="165">
        <v>-60.001199999999997</v>
      </c>
      <c r="BU31" s="165">
        <v>61.748800000000003</v>
      </c>
      <c r="BV31" s="165">
        <v>82.98</v>
      </c>
      <c r="BW31" s="165">
        <v>23.91</v>
      </c>
      <c r="BX31" s="165">
        <v>22.95</v>
      </c>
      <c r="BY31" s="165">
        <v>57.43</v>
      </c>
      <c r="BZ31" s="165">
        <v>72.37</v>
      </c>
      <c r="CA31" s="165">
        <v>-55.320099999999996</v>
      </c>
      <c r="CB31" s="165">
        <v>-55.855899999999998</v>
      </c>
      <c r="CC31" s="165">
        <v>97.152500000000003</v>
      </c>
      <c r="CD31" s="165">
        <v>97.831900000000005</v>
      </c>
      <c r="CE31" s="165">
        <v>-7.1745000000000001</v>
      </c>
      <c r="CF31" s="165">
        <v>-71.298199999999994</v>
      </c>
      <c r="CG31" s="165">
        <v>-70.745800000000003</v>
      </c>
      <c r="CH31" s="165">
        <v>4.0999999999999996</v>
      </c>
      <c r="CI31" s="166"/>
      <c r="CJ31" s="166"/>
      <c r="CK31" s="166"/>
      <c r="CL31" s="165">
        <v>100.8</v>
      </c>
      <c r="CM31" s="165">
        <v>90.9</v>
      </c>
      <c r="CN31" s="165">
        <v>-13.8</v>
      </c>
      <c r="CO31" s="165">
        <v>74.531999999999996</v>
      </c>
      <c r="CP31" s="165">
        <v>73.139600000000002</v>
      </c>
      <c r="CQ31" s="165">
        <v>72.238</v>
      </c>
      <c r="CR31" s="165">
        <v>-1.5126999999999999</v>
      </c>
      <c r="CS31" s="165">
        <v>-1.0092000000000001</v>
      </c>
      <c r="CT31" s="165">
        <v>44.578499999999998</v>
      </c>
      <c r="CU31" s="165">
        <v>-87.529200000000003</v>
      </c>
      <c r="CV31" s="165">
        <v>49.855899999999998</v>
      </c>
      <c r="CW31" s="165">
        <v>13.280099999999999</v>
      </c>
      <c r="CX31" s="165">
        <v>74.3</v>
      </c>
      <c r="CY31" s="165">
        <v>49.72</v>
      </c>
      <c r="CZ31" s="165">
        <v>44.304200000000002</v>
      </c>
      <c r="DA31" s="165">
        <v>42.0456</v>
      </c>
      <c r="DB31" s="165">
        <v>-28.81</v>
      </c>
      <c r="DC31" s="165">
        <v>-3.3178000000000001</v>
      </c>
      <c r="DD31" s="166"/>
      <c r="DE31" s="166"/>
      <c r="DF31" s="165">
        <v>-69.351299999999995</v>
      </c>
      <c r="DG31" s="165">
        <v>-1.2153</v>
      </c>
      <c r="DH31" s="165">
        <v>-17.551500000000001</v>
      </c>
      <c r="DI31" s="165">
        <v>-83.7</v>
      </c>
      <c r="DJ31" s="165">
        <v>-84.2</v>
      </c>
      <c r="DK31" s="165">
        <v>18.575099999999999</v>
      </c>
      <c r="DL31" s="165">
        <v>57.430999999999997</v>
      </c>
      <c r="DM31" s="165">
        <v>59.659700000000001</v>
      </c>
      <c r="DN31" s="165">
        <v>97.869900000000001</v>
      </c>
      <c r="DO31" s="165">
        <v>57.07</v>
      </c>
      <c r="DP31" s="165">
        <v>-6.95</v>
      </c>
      <c r="DQ31" s="165">
        <v>45.631999999999998</v>
      </c>
      <c r="DR31" s="165">
        <v>68.488900000000001</v>
      </c>
      <c r="DS31" s="165">
        <v>-24.66</v>
      </c>
      <c r="DT31" s="165">
        <v>-24.91</v>
      </c>
      <c r="DU31" s="165">
        <v>114.73</v>
      </c>
      <c r="DV31" s="165">
        <v>45.74</v>
      </c>
      <c r="DW31" s="165">
        <v>70.872699999999995</v>
      </c>
      <c r="DX31" s="165">
        <v>68.690899999999999</v>
      </c>
      <c r="DY31" s="165">
        <v>-40.5533</v>
      </c>
      <c r="DZ31" s="165">
        <v>-40.163600000000002</v>
      </c>
      <c r="EA31" s="165">
        <v>167.22370000000001</v>
      </c>
      <c r="EB31" s="165">
        <v>133.04849999999999</v>
      </c>
      <c r="EC31" s="165">
        <v>127.76649999999999</v>
      </c>
      <c r="ED31" s="165">
        <v>131.22999999999999</v>
      </c>
      <c r="EE31" s="165">
        <v>55.479700000000001</v>
      </c>
      <c r="EF31" s="165">
        <v>36.487499999999997</v>
      </c>
      <c r="EG31" s="165">
        <v>-26.355</v>
      </c>
      <c r="EH31" s="165">
        <v>295.31420000000003</v>
      </c>
      <c r="EI31" s="165">
        <v>-78.597700000000003</v>
      </c>
      <c r="EJ31" s="166"/>
      <c r="EK31" s="165">
        <v>-14.4711</v>
      </c>
      <c r="EL31" s="165">
        <v>-11.7357</v>
      </c>
      <c r="EM31" s="165">
        <v>31.198</v>
      </c>
      <c r="EN31" s="165">
        <v>-42.331200000000003</v>
      </c>
      <c r="EO31" s="165">
        <v>-40.972900000000003</v>
      </c>
      <c r="EP31" s="165">
        <v>118.32</v>
      </c>
      <c r="EQ31" s="166"/>
      <c r="ER31" s="165">
        <v>-78.007400000000004</v>
      </c>
      <c r="ES31" s="165">
        <v>-0.12130000000000001</v>
      </c>
      <c r="ET31" s="165">
        <v>0</v>
      </c>
      <c r="EU31" s="165">
        <v>0</v>
      </c>
      <c r="EV31" s="165">
        <v>85.9</v>
      </c>
      <c r="EW31" s="165">
        <v>14.927199999999999</v>
      </c>
      <c r="EX31" s="165">
        <v>-141.57769999999999</v>
      </c>
      <c r="EY31" s="165">
        <v>-31.733799999999999</v>
      </c>
      <c r="EZ31" s="165">
        <v>-30.406400000000001</v>
      </c>
      <c r="FA31" s="165">
        <v>10.264200000000001</v>
      </c>
      <c r="FB31" s="165">
        <v>-32.732100000000003</v>
      </c>
      <c r="FC31" s="165">
        <v>-7.3739999999999997</v>
      </c>
      <c r="FD31" s="165">
        <v>16.222899999999999</v>
      </c>
      <c r="FE31" s="166"/>
      <c r="FF31" s="165">
        <v>15.9031</v>
      </c>
      <c r="FG31" s="165">
        <v>42.276499999999999</v>
      </c>
      <c r="FH31" s="165">
        <v>42.932899999999997</v>
      </c>
      <c r="FI31" s="165">
        <v>40.601700000000001</v>
      </c>
      <c r="FJ31" s="165">
        <v>54.590800000000002</v>
      </c>
      <c r="FK31" s="165">
        <v>54.590800000000002</v>
      </c>
      <c r="FL31" s="165">
        <v>-8.5403000000000002</v>
      </c>
      <c r="FM31" s="165">
        <v>43.369199999999999</v>
      </c>
      <c r="FN31" s="165">
        <v>43.720599999999997</v>
      </c>
      <c r="FO31" s="165">
        <v>-41.235199999999999</v>
      </c>
      <c r="FP31" s="165">
        <v>-41.354199999999999</v>
      </c>
      <c r="FQ31" s="165">
        <v>31.386600000000001</v>
      </c>
      <c r="FR31" s="165">
        <v>-13.41</v>
      </c>
      <c r="FS31" s="165">
        <v>5.9992000000000001</v>
      </c>
      <c r="FT31" s="165">
        <v>0.86819999999999997</v>
      </c>
      <c r="FU31" s="165">
        <v>-3.3</v>
      </c>
      <c r="FV31" s="165">
        <v>25.23</v>
      </c>
      <c r="FW31" s="165">
        <v>29.512599999999999</v>
      </c>
      <c r="FX31" s="166"/>
      <c r="FY31" s="165">
        <v>-2.7189999999999999</v>
      </c>
      <c r="FZ31" s="165">
        <v>4.1369999999999996</v>
      </c>
      <c r="GA31" s="166"/>
      <c r="GB31" s="165">
        <v>53.35</v>
      </c>
      <c r="GC31" s="165">
        <v>42.636400000000002</v>
      </c>
      <c r="GD31" s="165">
        <v>39.271299999999997</v>
      </c>
      <c r="GE31" s="165">
        <v>13.14</v>
      </c>
      <c r="GF31" s="165">
        <v>89.232299999999995</v>
      </c>
      <c r="GG31" s="165">
        <v>18</v>
      </c>
      <c r="GH31" s="165">
        <v>-18.038900000000002</v>
      </c>
      <c r="GI31" s="165">
        <v>-2.7111999999999998</v>
      </c>
      <c r="GJ31" s="165">
        <v>-2.6351</v>
      </c>
      <c r="GK31" s="165">
        <v>2.0627</v>
      </c>
      <c r="GL31" s="166"/>
      <c r="GM31" s="166"/>
      <c r="GN31" s="165">
        <v>-12.7819</v>
      </c>
      <c r="GO31" s="165">
        <v>-32.808900000000001</v>
      </c>
      <c r="GP31" s="165">
        <v>18.491</v>
      </c>
      <c r="GQ31" s="165">
        <v>34.083100000000002</v>
      </c>
      <c r="GR31" s="165">
        <v>57.168599999999998</v>
      </c>
      <c r="GS31" s="165">
        <v>57.114400000000003</v>
      </c>
      <c r="GT31" s="165">
        <v>-135.83160000000001</v>
      </c>
      <c r="GU31" s="165">
        <v>-21.409199999999998</v>
      </c>
      <c r="GV31" s="165">
        <v>35.140900000000002</v>
      </c>
      <c r="GW31" s="165">
        <v>-52.6584</v>
      </c>
      <c r="GX31" s="166"/>
      <c r="GY31" s="165">
        <v>10.8035</v>
      </c>
      <c r="GZ31" s="165">
        <v>10.622299999999999</v>
      </c>
      <c r="HA31" s="166"/>
      <c r="HB31" s="165">
        <v>48.9861</v>
      </c>
      <c r="HC31" s="165">
        <v>49.7712</v>
      </c>
      <c r="HD31" s="166"/>
      <c r="HE31" s="166"/>
      <c r="HF31" s="165">
        <v>-197.38310000000001</v>
      </c>
      <c r="HG31" s="165">
        <v>198.56989999999999</v>
      </c>
      <c r="HH31" s="165">
        <v>36.186100000000003</v>
      </c>
      <c r="HI31" s="165">
        <v>-49.9208</v>
      </c>
      <c r="HJ31" s="165">
        <v>-49.179600000000001</v>
      </c>
      <c r="HK31" s="165">
        <v>-64.823999999999998</v>
      </c>
      <c r="HL31" s="165">
        <v>-57.226900000000001</v>
      </c>
      <c r="HM31" s="165">
        <v>82.152000000000001</v>
      </c>
      <c r="HN31" s="165">
        <v>80.691299999999998</v>
      </c>
      <c r="HO31" s="166"/>
      <c r="HP31" s="165">
        <v>0</v>
      </c>
      <c r="HQ31" s="165">
        <v>3.9138999999999999</v>
      </c>
      <c r="HR31" s="165">
        <v>3.024</v>
      </c>
      <c r="HS31" s="165">
        <v>9.5645000000000007</v>
      </c>
      <c r="HT31" s="165">
        <v>10.522399999999999</v>
      </c>
      <c r="HU31" s="165">
        <v>39.58</v>
      </c>
      <c r="HV31" s="165">
        <v>39.15</v>
      </c>
      <c r="HW31" s="165">
        <v>16.600000000000001</v>
      </c>
      <c r="HX31" s="165">
        <v>15.8</v>
      </c>
      <c r="HY31" s="165">
        <v>22.109300000000001</v>
      </c>
      <c r="HZ31" s="165">
        <v>-78.56</v>
      </c>
      <c r="IA31" s="165">
        <v>-317.04680000000002</v>
      </c>
      <c r="IB31" s="165">
        <v>72.280699999999996</v>
      </c>
      <c r="IC31" s="165">
        <v>72.043899999999994</v>
      </c>
      <c r="ID31" s="165">
        <v>6.5</v>
      </c>
      <c r="IE31" s="165">
        <v>-23.3</v>
      </c>
      <c r="IF31" s="165">
        <v>-1.2</v>
      </c>
      <c r="IG31" s="165">
        <v>-1.1000000000000001</v>
      </c>
      <c r="IH31" s="165">
        <v>1.3509</v>
      </c>
      <c r="II31" s="166"/>
      <c r="IJ31" s="165">
        <v>-26.309699999999999</v>
      </c>
      <c r="IK31" s="165">
        <v>96.084900000000005</v>
      </c>
      <c r="IL31" s="165">
        <v>40.324399999999997</v>
      </c>
      <c r="IM31" s="165">
        <v>24.7484</v>
      </c>
      <c r="IN31" s="166"/>
      <c r="IO31" s="165">
        <v>-18.6694</v>
      </c>
      <c r="IP31" s="165">
        <v>17.095099999999999</v>
      </c>
      <c r="IQ31" s="165">
        <v>-116.63200000000001</v>
      </c>
      <c r="IR31" s="165">
        <v>32.881399999999999</v>
      </c>
      <c r="IS31" s="165">
        <v>-10.5985</v>
      </c>
      <c r="IT31" s="165">
        <v>170.3227</v>
      </c>
      <c r="IU31" s="165">
        <v>166.33940000000001</v>
      </c>
      <c r="IV31" s="165">
        <v>122.5891</v>
      </c>
      <c r="IW31" s="165">
        <v>-40.9574</v>
      </c>
      <c r="IX31" s="165">
        <v>-33.2014</v>
      </c>
      <c r="IY31" s="165">
        <v>-65.642200000000003</v>
      </c>
      <c r="IZ31" s="165">
        <v>62.910499999999999</v>
      </c>
      <c r="JA31" s="165">
        <v>-10.282</v>
      </c>
      <c r="JB31" s="165">
        <v>16.762</v>
      </c>
      <c r="JC31" s="165">
        <v>15.04</v>
      </c>
      <c r="JD31" s="165">
        <v>6.7830000000000004</v>
      </c>
      <c r="JE31" s="165">
        <v>6.8090000000000002</v>
      </c>
      <c r="JF31" s="165">
        <v>-14.4</v>
      </c>
      <c r="JG31" s="165">
        <v>0</v>
      </c>
      <c r="JH31" s="166"/>
      <c r="JI31" s="165">
        <v>0.23649999999999999</v>
      </c>
      <c r="JJ31" s="165">
        <v>-14.8241</v>
      </c>
      <c r="JK31" s="165">
        <v>-30.7607</v>
      </c>
      <c r="JL31" s="165">
        <v>19.2</v>
      </c>
      <c r="JM31" s="165">
        <v>52.655999999999999</v>
      </c>
      <c r="JN31" s="165">
        <v>50.783000000000001</v>
      </c>
      <c r="JO31" s="166"/>
      <c r="JP31" s="166"/>
      <c r="JQ31" s="165">
        <v>52.4756</v>
      </c>
      <c r="JR31" s="165">
        <v>53.490600000000001</v>
      </c>
      <c r="JS31" s="165">
        <v>52.495800000000003</v>
      </c>
      <c r="JT31" s="166"/>
      <c r="JU31" s="165">
        <v>24.7</v>
      </c>
      <c r="JV31" s="165">
        <v>32.295699999999997</v>
      </c>
      <c r="JW31" s="165">
        <v>7.54</v>
      </c>
      <c r="JX31" s="166"/>
      <c r="JY31" s="165">
        <v>-60.5608</v>
      </c>
      <c r="JZ31" s="165">
        <v>84.965199999999996</v>
      </c>
      <c r="KA31" s="165">
        <v>67.355400000000003</v>
      </c>
      <c r="KB31" s="165">
        <v>-60.647100000000002</v>
      </c>
      <c r="KC31" s="165">
        <v>-83.018600000000006</v>
      </c>
      <c r="KD31" s="165">
        <v>55.992100000000001</v>
      </c>
      <c r="KE31" s="165">
        <v>26.125299999999999</v>
      </c>
      <c r="KF31" s="165">
        <v>-33.9</v>
      </c>
      <c r="KG31" s="165">
        <v>34.700000000000003</v>
      </c>
      <c r="KH31" s="165">
        <v>-159.4288</v>
      </c>
      <c r="KI31" s="165">
        <v>270.64699999999999</v>
      </c>
    </row>
    <row r="32" spans="1:295" ht="18" customHeight="1" x14ac:dyDescent="0.3">
      <c r="A32" s="161" t="s">
        <v>35</v>
      </c>
      <c r="B32" s="161" t="s">
        <v>818</v>
      </c>
      <c r="C32" s="168">
        <v>0</v>
      </c>
      <c r="D32" s="169"/>
      <c r="E32" s="168">
        <v>-25.586600000000001</v>
      </c>
      <c r="F32" s="168">
        <v>10.758599999999999</v>
      </c>
      <c r="G32" s="168">
        <v>16.523800000000001</v>
      </c>
      <c r="H32" s="169"/>
      <c r="I32" s="168">
        <v>48.018300000000004</v>
      </c>
      <c r="J32" s="168">
        <v>-84.232500000000002</v>
      </c>
      <c r="K32" s="168">
        <v>53.6723</v>
      </c>
      <c r="L32" s="168">
        <v>26.969200000000001</v>
      </c>
      <c r="M32" s="169"/>
      <c r="N32" s="168">
        <v>-8.8800000000000008</v>
      </c>
      <c r="O32" s="168">
        <v>-41.008000000000003</v>
      </c>
      <c r="P32" s="168">
        <v>35.200000000000003</v>
      </c>
      <c r="Q32" s="168">
        <v>12.42</v>
      </c>
      <c r="R32" s="168">
        <v>-35.200000000000003</v>
      </c>
      <c r="S32" s="168">
        <v>9.1743000000000006</v>
      </c>
      <c r="T32" s="168">
        <v>64.679400000000001</v>
      </c>
      <c r="U32" s="168">
        <v>13.122299999999999</v>
      </c>
      <c r="V32" s="168">
        <v>13.0502</v>
      </c>
      <c r="W32" s="168">
        <v>21.863199999999999</v>
      </c>
      <c r="X32" s="168">
        <v>15.931100000000001</v>
      </c>
      <c r="Y32" s="168">
        <v>5.8613</v>
      </c>
      <c r="Z32" s="168">
        <v>7.9987000000000004</v>
      </c>
      <c r="AA32" s="169"/>
      <c r="AB32" s="169"/>
      <c r="AC32" s="168">
        <v>-82.16</v>
      </c>
      <c r="AD32" s="168">
        <v>-81.67</v>
      </c>
      <c r="AE32" s="169"/>
      <c r="AF32" s="168">
        <v>13.32</v>
      </c>
      <c r="AG32" s="168">
        <v>39.6</v>
      </c>
      <c r="AH32" s="168">
        <v>1.8859999999999999</v>
      </c>
      <c r="AI32" s="168">
        <v>0.13200000000000001</v>
      </c>
      <c r="AJ32" s="170">
        <v>-42.32</v>
      </c>
      <c r="AK32" s="168">
        <v>-42.13</v>
      </c>
      <c r="AL32" s="168">
        <v>-68.959999999999994</v>
      </c>
      <c r="AM32" s="168">
        <v>42.32</v>
      </c>
      <c r="AN32" s="168">
        <v>42.33</v>
      </c>
      <c r="AO32" s="168">
        <v>12.3857</v>
      </c>
      <c r="AP32" s="168">
        <v>4.4678000000000004</v>
      </c>
      <c r="AQ32" s="168">
        <v>67.583799999999997</v>
      </c>
      <c r="AR32" s="168">
        <v>69.925799999999995</v>
      </c>
      <c r="AS32" s="168">
        <v>11.773199999999999</v>
      </c>
      <c r="AT32" s="168">
        <v>-26.122</v>
      </c>
      <c r="AU32" s="168">
        <v>-26.043299999999999</v>
      </c>
      <c r="AV32" s="168">
        <v>17.328099999999999</v>
      </c>
      <c r="AW32" s="168">
        <v>29.570699999999999</v>
      </c>
      <c r="AX32" s="168">
        <v>152.17769999999999</v>
      </c>
      <c r="AY32" s="168">
        <v>155.5266</v>
      </c>
      <c r="AZ32" s="168">
        <v>1.3498000000000001</v>
      </c>
      <c r="BA32" s="168">
        <v>2.7699999999999999E-2</v>
      </c>
      <c r="BB32" s="168">
        <v>-259.80880000000002</v>
      </c>
      <c r="BC32" s="168">
        <v>-3.9066000000000001</v>
      </c>
      <c r="BD32" s="168">
        <v>-12.3</v>
      </c>
      <c r="BE32" s="168">
        <v>-12.4</v>
      </c>
      <c r="BF32" s="168">
        <v>30.8141</v>
      </c>
      <c r="BG32" s="168">
        <v>30.9556</v>
      </c>
      <c r="BH32" s="168">
        <v>-7.1128999999999998</v>
      </c>
      <c r="BI32" s="169"/>
      <c r="BJ32" s="168">
        <v>-35.076900000000002</v>
      </c>
      <c r="BK32" s="168">
        <v>2.2414000000000001</v>
      </c>
      <c r="BL32" s="168">
        <v>8.1624999999999996</v>
      </c>
      <c r="BM32" s="168">
        <v>5.7453000000000003</v>
      </c>
      <c r="BN32" s="168">
        <v>291.02440000000001</v>
      </c>
      <c r="BO32" s="168">
        <v>129.39840000000001</v>
      </c>
      <c r="BP32" s="168">
        <v>129.39840000000001</v>
      </c>
      <c r="BQ32" s="168">
        <v>-310.83940000000001</v>
      </c>
      <c r="BR32" s="168">
        <v>441.04149999999998</v>
      </c>
      <c r="BS32" s="169"/>
      <c r="BT32" s="168">
        <v>-33.839700000000001</v>
      </c>
      <c r="BU32" s="168">
        <v>34.316899999999997</v>
      </c>
      <c r="BV32" s="168">
        <v>83.049800000000005</v>
      </c>
      <c r="BW32" s="168">
        <v>23.94</v>
      </c>
      <c r="BX32" s="168">
        <v>23.47</v>
      </c>
      <c r="BY32" s="168">
        <v>58.61</v>
      </c>
      <c r="BZ32" s="168">
        <v>73.19</v>
      </c>
      <c r="CA32" s="168">
        <v>-61.080300000000001</v>
      </c>
      <c r="CB32" s="168">
        <v>-58.936900000000001</v>
      </c>
      <c r="CC32" s="168">
        <v>96.750200000000007</v>
      </c>
      <c r="CD32" s="168">
        <v>96.223200000000006</v>
      </c>
      <c r="CE32" s="168">
        <v>-7.1521999999999997</v>
      </c>
      <c r="CF32" s="168">
        <v>-73.636600000000001</v>
      </c>
      <c r="CG32" s="168">
        <v>-71.979699999999994</v>
      </c>
      <c r="CH32" s="168">
        <v>3.512</v>
      </c>
      <c r="CI32" s="169"/>
      <c r="CJ32" s="169"/>
      <c r="CK32" s="169"/>
      <c r="CL32" s="168">
        <v>99.5</v>
      </c>
      <c r="CM32" s="168">
        <v>89.6</v>
      </c>
      <c r="CN32" s="168">
        <v>-14.01</v>
      </c>
      <c r="CO32" s="168">
        <v>73.1648</v>
      </c>
      <c r="CP32" s="168">
        <v>71.881100000000004</v>
      </c>
      <c r="CQ32" s="168">
        <v>72.083699999999993</v>
      </c>
      <c r="CR32" s="168">
        <v>-3.6181000000000001</v>
      </c>
      <c r="CS32" s="168">
        <v>-2.0436999999999999</v>
      </c>
      <c r="CT32" s="168">
        <v>47.603000000000002</v>
      </c>
      <c r="CU32" s="168">
        <v>-88.715699999999998</v>
      </c>
      <c r="CV32" s="168">
        <v>52.371600000000001</v>
      </c>
      <c r="CW32" s="168">
        <v>14.001300000000001</v>
      </c>
      <c r="CX32" s="168">
        <v>78.87</v>
      </c>
      <c r="CY32" s="168">
        <v>52.36</v>
      </c>
      <c r="CZ32" s="168">
        <v>46.413600000000002</v>
      </c>
      <c r="DA32" s="168">
        <v>44.096400000000003</v>
      </c>
      <c r="DB32" s="168">
        <v>-29.09</v>
      </c>
      <c r="DC32" s="168">
        <v>-3.7324999999999999</v>
      </c>
      <c r="DD32" s="169"/>
      <c r="DE32" s="169"/>
      <c r="DF32" s="168">
        <v>-94.471699999999998</v>
      </c>
      <c r="DG32" s="168">
        <v>-2.58</v>
      </c>
      <c r="DH32" s="168">
        <v>-17.722100000000001</v>
      </c>
      <c r="DI32" s="168">
        <v>-81.900000000000006</v>
      </c>
      <c r="DJ32" s="168">
        <v>-81.900000000000006</v>
      </c>
      <c r="DK32" s="168">
        <v>17.937899999999999</v>
      </c>
      <c r="DL32" s="168">
        <v>46.8842</v>
      </c>
      <c r="DM32" s="168">
        <v>63.416899999999998</v>
      </c>
      <c r="DN32" s="168">
        <v>66.229200000000006</v>
      </c>
      <c r="DO32" s="168">
        <v>46.56</v>
      </c>
      <c r="DP32" s="168">
        <v>-8.24</v>
      </c>
      <c r="DQ32" s="168">
        <v>45.198</v>
      </c>
      <c r="DR32" s="168">
        <v>94.385400000000004</v>
      </c>
      <c r="DS32" s="168">
        <v>-26.96</v>
      </c>
      <c r="DT32" s="168">
        <v>-26.97</v>
      </c>
      <c r="DU32" s="168">
        <v>118.8</v>
      </c>
      <c r="DV32" s="168">
        <v>46.37</v>
      </c>
      <c r="DW32" s="168">
        <v>94.509100000000004</v>
      </c>
      <c r="DX32" s="168">
        <v>94.236400000000003</v>
      </c>
      <c r="DY32" s="168">
        <v>-36.636200000000002</v>
      </c>
      <c r="DZ32" s="168">
        <v>-36.263599999999997</v>
      </c>
      <c r="EA32" s="168">
        <v>173.38829999999999</v>
      </c>
      <c r="EB32" s="168">
        <v>141.06800000000001</v>
      </c>
      <c r="EC32" s="168">
        <v>136.35720000000001</v>
      </c>
      <c r="ED32" s="168">
        <v>137.52199999999999</v>
      </c>
      <c r="EE32" s="168">
        <v>26.863299999999999</v>
      </c>
      <c r="EF32" s="168">
        <v>9.4056999999999995</v>
      </c>
      <c r="EG32" s="168">
        <v>-27.521000000000001</v>
      </c>
      <c r="EH32" s="168">
        <v>321.76319999999998</v>
      </c>
      <c r="EI32" s="168">
        <v>-129.79349999999999</v>
      </c>
      <c r="EJ32" s="169"/>
      <c r="EK32" s="168">
        <v>-14.242800000000001</v>
      </c>
      <c r="EL32" s="168">
        <v>-11.474500000000001</v>
      </c>
      <c r="EM32" s="168">
        <v>49.320799999999998</v>
      </c>
      <c r="EN32" s="168">
        <v>-47.213200000000001</v>
      </c>
      <c r="EO32" s="168">
        <v>-44.418300000000002</v>
      </c>
      <c r="EP32" s="168">
        <v>36.911999999999999</v>
      </c>
      <c r="EQ32" s="169"/>
      <c r="ER32" s="168">
        <v>-57.668100000000003</v>
      </c>
      <c r="ES32" s="168">
        <v>25.109300000000001</v>
      </c>
      <c r="ET32" s="168">
        <v>0</v>
      </c>
      <c r="EU32" s="168">
        <v>-3.48</v>
      </c>
      <c r="EV32" s="168">
        <v>1</v>
      </c>
      <c r="EW32" s="168">
        <v>14.998900000000001</v>
      </c>
      <c r="EX32" s="168">
        <v>-152.96010000000001</v>
      </c>
      <c r="EY32" s="168">
        <v>-27.993300000000001</v>
      </c>
      <c r="EZ32" s="168">
        <v>-27.3964</v>
      </c>
      <c r="FA32" s="168">
        <v>5.7081999999999997</v>
      </c>
      <c r="FB32" s="168">
        <v>-8.7562999999999995</v>
      </c>
      <c r="FC32" s="168">
        <v>-27.543199999999999</v>
      </c>
      <c r="FD32" s="168">
        <v>16.1965</v>
      </c>
      <c r="FE32" s="169"/>
      <c r="FF32" s="168">
        <v>15.7964</v>
      </c>
      <c r="FG32" s="168">
        <v>41.255200000000002</v>
      </c>
      <c r="FH32" s="168">
        <v>41.546300000000002</v>
      </c>
      <c r="FI32" s="168">
        <v>41.451599999999999</v>
      </c>
      <c r="FJ32" s="168">
        <v>59.949399999999997</v>
      </c>
      <c r="FK32" s="168">
        <v>59.447000000000003</v>
      </c>
      <c r="FL32" s="168">
        <v>-6.0284000000000004</v>
      </c>
      <c r="FM32" s="168">
        <v>38.768700000000003</v>
      </c>
      <c r="FN32" s="168">
        <v>38.932200000000002</v>
      </c>
      <c r="FO32" s="168">
        <v>-34.002400000000002</v>
      </c>
      <c r="FP32" s="168">
        <v>-38.153700000000001</v>
      </c>
      <c r="FQ32" s="168">
        <v>31.430499999999999</v>
      </c>
      <c r="FR32" s="168">
        <v>-11.16</v>
      </c>
      <c r="FS32" s="168">
        <v>5.7550999999999997</v>
      </c>
      <c r="FT32" s="168">
        <v>0.91579999999999995</v>
      </c>
      <c r="FU32" s="168">
        <v>-2.98</v>
      </c>
      <c r="FV32" s="168">
        <v>23.29</v>
      </c>
      <c r="FW32" s="168">
        <v>30.8309</v>
      </c>
      <c r="FX32" s="169"/>
      <c r="FY32" s="168">
        <v>-2.7770000000000001</v>
      </c>
      <c r="FZ32" s="168">
        <v>4.1340000000000003</v>
      </c>
      <c r="GA32" s="169"/>
      <c r="GB32" s="168">
        <v>54.15</v>
      </c>
      <c r="GC32" s="168">
        <v>38.8384</v>
      </c>
      <c r="GD32" s="168">
        <v>36.06</v>
      </c>
      <c r="GE32" s="168">
        <v>12.89</v>
      </c>
      <c r="GF32" s="168">
        <v>92.8459</v>
      </c>
      <c r="GG32" s="168">
        <v>17.8</v>
      </c>
      <c r="GH32" s="168">
        <v>-17.918800000000001</v>
      </c>
      <c r="GI32" s="168">
        <v>-2.9009999999999998</v>
      </c>
      <c r="GJ32" s="168">
        <v>-3.0270000000000001</v>
      </c>
      <c r="GK32" s="168">
        <v>2.0305</v>
      </c>
      <c r="GL32" s="169"/>
      <c r="GM32" s="169"/>
      <c r="GN32" s="168">
        <v>-13.479900000000001</v>
      </c>
      <c r="GO32" s="168">
        <v>-33.1631</v>
      </c>
      <c r="GP32" s="168">
        <v>17.702200000000001</v>
      </c>
      <c r="GQ32" s="168">
        <v>33.9313</v>
      </c>
      <c r="GR32" s="168">
        <v>55.993600000000001</v>
      </c>
      <c r="GS32" s="168">
        <v>57.4285</v>
      </c>
      <c r="GT32" s="168">
        <v>-134.46789999999999</v>
      </c>
      <c r="GU32" s="168">
        <v>-21.4529</v>
      </c>
      <c r="GV32" s="168">
        <v>35.7012</v>
      </c>
      <c r="GW32" s="168">
        <v>-52.401400000000002</v>
      </c>
      <c r="GX32" s="168">
        <v>11.2265</v>
      </c>
      <c r="GY32" s="168">
        <v>11.243</v>
      </c>
      <c r="GZ32" s="168">
        <v>11.0245</v>
      </c>
      <c r="HA32" s="168">
        <v>13</v>
      </c>
      <c r="HB32" s="168">
        <v>44.064100000000003</v>
      </c>
      <c r="HC32" s="168">
        <v>44.918900000000001</v>
      </c>
      <c r="HD32" s="168">
        <v>2.5</v>
      </c>
      <c r="HE32" s="169"/>
      <c r="HF32" s="168">
        <v>-187.35429999999999</v>
      </c>
      <c r="HG32" s="168">
        <v>188.44110000000001</v>
      </c>
      <c r="HH32" s="168">
        <v>-23.7332</v>
      </c>
      <c r="HI32" s="168">
        <v>-44.540999999999997</v>
      </c>
      <c r="HJ32" s="168">
        <v>-40.5899</v>
      </c>
      <c r="HK32" s="168">
        <v>-63.8217</v>
      </c>
      <c r="HL32" s="168">
        <v>-56.0535</v>
      </c>
      <c r="HM32" s="168">
        <v>77.948800000000006</v>
      </c>
      <c r="HN32" s="168">
        <v>79.7791</v>
      </c>
      <c r="HO32" s="169"/>
      <c r="HP32" s="169"/>
      <c r="HQ32" s="168">
        <v>4.7599</v>
      </c>
      <c r="HR32" s="168">
        <v>3.87</v>
      </c>
      <c r="HS32" s="168">
        <v>11.8931</v>
      </c>
      <c r="HT32" s="168">
        <v>11.3606</v>
      </c>
      <c r="HU32" s="168">
        <v>32.9</v>
      </c>
      <c r="HV32" s="168">
        <v>33.94</v>
      </c>
      <c r="HW32" s="168">
        <v>20.5</v>
      </c>
      <c r="HX32" s="168">
        <v>20.6</v>
      </c>
      <c r="HY32" s="168">
        <v>22.2118</v>
      </c>
      <c r="HZ32" s="168">
        <v>-79.44</v>
      </c>
      <c r="IA32" s="168">
        <v>-327.23520000000002</v>
      </c>
      <c r="IB32" s="168">
        <v>76.346900000000005</v>
      </c>
      <c r="IC32" s="168">
        <v>76.098600000000005</v>
      </c>
      <c r="ID32" s="169"/>
      <c r="IE32" s="168">
        <v>-21.5</v>
      </c>
      <c r="IF32" s="168">
        <v>-2.8</v>
      </c>
      <c r="IG32" s="168">
        <v>-2.7</v>
      </c>
      <c r="IH32" s="169"/>
      <c r="II32" s="168">
        <v>1.2689999999999999</v>
      </c>
      <c r="IJ32" s="168">
        <v>27.087399999999999</v>
      </c>
      <c r="IK32" s="168">
        <v>148.30600000000001</v>
      </c>
      <c r="IL32" s="168">
        <v>38.803199999999997</v>
      </c>
      <c r="IM32" s="168">
        <v>15.550800000000001</v>
      </c>
      <c r="IN32" s="169"/>
      <c r="IO32" s="168">
        <v>-10.467499999999999</v>
      </c>
      <c r="IP32" s="168">
        <v>4.7534999999999998</v>
      </c>
      <c r="IQ32" s="168">
        <v>-127.7163</v>
      </c>
      <c r="IR32" s="168">
        <v>34.359699999999997</v>
      </c>
      <c r="IS32" s="168">
        <v>-6.3491999999999997</v>
      </c>
      <c r="IT32" s="168">
        <v>175.51759999999999</v>
      </c>
      <c r="IU32" s="168">
        <v>173.11439999999999</v>
      </c>
      <c r="IV32" s="168">
        <v>125.1262</v>
      </c>
      <c r="IW32" s="168">
        <v>-38.153500000000001</v>
      </c>
      <c r="IX32" s="168">
        <v>-36.005299999999998</v>
      </c>
      <c r="IY32" s="168">
        <v>-66.339699999999993</v>
      </c>
      <c r="IZ32" s="168">
        <v>64.736400000000003</v>
      </c>
      <c r="JA32" s="168">
        <v>-9.6227999999999998</v>
      </c>
      <c r="JB32" s="168">
        <v>10.457000000000001</v>
      </c>
      <c r="JC32" s="168">
        <v>16</v>
      </c>
      <c r="JD32" s="168">
        <v>6.7039999999999997</v>
      </c>
      <c r="JE32" s="168">
        <v>6.6390000000000002</v>
      </c>
      <c r="JF32" s="168">
        <v>-16</v>
      </c>
      <c r="JG32" s="168">
        <v>0.88</v>
      </c>
      <c r="JH32" s="169"/>
      <c r="JI32" s="168">
        <v>-1.3473999999999999</v>
      </c>
      <c r="JJ32" s="168">
        <v>-14.6197</v>
      </c>
      <c r="JK32" s="168">
        <v>-30.6142</v>
      </c>
      <c r="JL32" s="168">
        <v>20.3</v>
      </c>
      <c r="JM32" s="168">
        <v>52.031999999999996</v>
      </c>
      <c r="JN32" s="168">
        <v>50.435000000000002</v>
      </c>
      <c r="JO32" s="169"/>
      <c r="JP32" s="168">
        <v>13.559799999999999</v>
      </c>
      <c r="JQ32" s="168">
        <v>50.7194</v>
      </c>
      <c r="JR32" s="168">
        <v>50.549500000000002</v>
      </c>
      <c r="JS32" s="168">
        <v>50.269599999999997</v>
      </c>
      <c r="JT32" s="169"/>
      <c r="JU32" s="168">
        <v>21.6</v>
      </c>
      <c r="JV32" s="168">
        <v>31.4955</v>
      </c>
      <c r="JW32" s="168">
        <v>7.68</v>
      </c>
      <c r="JX32" s="169"/>
      <c r="JY32" s="168">
        <v>-59.736400000000003</v>
      </c>
      <c r="JZ32" s="168">
        <v>83.513800000000003</v>
      </c>
      <c r="KA32" s="168">
        <v>66.661000000000001</v>
      </c>
      <c r="KB32" s="168">
        <v>-58.571599999999997</v>
      </c>
      <c r="KC32" s="168">
        <v>-82.536199999999994</v>
      </c>
      <c r="KD32" s="168">
        <v>55.921399999999998</v>
      </c>
      <c r="KE32" s="168">
        <v>25.978300000000001</v>
      </c>
      <c r="KF32" s="168">
        <v>-31.2</v>
      </c>
      <c r="KG32" s="168">
        <v>31.5</v>
      </c>
      <c r="KH32" s="168">
        <v>-211.86410000000001</v>
      </c>
      <c r="KI32" s="168">
        <v>289.48320000000001</v>
      </c>
    </row>
    <row r="33" spans="1:295" ht="18" customHeight="1" x14ac:dyDescent="0.3">
      <c r="A33" s="161" t="s">
        <v>35</v>
      </c>
      <c r="B33" s="161" t="s">
        <v>819</v>
      </c>
      <c r="C33" s="162">
        <v>0</v>
      </c>
      <c r="D33" s="163"/>
      <c r="E33" s="163"/>
      <c r="F33" s="163"/>
      <c r="G33" s="162">
        <v>16.501999999999999</v>
      </c>
      <c r="H33" s="163"/>
      <c r="I33" s="162">
        <v>47.890099999999997</v>
      </c>
      <c r="J33" s="162">
        <v>-83.732100000000003</v>
      </c>
      <c r="K33" s="162">
        <v>53.144100000000002</v>
      </c>
      <c r="L33" s="162">
        <v>27.2272</v>
      </c>
      <c r="M33" s="163"/>
      <c r="N33" s="162">
        <v>0</v>
      </c>
      <c r="O33" s="162">
        <v>-44.411000000000001</v>
      </c>
      <c r="P33" s="162">
        <v>37.4</v>
      </c>
      <c r="Q33" s="162">
        <v>12.42</v>
      </c>
      <c r="R33" s="162">
        <v>-37.4</v>
      </c>
      <c r="S33" s="162">
        <v>9.5154999999999994</v>
      </c>
      <c r="T33" s="162">
        <v>66.3506</v>
      </c>
      <c r="U33" s="162">
        <v>13.49</v>
      </c>
      <c r="V33" s="162">
        <v>13.4701</v>
      </c>
      <c r="W33" s="162">
        <v>22.304500000000001</v>
      </c>
      <c r="X33" s="162">
        <v>16.851099999999999</v>
      </c>
      <c r="Y33" s="162">
        <v>6.1006999999999998</v>
      </c>
      <c r="Z33" s="162">
        <v>7.8970000000000002</v>
      </c>
      <c r="AA33" s="163"/>
      <c r="AB33" s="163"/>
      <c r="AC33" s="162">
        <v>-72.37</v>
      </c>
      <c r="AD33" s="162">
        <v>-72.27</v>
      </c>
      <c r="AE33" s="163"/>
      <c r="AF33" s="162">
        <v>0</v>
      </c>
      <c r="AG33" s="162">
        <v>44</v>
      </c>
      <c r="AH33" s="162">
        <v>1.71</v>
      </c>
      <c r="AI33" s="162">
        <v>0.13200000000000001</v>
      </c>
      <c r="AJ33" s="164">
        <v>-22.49</v>
      </c>
      <c r="AK33" s="162">
        <v>-22.56</v>
      </c>
      <c r="AL33" s="162">
        <v>-89.03</v>
      </c>
      <c r="AM33" s="162">
        <v>22.49</v>
      </c>
      <c r="AN33" s="162">
        <v>22.98</v>
      </c>
      <c r="AO33" s="162">
        <v>11.3911</v>
      </c>
      <c r="AP33" s="162">
        <v>4.9688999999999997</v>
      </c>
      <c r="AQ33" s="162">
        <v>66.602999999999994</v>
      </c>
      <c r="AR33" s="162">
        <v>69.171300000000002</v>
      </c>
      <c r="AS33" s="162">
        <v>7.1266999999999996</v>
      </c>
      <c r="AT33" s="162">
        <v>-24.782399999999999</v>
      </c>
      <c r="AU33" s="162">
        <v>-24.992699999999999</v>
      </c>
      <c r="AV33" s="162">
        <v>6.8589000000000002</v>
      </c>
      <c r="AW33" s="162">
        <v>6.8350999999999997</v>
      </c>
      <c r="AX33" s="162">
        <v>156.0625</v>
      </c>
      <c r="AY33" s="162">
        <v>155.2587</v>
      </c>
      <c r="AZ33" s="162">
        <v>-7.2027999999999999</v>
      </c>
      <c r="BA33" s="162">
        <v>-9.3752999999999993</v>
      </c>
      <c r="BB33" s="162">
        <v>-249.6788</v>
      </c>
      <c r="BC33" s="162">
        <v>-3.8001999999999998</v>
      </c>
      <c r="BD33" s="162">
        <v>-13</v>
      </c>
      <c r="BE33" s="162">
        <v>-13.3</v>
      </c>
      <c r="BF33" s="162">
        <v>29.8245</v>
      </c>
      <c r="BG33" s="162">
        <v>29.504000000000001</v>
      </c>
      <c r="BH33" s="162">
        <v>-7.3967000000000001</v>
      </c>
      <c r="BI33" s="163"/>
      <c r="BJ33" s="162">
        <v>-35.357799999999997</v>
      </c>
      <c r="BK33" s="162">
        <v>2.7105000000000001</v>
      </c>
      <c r="BL33" s="162">
        <v>8.6212</v>
      </c>
      <c r="BM33" s="162">
        <v>5.8749000000000002</v>
      </c>
      <c r="BN33" s="162">
        <v>280.37349999999998</v>
      </c>
      <c r="BO33" s="162">
        <v>137.63839999999999</v>
      </c>
      <c r="BP33" s="162">
        <v>137.0891</v>
      </c>
      <c r="BQ33" s="162">
        <v>-334.36070000000001</v>
      </c>
      <c r="BR33" s="162">
        <v>433.72669999999999</v>
      </c>
      <c r="BS33" s="163"/>
      <c r="BT33" s="162">
        <v>-9.0996000000000006</v>
      </c>
      <c r="BU33" s="162">
        <v>10.2712</v>
      </c>
      <c r="BV33" s="163"/>
      <c r="BW33" s="162">
        <v>23.02</v>
      </c>
      <c r="BX33" s="162">
        <v>23.35</v>
      </c>
      <c r="BY33" s="162">
        <v>59.2</v>
      </c>
      <c r="BZ33" s="163"/>
      <c r="CA33" s="162">
        <v>-45.139400000000002</v>
      </c>
      <c r="CB33" s="162">
        <v>-45.139400000000002</v>
      </c>
      <c r="CC33" s="162">
        <v>87.077600000000004</v>
      </c>
      <c r="CD33" s="162">
        <v>88.255300000000005</v>
      </c>
      <c r="CE33" s="162">
        <v>-7.5236999999999998</v>
      </c>
      <c r="CF33" s="162">
        <v>-68.619200000000006</v>
      </c>
      <c r="CG33" s="162">
        <v>-68.835499999999996</v>
      </c>
      <c r="CH33" s="162">
        <v>5.3028000000000004</v>
      </c>
      <c r="CI33" s="163"/>
      <c r="CJ33" s="163"/>
      <c r="CK33" s="163"/>
      <c r="CL33" s="162">
        <v>98.3</v>
      </c>
      <c r="CM33" s="162">
        <v>88.4</v>
      </c>
      <c r="CN33" s="162">
        <v>-14.39</v>
      </c>
      <c r="CO33" s="162">
        <v>75.856099999999998</v>
      </c>
      <c r="CP33" s="162">
        <v>74.857699999999994</v>
      </c>
      <c r="CQ33" s="162">
        <v>74.003600000000006</v>
      </c>
      <c r="CR33" s="162">
        <v>3.9045000000000001</v>
      </c>
      <c r="CS33" s="162">
        <v>4.4478999999999997</v>
      </c>
      <c r="CT33" s="162">
        <v>42.325499999999998</v>
      </c>
      <c r="CU33" s="162">
        <v>-90.621899999999997</v>
      </c>
      <c r="CV33" s="162">
        <v>45.905000000000001</v>
      </c>
      <c r="CW33" s="162">
        <v>13.859299999999999</v>
      </c>
      <c r="CX33" s="162">
        <v>80.25</v>
      </c>
      <c r="CY33" s="162">
        <v>53.6</v>
      </c>
      <c r="CZ33" s="162">
        <v>47.5854</v>
      </c>
      <c r="DA33" s="162">
        <v>44.828800000000001</v>
      </c>
      <c r="DB33" s="162">
        <v>-29.69</v>
      </c>
      <c r="DC33" s="162">
        <v>-4.0090000000000003</v>
      </c>
      <c r="DD33" s="163"/>
      <c r="DE33" s="163"/>
      <c r="DF33" s="162">
        <v>-117.4615</v>
      </c>
      <c r="DG33" s="162">
        <v>-3.2989999999999999</v>
      </c>
      <c r="DH33" s="162">
        <v>-18.029800000000002</v>
      </c>
      <c r="DI33" s="162">
        <v>-84.1</v>
      </c>
      <c r="DJ33" s="162">
        <v>-85.1</v>
      </c>
      <c r="DK33" s="162">
        <v>17.146899999999999</v>
      </c>
      <c r="DL33" s="163"/>
      <c r="DM33" s="162">
        <v>65.765100000000004</v>
      </c>
      <c r="DN33" s="163"/>
      <c r="DO33" s="162">
        <v>46.55</v>
      </c>
      <c r="DP33" s="162">
        <v>-9.27</v>
      </c>
      <c r="DQ33" s="162">
        <v>45.802500000000002</v>
      </c>
      <c r="DR33" s="162">
        <v>116.6966</v>
      </c>
      <c r="DS33" s="162">
        <v>-26.54</v>
      </c>
      <c r="DT33" s="162">
        <v>-26.91</v>
      </c>
      <c r="DU33" s="162">
        <v>115.46</v>
      </c>
      <c r="DV33" s="162">
        <v>46.88</v>
      </c>
      <c r="DW33" s="162">
        <v>117.5273</v>
      </c>
      <c r="DX33" s="162">
        <v>113.2364</v>
      </c>
      <c r="DY33" s="162">
        <v>-15.6088</v>
      </c>
      <c r="DZ33" s="162">
        <v>-15.5364</v>
      </c>
      <c r="EA33" s="162">
        <v>191.54050000000001</v>
      </c>
      <c r="EB33" s="162">
        <v>162.0633</v>
      </c>
      <c r="EC33" s="162">
        <v>155.90989999999999</v>
      </c>
      <c r="ED33" s="162">
        <v>159.85419999999999</v>
      </c>
      <c r="EE33" s="162">
        <v>24.783999999999999</v>
      </c>
      <c r="EF33" s="162">
        <v>8.9382000000000001</v>
      </c>
      <c r="EG33" s="162">
        <v>-26.891999999999999</v>
      </c>
      <c r="EH33" s="162">
        <v>343.24419999999998</v>
      </c>
      <c r="EI33" s="162">
        <v>-143.78370000000001</v>
      </c>
      <c r="EJ33" s="163"/>
      <c r="EK33" s="162">
        <v>-13.4725</v>
      </c>
      <c r="EL33" s="162">
        <v>-10.9201</v>
      </c>
      <c r="EM33" s="162">
        <v>51.416400000000003</v>
      </c>
      <c r="EN33" s="162">
        <v>-54.711300000000001</v>
      </c>
      <c r="EO33" s="162">
        <v>-51.878</v>
      </c>
      <c r="EP33" s="162">
        <v>36.911999999999999</v>
      </c>
      <c r="EQ33" s="163"/>
      <c r="ER33" s="162">
        <v>-46.498199999999997</v>
      </c>
      <c r="ES33" s="162">
        <v>26.462</v>
      </c>
      <c r="ET33" s="162">
        <v>0</v>
      </c>
      <c r="EU33" s="162">
        <v>-3.48</v>
      </c>
      <c r="EV33" s="162">
        <v>1</v>
      </c>
      <c r="EW33" s="162">
        <v>15.0131</v>
      </c>
      <c r="EX33" s="162">
        <v>-166.90940000000001</v>
      </c>
      <c r="EY33" s="162">
        <v>-26.8049</v>
      </c>
      <c r="EZ33" s="162">
        <v>-25.825700000000001</v>
      </c>
      <c r="FA33" s="162">
        <v>3.0583999999999998</v>
      </c>
      <c r="FB33" s="162">
        <v>-6.7748999999999997</v>
      </c>
      <c r="FC33" s="162">
        <v>-30.1981</v>
      </c>
      <c r="FD33" s="162">
        <v>16.0306</v>
      </c>
      <c r="FE33" s="163"/>
      <c r="FF33" s="162">
        <v>15.817399999999999</v>
      </c>
      <c r="FG33" s="162">
        <v>41.969299999999997</v>
      </c>
      <c r="FH33" s="162">
        <v>42.079599999999999</v>
      </c>
      <c r="FI33" s="162">
        <v>41.406799999999997</v>
      </c>
      <c r="FJ33" s="162">
        <v>45.380699999999997</v>
      </c>
      <c r="FK33" s="162">
        <v>44.375900000000001</v>
      </c>
      <c r="FL33" s="162">
        <v>42.031500000000001</v>
      </c>
      <c r="FM33" s="162">
        <v>17.578299999999999</v>
      </c>
      <c r="FN33" s="162">
        <v>17.944600000000001</v>
      </c>
      <c r="FO33" s="162">
        <v>18.015999999999998</v>
      </c>
      <c r="FP33" s="162">
        <v>19.498699999999999</v>
      </c>
      <c r="FQ33" s="162">
        <v>27.299600000000002</v>
      </c>
      <c r="FR33" s="162">
        <v>-1.49</v>
      </c>
      <c r="FS33" s="162">
        <v>9.8787000000000003</v>
      </c>
      <c r="FT33" s="162">
        <v>0.91579999999999995</v>
      </c>
      <c r="FU33" s="162">
        <v>-6.35</v>
      </c>
      <c r="FV33" s="162">
        <v>23.32</v>
      </c>
      <c r="FW33" s="162">
        <v>26.6633</v>
      </c>
      <c r="FX33" s="162">
        <v>8.6525999999999996</v>
      </c>
      <c r="FY33" s="162">
        <v>-2.6469999999999998</v>
      </c>
      <c r="FZ33" s="162">
        <v>4.2930000000000001</v>
      </c>
      <c r="GA33" s="163"/>
      <c r="GB33" s="162">
        <v>43.77</v>
      </c>
      <c r="GC33" s="162">
        <v>-21.636700000000001</v>
      </c>
      <c r="GD33" s="162">
        <v>-15.2035</v>
      </c>
      <c r="GE33" s="162">
        <v>14.76</v>
      </c>
      <c r="GF33" s="162">
        <v>84.826700000000002</v>
      </c>
      <c r="GG33" s="162">
        <v>19.8</v>
      </c>
      <c r="GH33" s="162">
        <v>-15.552899999999999</v>
      </c>
      <c r="GI33" s="162">
        <v>-2.3673999999999999</v>
      </c>
      <c r="GJ33" s="162">
        <v>-2.5840999999999998</v>
      </c>
      <c r="GK33" s="162">
        <v>2.0528</v>
      </c>
      <c r="GL33" s="163"/>
      <c r="GM33" s="163"/>
      <c r="GN33" s="162">
        <v>-10.850099999999999</v>
      </c>
      <c r="GO33" s="162">
        <v>-30.979800000000001</v>
      </c>
      <c r="GP33" s="162">
        <v>18.159500000000001</v>
      </c>
      <c r="GQ33" s="162">
        <v>32.0503</v>
      </c>
      <c r="GR33" s="162">
        <v>59.738599999999998</v>
      </c>
      <c r="GS33" s="162">
        <v>58.869399999999999</v>
      </c>
      <c r="GT33" s="162">
        <v>-119.307</v>
      </c>
      <c r="GU33" s="162">
        <v>-21.517900000000001</v>
      </c>
      <c r="GV33" s="162">
        <v>32.279400000000003</v>
      </c>
      <c r="GW33" s="162">
        <v>-51.611499999999999</v>
      </c>
      <c r="GX33" s="162">
        <v>11.953099999999999</v>
      </c>
      <c r="GY33" s="162">
        <v>11.3895</v>
      </c>
      <c r="GZ33" s="162">
        <v>11.119400000000001</v>
      </c>
      <c r="HA33" s="163"/>
      <c r="HB33" s="162">
        <v>40.338500000000003</v>
      </c>
      <c r="HC33" s="162">
        <v>42.054200000000002</v>
      </c>
      <c r="HD33" s="162">
        <v>2.5</v>
      </c>
      <c r="HE33" s="163"/>
      <c r="HF33" s="162">
        <v>-178.48609999999999</v>
      </c>
      <c r="HG33" s="162">
        <v>179.18680000000001</v>
      </c>
      <c r="HH33" s="162">
        <v>-45.913600000000002</v>
      </c>
      <c r="HI33" s="162">
        <v>-41.991100000000003</v>
      </c>
      <c r="HJ33" s="162">
        <v>-38.252299999999998</v>
      </c>
      <c r="HK33" s="162">
        <v>-63.6755</v>
      </c>
      <c r="HL33" s="162">
        <v>-56.758099999999999</v>
      </c>
      <c r="HM33" s="162">
        <v>82.733099999999993</v>
      </c>
      <c r="HN33" s="162">
        <v>82.263800000000003</v>
      </c>
      <c r="HO33" s="163"/>
      <c r="HP33" s="163"/>
      <c r="HQ33" s="162">
        <v>4.7819000000000003</v>
      </c>
      <c r="HR33" s="162">
        <v>5.4191000000000003</v>
      </c>
      <c r="HS33" s="162">
        <v>9.9865999999999993</v>
      </c>
      <c r="HT33" s="162">
        <v>9.7164999999999999</v>
      </c>
      <c r="HU33" s="162">
        <v>26.5</v>
      </c>
      <c r="HV33" s="162">
        <v>26.06</v>
      </c>
      <c r="HW33" s="162">
        <v>18.5</v>
      </c>
      <c r="HX33" s="162">
        <v>19.3</v>
      </c>
      <c r="HY33" s="162">
        <v>21.904199999999999</v>
      </c>
      <c r="HZ33" s="162">
        <v>-77.680000000000007</v>
      </c>
      <c r="IA33" s="162">
        <v>-331.55130000000003</v>
      </c>
      <c r="IB33" s="162">
        <v>77.1614</v>
      </c>
      <c r="IC33" s="162">
        <v>76.9114</v>
      </c>
      <c r="ID33" s="163"/>
      <c r="IE33" s="162">
        <v>-19.899999999999999</v>
      </c>
      <c r="IF33" s="162">
        <v>-3.6</v>
      </c>
      <c r="IG33" s="162">
        <v>-3.6</v>
      </c>
      <c r="IH33" s="163"/>
      <c r="II33" s="163"/>
      <c r="IJ33" s="162">
        <v>53.603700000000003</v>
      </c>
      <c r="IK33" s="162">
        <v>158.34989999999999</v>
      </c>
      <c r="IL33" s="162">
        <v>40.047199999999997</v>
      </c>
      <c r="IM33" s="162">
        <v>15.6462</v>
      </c>
      <c r="IN33" s="163"/>
      <c r="IO33" s="162">
        <v>-9.3620000000000001</v>
      </c>
      <c r="IP33" s="162">
        <v>10.6898</v>
      </c>
      <c r="IQ33" s="162">
        <v>-130.78829999999999</v>
      </c>
      <c r="IR33" s="162">
        <v>31.420500000000001</v>
      </c>
      <c r="IS33" s="162">
        <v>-7.1409000000000002</v>
      </c>
      <c r="IT33" s="162">
        <v>176.04910000000001</v>
      </c>
      <c r="IU33" s="162">
        <v>173.4598</v>
      </c>
      <c r="IV33" s="162">
        <v>129.10570000000001</v>
      </c>
      <c r="IW33" s="162">
        <v>-38.093600000000002</v>
      </c>
      <c r="IX33" s="162">
        <v>-36.550400000000003</v>
      </c>
      <c r="IY33" s="162">
        <v>-67.308199999999999</v>
      </c>
      <c r="IZ33" s="162">
        <v>68.998000000000005</v>
      </c>
      <c r="JA33" s="162">
        <v>-9.1751000000000005</v>
      </c>
      <c r="JB33" s="162">
        <v>10.811</v>
      </c>
      <c r="JC33" s="162">
        <v>15.12</v>
      </c>
      <c r="JD33" s="162">
        <v>6.5049999999999999</v>
      </c>
      <c r="JE33" s="162">
        <v>6.4870000000000001</v>
      </c>
      <c r="JF33" s="162">
        <v>-15.36</v>
      </c>
      <c r="JG33" s="162">
        <v>0.32</v>
      </c>
      <c r="JH33" s="163"/>
      <c r="JI33" s="162">
        <v>-1.2009000000000001</v>
      </c>
      <c r="JJ33" s="162">
        <v>-13.533200000000001</v>
      </c>
      <c r="JK33" s="162">
        <v>-29.472799999999999</v>
      </c>
      <c r="JL33" s="162">
        <v>19.2</v>
      </c>
      <c r="JM33" s="162">
        <v>51.689</v>
      </c>
      <c r="JN33" s="162">
        <v>52.505000000000003</v>
      </c>
      <c r="JO33" s="162">
        <v>11.307700000000001</v>
      </c>
      <c r="JP33" s="163"/>
      <c r="JQ33" s="162">
        <v>53.780799999999999</v>
      </c>
      <c r="JR33" s="162">
        <v>52.791400000000003</v>
      </c>
      <c r="JS33" s="162">
        <v>52.546599999999998</v>
      </c>
      <c r="JT33" s="163"/>
      <c r="JU33" s="162">
        <v>21.7</v>
      </c>
      <c r="JV33" s="162">
        <v>30.519100000000002</v>
      </c>
      <c r="JW33" s="162">
        <v>7.92</v>
      </c>
      <c r="JX33" s="163"/>
      <c r="JY33" s="162">
        <v>-59.017000000000003</v>
      </c>
      <c r="JZ33" s="162">
        <v>83.486999999999995</v>
      </c>
      <c r="KA33" s="162">
        <v>66.200400000000002</v>
      </c>
      <c r="KB33" s="162">
        <v>-58.703099999999999</v>
      </c>
      <c r="KC33" s="162">
        <v>-81.736699999999999</v>
      </c>
      <c r="KD33" s="162">
        <v>56.067399999999999</v>
      </c>
      <c r="KE33" s="162">
        <v>25.270800000000001</v>
      </c>
      <c r="KF33" s="162">
        <v>-32.4</v>
      </c>
      <c r="KG33" s="162">
        <v>32.5</v>
      </c>
      <c r="KH33" s="162">
        <v>-228.77109999999999</v>
      </c>
      <c r="KI33" s="162">
        <v>279.66390000000001</v>
      </c>
    </row>
    <row r="34" spans="1:295" ht="18" customHeight="1" x14ac:dyDescent="0.3">
      <c r="A34" s="161" t="s">
        <v>35</v>
      </c>
      <c r="B34" s="161" t="s">
        <v>820</v>
      </c>
      <c r="C34" s="165">
        <v>0</v>
      </c>
      <c r="D34" s="166"/>
      <c r="E34" s="165">
        <v>-25.2743</v>
      </c>
      <c r="F34" s="165">
        <v>11.004300000000001</v>
      </c>
      <c r="G34" s="165">
        <v>16.174199999999999</v>
      </c>
      <c r="H34" s="166"/>
      <c r="I34" s="165">
        <v>50.276899999999998</v>
      </c>
      <c r="J34" s="165">
        <v>-85.604900000000001</v>
      </c>
      <c r="K34" s="166"/>
      <c r="L34" s="165">
        <v>27.289200000000001</v>
      </c>
      <c r="M34" s="166"/>
      <c r="N34" s="165">
        <v>2.2200000000000002</v>
      </c>
      <c r="O34" s="165">
        <v>-43.386000000000003</v>
      </c>
      <c r="P34" s="165">
        <v>37.4</v>
      </c>
      <c r="Q34" s="165">
        <v>12.42</v>
      </c>
      <c r="R34" s="165">
        <v>-37.4</v>
      </c>
      <c r="S34" s="165">
        <v>9.6678999999999995</v>
      </c>
      <c r="T34" s="165">
        <v>68.131799999999998</v>
      </c>
      <c r="U34" s="165">
        <v>13.1119</v>
      </c>
      <c r="V34" s="165">
        <v>13.154299999999999</v>
      </c>
      <c r="W34" s="165">
        <v>21.700199999999999</v>
      </c>
      <c r="X34" s="165">
        <v>16.919599999999999</v>
      </c>
      <c r="Y34" s="165">
        <v>5.7614000000000001</v>
      </c>
      <c r="Z34" s="165">
        <v>8.0282999999999998</v>
      </c>
      <c r="AA34" s="166"/>
      <c r="AB34" s="166"/>
      <c r="AC34" s="165">
        <v>-70.53</v>
      </c>
      <c r="AD34" s="165">
        <v>-70.61</v>
      </c>
      <c r="AE34" s="166"/>
      <c r="AF34" s="165">
        <v>-2.2200000000000002</v>
      </c>
      <c r="AG34" s="165">
        <v>41.8</v>
      </c>
      <c r="AH34" s="165">
        <v>1.585</v>
      </c>
      <c r="AI34" s="165">
        <v>0.13</v>
      </c>
      <c r="AJ34" s="167">
        <v>-24.89</v>
      </c>
      <c r="AK34" s="165">
        <v>-23.96</v>
      </c>
      <c r="AL34" s="165">
        <v>-83.84</v>
      </c>
      <c r="AM34" s="165">
        <v>24.89</v>
      </c>
      <c r="AN34" s="165">
        <v>25.03</v>
      </c>
      <c r="AO34" s="165">
        <v>11.232900000000001</v>
      </c>
      <c r="AP34" s="165">
        <v>5.3018999999999998</v>
      </c>
      <c r="AQ34" s="165">
        <v>67.286500000000004</v>
      </c>
      <c r="AR34" s="165">
        <v>69.668300000000002</v>
      </c>
      <c r="AS34" s="165">
        <v>4.6113999999999997</v>
      </c>
      <c r="AT34" s="165">
        <v>-32.82</v>
      </c>
      <c r="AU34" s="165">
        <v>-34.077800000000003</v>
      </c>
      <c r="AV34" s="165">
        <v>30.200600000000001</v>
      </c>
      <c r="AW34" s="165">
        <v>30.8979</v>
      </c>
      <c r="AX34" s="165">
        <v>147.62299999999999</v>
      </c>
      <c r="AY34" s="165">
        <v>153.24930000000001</v>
      </c>
      <c r="AZ34" s="165">
        <v>9.0198999999999998</v>
      </c>
      <c r="BA34" s="165">
        <v>8.9617000000000004</v>
      </c>
      <c r="BB34" s="165">
        <v>-257.94330000000002</v>
      </c>
      <c r="BC34" s="165">
        <v>-9.5893999999999995</v>
      </c>
      <c r="BD34" s="165">
        <v>-12.8</v>
      </c>
      <c r="BE34" s="165">
        <v>-12.7</v>
      </c>
      <c r="BF34" s="165">
        <v>39.619399999999999</v>
      </c>
      <c r="BG34" s="165">
        <v>38.763199999999998</v>
      </c>
      <c r="BH34" s="165">
        <v>-7.3411999999999997</v>
      </c>
      <c r="BI34" s="166"/>
      <c r="BJ34" s="165">
        <v>-41.123800000000003</v>
      </c>
      <c r="BK34" s="165">
        <v>3.4794</v>
      </c>
      <c r="BL34" s="165">
        <v>8.5097000000000005</v>
      </c>
      <c r="BM34" s="165">
        <v>5.7309000000000001</v>
      </c>
      <c r="BN34" s="165">
        <v>290.6277</v>
      </c>
      <c r="BO34" s="165">
        <v>129.1848</v>
      </c>
      <c r="BP34" s="165">
        <v>129.15430000000001</v>
      </c>
      <c r="BQ34" s="165">
        <v>-324.66210000000001</v>
      </c>
      <c r="BR34" s="165">
        <v>432.82600000000002</v>
      </c>
      <c r="BS34" s="166"/>
      <c r="BT34" s="165">
        <v>-15.4414</v>
      </c>
      <c r="BU34" s="165">
        <v>16.689699999999998</v>
      </c>
      <c r="BV34" s="165">
        <v>85.983800000000002</v>
      </c>
      <c r="BW34" s="165">
        <v>23.18</v>
      </c>
      <c r="BX34" s="165">
        <v>23.15</v>
      </c>
      <c r="BY34" s="166"/>
      <c r="BZ34" s="166"/>
      <c r="CA34" s="165">
        <v>-41.254600000000003</v>
      </c>
      <c r="CB34" s="165">
        <v>-41.254600000000003</v>
      </c>
      <c r="CC34" s="165">
        <v>88.774600000000007</v>
      </c>
      <c r="CD34" s="165">
        <v>89.869200000000006</v>
      </c>
      <c r="CE34" s="165">
        <v>-7.3396999999999997</v>
      </c>
      <c r="CF34" s="165">
        <v>-65.189599999999999</v>
      </c>
      <c r="CG34" s="165">
        <v>-64.770200000000003</v>
      </c>
      <c r="CH34" s="165">
        <v>4.3666</v>
      </c>
      <c r="CI34" s="166"/>
      <c r="CJ34" s="166"/>
      <c r="CK34" s="166"/>
      <c r="CL34" s="165">
        <v>98.3</v>
      </c>
      <c r="CM34" s="165">
        <v>88.3</v>
      </c>
      <c r="CN34" s="165">
        <v>-14.19</v>
      </c>
      <c r="CO34" s="165">
        <v>78.053399999999996</v>
      </c>
      <c r="CP34" s="165">
        <v>76.522999999999996</v>
      </c>
      <c r="CQ34" s="165">
        <v>75.249600000000001</v>
      </c>
      <c r="CR34" s="165">
        <v>8.5894999999999992</v>
      </c>
      <c r="CS34" s="165">
        <v>9.2988999999999997</v>
      </c>
      <c r="CT34" s="165">
        <v>28.831800000000001</v>
      </c>
      <c r="CU34" s="165">
        <v>-82.8874</v>
      </c>
      <c r="CV34" s="165">
        <v>32.054600000000001</v>
      </c>
      <c r="CW34" s="165">
        <v>13.8284</v>
      </c>
      <c r="CX34" s="165">
        <v>79.599999999999994</v>
      </c>
      <c r="CY34" s="165">
        <v>52.5</v>
      </c>
      <c r="CZ34" s="165">
        <v>46.882300000000001</v>
      </c>
      <c r="DA34" s="166"/>
      <c r="DB34" s="166"/>
      <c r="DC34" s="165">
        <v>-3.8706999999999998</v>
      </c>
      <c r="DD34" s="166"/>
      <c r="DE34" s="166"/>
      <c r="DF34" s="165">
        <v>-105.9926</v>
      </c>
      <c r="DG34" s="165">
        <v>-2.8166000000000002</v>
      </c>
      <c r="DH34" s="165">
        <v>-18.005199999999999</v>
      </c>
      <c r="DI34" s="165">
        <v>-86.8</v>
      </c>
      <c r="DJ34" s="165">
        <v>-87.4</v>
      </c>
      <c r="DK34" s="165">
        <v>17.157900000000001</v>
      </c>
      <c r="DL34" s="166"/>
      <c r="DM34" s="165">
        <v>65.765100000000004</v>
      </c>
      <c r="DN34" s="165">
        <v>66.229200000000006</v>
      </c>
      <c r="DO34" s="165">
        <v>46.56</v>
      </c>
      <c r="DP34" s="165">
        <v>-8.9</v>
      </c>
      <c r="DQ34" s="165">
        <v>45.476999999999997</v>
      </c>
      <c r="DR34" s="165">
        <v>105.59350000000001</v>
      </c>
      <c r="DS34" s="165">
        <v>-26.89</v>
      </c>
      <c r="DT34" s="165">
        <v>-26.8</v>
      </c>
      <c r="DU34" s="165">
        <v>113.71</v>
      </c>
      <c r="DV34" s="165">
        <v>47.5</v>
      </c>
      <c r="DW34" s="165">
        <v>105.56359999999999</v>
      </c>
      <c r="DX34" s="165">
        <v>103.1636</v>
      </c>
      <c r="DY34" s="165">
        <v>-17.336500000000001</v>
      </c>
      <c r="DZ34" s="165">
        <v>-17.945499999999999</v>
      </c>
      <c r="EA34" s="165">
        <v>185.7046</v>
      </c>
      <c r="EB34" s="165">
        <v>155.50739999999999</v>
      </c>
      <c r="EC34" s="165">
        <v>151.2612</v>
      </c>
      <c r="ED34" s="165">
        <v>154.30619999999999</v>
      </c>
      <c r="EE34" s="165">
        <v>27.604199999999999</v>
      </c>
      <c r="EF34" s="165">
        <v>10.815099999999999</v>
      </c>
      <c r="EG34" s="165">
        <v>-26.632000000000001</v>
      </c>
      <c r="EH34" s="165">
        <v>334.82479999999998</v>
      </c>
      <c r="EI34" s="165">
        <v>-145.96809999999999</v>
      </c>
      <c r="EJ34" s="166"/>
      <c r="EK34" s="165">
        <v>-14.0379</v>
      </c>
      <c r="EL34" s="165">
        <v>-11.583500000000001</v>
      </c>
      <c r="EM34" s="165">
        <v>48.506300000000003</v>
      </c>
      <c r="EN34" s="165">
        <v>-58.116500000000002</v>
      </c>
      <c r="EO34" s="165">
        <v>-53.3598</v>
      </c>
      <c r="EP34" s="165">
        <v>52.271999999999998</v>
      </c>
      <c r="EQ34" s="166"/>
      <c r="ER34" s="165">
        <v>-51.752600000000001</v>
      </c>
      <c r="ES34" s="165">
        <v>24.543399999999998</v>
      </c>
      <c r="ET34" s="165">
        <v>18.32</v>
      </c>
      <c r="EU34" s="165">
        <v>-3.44</v>
      </c>
      <c r="EV34" s="166"/>
      <c r="EW34" s="165">
        <v>14.9536</v>
      </c>
      <c r="EX34" s="165">
        <v>-173.3442</v>
      </c>
      <c r="EY34" s="165">
        <v>-27.294699999999999</v>
      </c>
      <c r="EZ34" s="165">
        <v>-26.565200000000001</v>
      </c>
      <c r="FA34" s="165">
        <v>4.1943999999999999</v>
      </c>
      <c r="FB34" s="165">
        <v>-9.1128999999999998</v>
      </c>
      <c r="FC34" s="165">
        <v>-26.9649</v>
      </c>
      <c r="FD34" s="165">
        <v>16.4557</v>
      </c>
      <c r="FE34" s="166"/>
      <c r="FF34" s="165">
        <v>15.8812</v>
      </c>
      <c r="FG34" s="165">
        <v>42.479700000000001</v>
      </c>
      <c r="FH34" s="165">
        <v>42.415199999999999</v>
      </c>
      <c r="FI34" s="165">
        <v>41.542299999999997</v>
      </c>
      <c r="FJ34" s="165">
        <v>40.691899999999997</v>
      </c>
      <c r="FK34" s="165">
        <v>40.691899999999997</v>
      </c>
      <c r="FL34" s="165">
        <v>57.772399999999998</v>
      </c>
      <c r="FM34" s="165">
        <v>19.756</v>
      </c>
      <c r="FN34" s="165">
        <v>19.5641</v>
      </c>
      <c r="FO34" s="165">
        <v>18.454699999999999</v>
      </c>
      <c r="FP34" s="165">
        <v>19.860600000000002</v>
      </c>
      <c r="FQ34" s="165">
        <v>41.7652</v>
      </c>
      <c r="FR34" s="165">
        <v>-6.12</v>
      </c>
      <c r="FS34" s="165">
        <v>3.7555999999999998</v>
      </c>
      <c r="FT34" s="165">
        <v>0.95120000000000005</v>
      </c>
      <c r="FU34" s="165">
        <v>-1.34</v>
      </c>
      <c r="FV34" s="165">
        <v>22.1</v>
      </c>
      <c r="FW34" s="165">
        <v>39.472000000000001</v>
      </c>
      <c r="FX34" s="166"/>
      <c r="FY34" s="165">
        <v>-2.593</v>
      </c>
      <c r="FZ34" s="165">
        <v>4.2969999999999997</v>
      </c>
      <c r="GA34" s="166"/>
      <c r="GB34" s="165">
        <v>47.42</v>
      </c>
      <c r="GC34" s="165">
        <v>-21.0306</v>
      </c>
      <c r="GD34" s="165">
        <v>-17.092700000000001</v>
      </c>
      <c r="GE34" s="165">
        <v>14.19</v>
      </c>
      <c r="GF34" s="165">
        <v>86.653700000000001</v>
      </c>
      <c r="GG34" s="165">
        <v>18.7</v>
      </c>
      <c r="GH34" s="165">
        <v>-15.521800000000001</v>
      </c>
      <c r="GI34" s="165">
        <v>-2.2492000000000001</v>
      </c>
      <c r="GJ34" s="165">
        <v>-2.2818000000000001</v>
      </c>
      <c r="GK34" s="165">
        <v>2.0145</v>
      </c>
      <c r="GL34" s="166"/>
      <c r="GM34" s="166"/>
      <c r="GN34" s="165">
        <v>-11.324</v>
      </c>
      <c r="GO34" s="165">
        <v>-30.335899999999999</v>
      </c>
      <c r="GP34" s="165">
        <v>18.594100000000001</v>
      </c>
      <c r="GQ34" s="165">
        <v>31.408799999999999</v>
      </c>
      <c r="GR34" s="165">
        <v>58.944099999999999</v>
      </c>
      <c r="GS34" s="165">
        <v>58.3688</v>
      </c>
      <c r="GT34" s="165">
        <v>-121.29170000000001</v>
      </c>
      <c r="GU34" s="165">
        <v>-21.380600000000001</v>
      </c>
      <c r="GV34" s="165">
        <v>31.9026</v>
      </c>
      <c r="GW34" s="165">
        <v>-50.870199999999997</v>
      </c>
      <c r="GX34" s="165">
        <v>11.091799999999999</v>
      </c>
      <c r="GY34" s="165">
        <v>11.5555</v>
      </c>
      <c r="GZ34" s="165">
        <v>11.2776</v>
      </c>
      <c r="HA34" s="165">
        <v>13</v>
      </c>
      <c r="HB34" s="165">
        <v>39.797600000000003</v>
      </c>
      <c r="HC34" s="165">
        <v>40.193899999999999</v>
      </c>
      <c r="HD34" s="165">
        <v>2.5</v>
      </c>
      <c r="HE34" s="166"/>
      <c r="HF34" s="165">
        <v>-177.5093</v>
      </c>
      <c r="HG34" s="165">
        <v>178.65539999999999</v>
      </c>
      <c r="HH34" s="165">
        <v>-49.770499999999998</v>
      </c>
      <c r="HI34" s="165">
        <v>-40.393599999999999</v>
      </c>
      <c r="HJ34" s="165">
        <v>-38.547800000000002</v>
      </c>
      <c r="HK34" s="165">
        <v>-63.275500000000001</v>
      </c>
      <c r="HL34" s="165">
        <v>-56.183</v>
      </c>
      <c r="HM34" s="165">
        <v>78.007000000000005</v>
      </c>
      <c r="HN34" s="165">
        <v>78.623000000000005</v>
      </c>
      <c r="HO34" s="166"/>
      <c r="HP34" s="166"/>
      <c r="HQ34" s="165">
        <v>3.9359000000000002</v>
      </c>
      <c r="HR34" s="165">
        <v>3.87</v>
      </c>
      <c r="HS34" s="165">
        <v>11.509600000000001</v>
      </c>
      <c r="HT34" s="165">
        <v>11.588200000000001</v>
      </c>
      <c r="HU34" s="165">
        <v>32.119999999999997</v>
      </c>
      <c r="HV34" s="165">
        <v>32.020000000000003</v>
      </c>
      <c r="HW34" s="165">
        <v>15.4</v>
      </c>
      <c r="HX34" s="165">
        <v>15.6</v>
      </c>
      <c r="HY34" s="165">
        <v>21.904199999999999</v>
      </c>
      <c r="HZ34" s="165">
        <v>-79.040000000000006</v>
      </c>
      <c r="IA34" s="165">
        <v>-327.11489999999998</v>
      </c>
      <c r="IB34" s="165">
        <v>75.411699999999996</v>
      </c>
      <c r="IC34" s="165">
        <v>76.178700000000006</v>
      </c>
      <c r="ID34" s="166"/>
      <c r="IE34" s="165">
        <v>-23.1</v>
      </c>
      <c r="IF34" s="165">
        <v>-2.8</v>
      </c>
      <c r="IG34" s="165">
        <v>-1.9</v>
      </c>
      <c r="IH34" s="165">
        <v>1.3391</v>
      </c>
      <c r="II34" s="166"/>
      <c r="IJ34" s="165">
        <v>56.506</v>
      </c>
      <c r="IK34" s="165">
        <v>165.7132</v>
      </c>
      <c r="IL34" s="165">
        <v>37.745199999999997</v>
      </c>
      <c r="IM34" s="165">
        <v>13.628299999999999</v>
      </c>
      <c r="IN34" s="166"/>
      <c r="IO34" s="165">
        <v>-12.6762</v>
      </c>
      <c r="IP34" s="165">
        <v>8.4595000000000002</v>
      </c>
      <c r="IQ34" s="165">
        <v>-126.6532</v>
      </c>
      <c r="IR34" s="165">
        <v>36.628399999999999</v>
      </c>
      <c r="IS34" s="165">
        <v>-8.6166999999999998</v>
      </c>
      <c r="IT34" s="165">
        <v>176.91319999999999</v>
      </c>
      <c r="IU34" s="165">
        <v>173.09010000000001</v>
      </c>
      <c r="IV34" s="165">
        <v>124.27509999999999</v>
      </c>
      <c r="IW34" s="165">
        <v>-29.857600000000001</v>
      </c>
      <c r="IX34" s="165">
        <v>-36.7988</v>
      </c>
      <c r="IY34" s="165">
        <v>-63.077199999999998</v>
      </c>
      <c r="IZ34" s="165">
        <v>63.709699999999998</v>
      </c>
      <c r="JA34" s="165">
        <v>-9.9138999999999999</v>
      </c>
      <c r="JB34" s="165">
        <v>10.663</v>
      </c>
      <c r="JC34" s="165">
        <v>15.68</v>
      </c>
      <c r="JD34" s="165">
        <v>6.5030000000000001</v>
      </c>
      <c r="JE34" s="165">
        <v>6.6150000000000002</v>
      </c>
      <c r="JF34" s="165">
        <v>-14.64</v>
      </c>
      <c r="JG34" s="165">
        <v>0</v>
      </c>
      <c r="JH34" s="166"/>
      <c r="JI34" s="165">
        <v>-0.23350000000000001</v>
      </c>
      <c r="JJ34" s="165">
        <v>-12.654299999999999</v>
      </c>
      <c r="JK34" s="165">
        <v>-30.7027</v>
      </c>
      <c r="JL34" s="165">
        <v>17.399999999999999</v>
      </c>
      <c r="JM34" s="165">
        <v>48.695</v>
      </c>
      <c r="JN34" s="165">
        <v>47.805</v>
      </c>
      <c r="JO34" s="165">
        <v>11.3101</v>
      </c>
      <c r="JP34" s="165">
        <v>13.513500000000001</v>
      </c>
      <c r="JQ34" s="165">
        <v>50.565100000000001</v>
      </c>
      <c r="JR34" s="165">
        <v>52.660400000000003</v>
      </c>
      <c r="JS34" s="165">
        <v>52.754600000000003</v>
      </c>
      <c r="JT34" s="166"/>
      <c r="JU34" s="165">
        <v>25.8</v>
      </c>
      <c r="JV34" s="165">
        <v>31.6294</v>
      </c>
      <c r="JW34" s="165">
        <v>7.81</v>
      </c>
      <c r="JX34" s="166"/>
      <c r="JY34" s="165">
        <v>-56.036299999999997</v>
      </c>
      <c r="JZ34" s="165">
        <v>82.365700000000004</v>
      </c>
      <c r="KA34" s="165">
        <v>64.918000000000006</v>
      </c>
      <c r="KB34" s="165">
        <v>-55.385899999999999</v>
      </c>
      <c r="KC34" s="165">
        <v>-81.350200000000001</v>
      </c>
      <c r="KD34" s="165">
        <v>54.669499999999999</v>
      </c>
      <c r="KE34" s="165">
        <v>25.140999999999998</v>
      </c>
      <c r="KF34" s="165">
        <v>-33.6</v>
      </c>
      <c r="KG34" s="165">
        <v>33.799999999999997</v>
      </c>
      <c r="KH34" s="165">
        <v>-225.70840000000001</v>
      </c>
      <c r="KI34" s="165">
        <v>285.5256</v>
      </c>
    </row>
    <row r="35" spans="1:295" ht="18" customHeight="1" x14ac:dyDescent="0.3">
      <c r="A35" s="161" t="s">
        <v>35</v>
      </c>
      <c r="B35" s="161" t="s">
        <v>821</v>
      </c>
      <c r="C35" s="165">
        <v>0</v>
      </c>
      <c r="D35" s="166"/>
      <c r="E35" s="165">
        <v>-24.747199999999999</v>
      </c>
      <c r="F35" s="165">
        <v>10.669700000000001</v>
      </c>
      <c r="G35" s="165">
        <v>16.502400000000002</v>
      </c>
      <c r="H35" s="166"/>
      <c r="I35" s="165">
        <v>50.398200000000003</v>
      </c>
      <c r="J35" s="165">
        <v>-78.909700000000001</v>
      </c>
      <c r="K35" s="165">
        <v>51.828600000000002</v>
      </c>
      <c r="L35" s="165">
        <v>26.275200000000002</v>
      </c>
      <c r="M35" s="166"/>
      <c r="N35" s="165">
        <v>8.8800000000000008</v>
      </c>
      <c r="O35" s="165">
        <v>-42.780999999999999</v>
      </c>
      <c r="P35" s="165">
        <v>37.4</v>
      </c>
      <c r="Q35" s="165">
        <v>12.42</v>
      </c>
      <c r="R35" s="165">
        <v>-37.4</v>
      </c>
      <c r="S35" s="165">
        <v>9.6388999999999996</v>
      </c>
      <c r="T35" s="165">
        <v>64.861599999999996</v>
      </c>
      <c r="U35" s="165">
        <v>13.0374</v>
      </c>
      <c r="V35" s="165">
        <v>12.8332</v>
      </c>
      <c r="W35" s="165">
        <v>21.409600000000001</v>
      </c>
      <c r="X35" s="165">
        <v>16.527899999999999</v>
      </c>
      <c r="Y35" s="165">
        <v>5.8437999999999999</v>
      </c>
      <c r="Z35" s="165">
        <v>7.7279999999999998</v>
      </c>
      <c r="AA35" s="166"/>
      <c r="AB35" s="166"/>
      <c r="AC35" s="165">
        <v>-64.06</v>
      </c>
      <c r="AD35" s="165">
        <v>-64.37</v>
      </c>
      <c r="AE35" s="166"/>
      <c r="AF35" s="165">
        <v>-8.8800000000000008</v>
      </c>
      <c r="AG35" s="165">
        <v>41.8</v>
      </c>
      <c r="AH35" s="165">
        <v>1.536</v>
      </c>
      <c r="AI35" s="165">
        <v>0.125</v>
      </c>
      <c r="AJ35" s="167">
        <v>-29.17</v>
      </c>
      <c r="AK35" s="165">
        <v>-29.46</v>
      </c>
      <c r="AL35" s="165">
        <v>-58.32</v>
      </c>
      <c r="AM35" s="165">
        <v>29.17</v>
      </c>
      <c r="AN35" s="165">
        <v>29.4</v>
      </c>
      <c r="AO35" s="165">
        <v>12.206200000000001</v>
      </c>
      <c r="AP35" s="165">
        <v>5.3247</v>
      </c>
      <c r="AQ35" s="165">
        <v>66.2761</v>
      </c>
      <c r="AR35" s="165">
        <v>69.353999999999999</v>
      </c>
      <c r="AS35" s="165">
        <v>-1.6999999999999999E-3</v>
      </c>
      <c r="AT35" s="165">
        <v>-34.963299999999997</v>
      </c>
      <c r="AU35" s="165">
        <v>-34.127200000000002</v>
      </c>
      <c r="AV35" s="165">
        <v>24.102599999999999</v>
      </c>
      <c r="AW35" s="165">
        <v>29.584299999999999</v>
      </c>
      <c r="AX35" s="165">
        <v>144.40799999999999</v>
      </c>
      <c r="AY35" s="165">
        <v>145.0778</v>
      </c>
      <c r="AZ35" s="165">
        <v>25.8826</v>
      </c>
      <c r="BA35" s="165">
        <v>26.062100000000001</v>
      </c>
      <c r="BB35" s="165">
        <v>-270.62700000000001</v>
      </c>
      <c r="BC35" s="165">
        <v>-8.6960999999999995</v>
      </c>
      <c r="BD35" s="165">
        <v>-13.6</v>
      </c>
      <c r="BE35" s="165">
        <v>-13.5</v>
      </c>
      <c r="BF35" s="165">
        <v>40.190300000000001</v>
      </c>
      <c r="BG35" s="165">
        <v>38.065300000000001</v>
      </c>
      <c r="BH35" s="165">
        <v>-7.0651000000000002</v>
      </c>
      <c r="BI35" s="166"/>
      <c r="BJ35" s="165">
        <v>-42.897599999999997</v>
      </c>
      <c r="BK35" s="165">
        <v>3.4403999999999999</v>
      </c>
      <c r="BL35" s="165">
        <v>8.2055000000000007</v>
      </c>
      <c r="BM35" s="165">
        <v>5.6929999999999996</v>
      </c>
      <c r="BN35" s="165">
        <v>303.59809999999999</v>
      </c>
      <c r="BO35" s="165">
        <v>132.2672</v>
      </c>
      <c r="BP35" s="165">
        <v>131.4127</v>
      </c>
      <c r="BQ35" s="165">
        <v>-328.37869999999998</v>
      </c>
      <c r="BR35" s="165">
        <v>446.68180000000001</v>
      </c>
      <c r="BS35" s="166"/>
      <c r="BT35" s="165">
        <v>-13.489699999999999</v>
      </c>
      <c r="BU35" s="165">
        <v>14.753299999999999</v>
      </c>
      <c r="BV35" s="165">
        <v>83.848200000000006</v>
      </c>
      <c r="BW35" s="165">
        <v>23.16</v>
      </c>
      <c r="BX35" s="165">
        <v>23.2</v>
      </c>
      <c r="BY35" s="166"/>
      <c r="BZ35" s="166"/>
      <c r="CA35" s="165">
        <v>-44.871400000000001</v>
      </c>
      <c r="CB35" s="165">
        <v>-45.139400000000002</v>
      </c>
      <c r="CC35" s="165">
        <v>89.984300000000005</v>
      </c>
      <c r="CD35" s="165">
        <v>90.659599999999998</v>
      </c>
      <c r="CE35" s="165">
        <v>-6.8888999999999996</v>
      </c>
      <c r="CF35" s="165">
        <v>-67.494100000000003</v>
      </c>
      <c r="CG35" s="165">
        <v>-67.242500000000007</v>
      </c>
      <c r="CH35" s="165">
        <v>5.2028999999999996</v>
      </c>
      <c r="CI35" s="165">
        <v>0</v>
      </c>
      <c r="CJ35" s="166"/>
      <c r="CK35" s="166"/>
      <c r="CL35" s="165">
        <v>100.3</v>
      </c>
      <c r="CM35" s="165">
        <v>90.5</v>
      </c>
      <c r="CN35" s="165">
        <v>-14.56</v>
      </c>
      <c r="CO35" s="165">
        <v>77.162899999999993</v>
      </c>
      <c r="CP35" s="165">
        <v>75.701099999999997</v>
      </c>
      <c r="CQ35" s="165">
        <v>75.375</v>
      </c>
      <c r="CR35" s="165">
        <v>7.1395</v>
      </c>
      <c r="CS35" s="165">
        <v>6.5031999999999996</v>
      </c>
      <c r="CT35" s="165">
        <v>33.650199999999998</v>
      </c>
      <c r="CU35" s="165">
        <v>-85.434600000000003</v>
      </c>
      <c r="CV35" s="165">
        <v>37.620199999999997</v>
      </c>
      <c r="CW35" s="165">
        <v>13.772</v>
      </c>
      <c r="CX35" s="165">
        <v>79.09</v>
      </c>
      <c r="CY35" s="165">
        <v>52.31</v>
      </c>
      <c r="CZ35" s="166"/>
      <c r="DA35" s="165">
        <v>44.242899999999999</v>
      </c>
      <c r="DB35" s="165">
        <v>-29.34</v>
      </c>
      <c r="DC35" s="165">
        <v>-3.8706999999999998</v>
      </c>
      <c r="DD35" s="166"/>
      <c r="DE35" s="166"/>
      <c r="DF35" s="165">
        <v>-107.68980000000001</v>
      </c>
      <c r="DG35" s="165">
        <v>-2.8433999999999999</v>
      </c>
      <c r="DH35" s="165">
        <v>-17.978300000000001</v>
      </c>
      <c r="DI35" s="165">
        <v>-87.3</v>
      </c>
      <c r="DJ35" s="165">
        <v>-87.6</v>
      </c>
      <c r="DK35" s="166"/>
      <c r="DL35" s="166"/>
      <c r="DM35" s="165">
        <v>65.765100000000004</v>
      </c>
      <c r="DN35" s="165">
        <v>67.4011</v>
      </c>
      <c r="DO35" s="165">
        <v>47.02</v>
      </c>
      <c r="DP35" s="165">
        <v>-8.91</v>
      </c>
      <c r="DQ35" s="165">
        <v>45.554499999999997</v>
      </c>
      <c r="DR35" s="165">
        <v>107.5536</v>
      </c>
      <c r="DS35" s="165">
        <v>-26.21</v>
      </c>
      <c r="DT35" s="165">
        <v>-26.54</v>
      </c>
      <c r="DU35" s="165">
        <v>116.04</v>
      </c>
      <c r="DV35" s="165">
        <v>47.43</v>
      </c>
      <c r="DW35" s="165">
        <v>107.0727</v>
      </c>
      <c r="DX35" s="165">
        <v>105.32729999999999</v>
      </c>
      <c r="DY35" s="165">
        <v>-18.679400000000001</v>
      </c>
      <c r="DZ35" s="165">
        <v>-18.4818</v>
      </c>
      <c r="EA35" s="165">
        <v>186.33750000000001</v>
      </c>
      <c r="EB35" s="165">
        <v>155.5384</v>
      </c>
      <c r="EC35" s="165">
        <v>151.0085</v>
      </c>
      <c r="ED35" s="165">
        <v>151.48079999999999</v>
      </c>
      <c r="EE35" s="165">
        <v>21.558499999999999</v>
      </c>
      <c r="EF35" s="165">
        <v>3.8902999999999999</v>
      </c>
      <c r="EG35" s="165">
        <v>-27.495000000000001</v>
      </c>
      <c r="EH35" s="165">
        <v>340.37389999999999</v>
      </c>
      <c r="EI35" s="165">
        <v>-152.36709999999999</v>
      </c>
      <c r="EJ35" s="166"/>
      <c r="EK35" s="165">
        <v>-13.688000000000001</v>
      </c>
      <c r="EL35" s="165">
        <v>-10.985099999999999</v>
      </c>
      <c r="EM35" s="165">
        <v>54.271799999999999</v>
      </c>
      <c r="EN35" s="165">
        <v>-58.008699999999997</v>
      </c>
      <c r="EO35" s="165">
        <v>-54.5717</v>
      </c>
      <c r="EP35" s="165">
        <v>33.840000000000003</v>
      </c>
      <c r="EQ35" s="166"/>
      <c r="ER35" s="165">
        <v>-47.690100000000001</v>
      </c>
      <c r="ES35" s="165">
        <v>30.346800000000002</v>
      </c>
      <c r="ET35" s="165">
        <v>0</v>
      </c>
      <c r="EU35" s="165">
        <v>-3.9</v>
      </c>
      <c r="EV35" s="165">
        <v>1</v>
      </c>
      <c r="EW35" s="165">
        <v>14.750400000000001</v>
      </c>
      <c r="EX35" s="165">
        <v>-172.74029999999999</v>
      </c>
      <c r="EY35" s="165">
        <v>-26.683399999999999</v>
      </c>
      <c r="EZ35" s="165">
        <v>-26.334499999999998</v>
      </c>
      <c r="FA35" s="165">
        <v>3.6856</v>
      </c>
      <c r="FB35" s="165">
        <v>-2.3738999999999999</v>
      </c>
      <c r="FC35" s="165">
        <v>-32.336199999999998</v>
      </c>
      <c r="FD35" s="165">
        <v>15.854900000000001</v>
      </c>
      <c r="FE35" s="166"/>
      <c r="FF35" s="165">
        <v>15.3622</v>
      </c>
      <c r="FG35" s="165">
        <v>43.122199999999999</v>
      </c>
      <c r="FH35" s="165">
        <v>43.552</v>
      </c>
      <c r="FI35" s="165">
        <v>41.884900000000002</v>
      </c>
      <c r="FJ35" s="165">
        <v>45.045699999999997</v>
      </c>
      <c r="FK35" s="165">
        <v>44.878300000000003</v>
      </c>
      <c r="FL35" s="165">
        <v>53.418599999999998</v>
      </c>
      <c r="FM35" s="165">
        <v>21.720400000000001</v>
      </c>
      <c r="FN35" s="165">
        <v>21.4816</v>
      </c>
      <c r="FO35" s="165">
        <v>20.781700000000001</v>
      </c>
      <c r="FP35" s="165">
        <v>27.7121</v>
      </c>
      <c r="FQ35" s="165">
        <v>22.912299999999998</v>
      </c>
      <c r="FR35" s="165">
        <v>1.55</v>
      </c>
      <c r="FS35" s="165">
        <v>12.369</v>
      </c>
      <c r="FT35" s="165">
        <v>0.82550000000000001</v>
      </c>
      <c r="FU35" s="165">
        <v>-7.55</v>
      </c>
      <c r="FV35" s="165">
        <v>23</v>
      </c>
      <c r="FW35" s="165">
        <v>21.4787</v>
      </c>
      <c r="FX35" s="165">
        <v>10.6432</v>
      </c>
      <c r="FY35" s="165">
        <v>-2.835</v>
      </c>
      <c r="FZ35" s="165">
        <v>4.3230000000000004</v>
      </c>
      <c r="GA35" s="166"/>
      <c r="GB35" s="165">
        <v>44.97</v>
      </c>
      <c r="GC35" s="165">
        <v>-26.3</v>
      </c>
      <c r="GD35" s="165">
        <v>-19.304400000000001</v>
      </c>
      <c r="GE35" s="166"/>
      <c r="GF35" s="165">
        <v>83.834900000000005</v>
      </c>
      <c r="GG35" s="165">
        <v>17.7</v>
      </c>
      <c r="GH35" s="165">
        <v>-16.711200000000002</v>
      </c>
      <c r="GI35" s="165">
        <v>-1.4399</v>
      </c>
      <c r="GJ35" s="165">
        <v>-1.5843</v>
      </c>
      <c r="GK35" s="165">
        <v>1.9838</v>
      </c>
      <c r="GL35" s="166"/>
      <c r="GM35" s="166"/>
      <c r="GN35" s="166"/>
      <c r="GO35" s="165">
        <v>-31.500399999999999</v>
      </c>
      <c r="GP35" s="165">
        <v>18.4374</v>
      </c>
      <c r="GQ35" s="165">
        <v>32.473199999999999</v>
      </c>
      <c r="GR35" s="166"/>
      <c r="GS35" s="166"/>
      <c r="GT35" s="165">
        <v>-128.6164</v>
      </c>
      <c r="GU35" s="165">
        <v>-21.3004</v>
      </c>
      <c r="GV35" s="165">
        <v>32.518099999999997</v>
      </c>
      <c r="GW35" s="165">
        <v>-49.337699999999998</v>
      </c>
      <c r="GX35" s="166"/>
      <c r="GY35" s="165">
        <v>11.2918</v>
      </c>
      <c r="GZ35" s="165">
        <v>11.151</v>
      </c>
      <c r="HA35" s="166"/>
      <c r="HB35" s="165">
        <v>39.6205</v>
      </c>
      <c r="HC35" s="165">
        <v>41.138399999999997</v>
      </c>
      <c r="HD35" s="165">
        <v>2.5</v>
      </c>
      <c r="HE35" s="166"/>
      <c r="HF35" s="165">
        <v>-175.56809999999999</v>
      </c>
      <c r="HG35" s="165">
        <v>175.1173</v>
      </c>
      <c r="HH35" s="165">
        <v>-54.384900000000002</v>
      </c>
      <c r="HI35" s="165">
        <v>-40.460599999999999</v>
      </c>
      <c r="HJ35" s="165">
        <v>-37.902099999999997</v>
      </c>
      <c r="HK35" s="165">
        <v>-63.884399999999999</v>
      </c>
      <c r="HL35" s="165">
        <v>-55.850299999999997</v>
      </c>
      <c r="HM35" s="165">
        <v>82.161199999999994</v>
      </c>
      <c r="HN35" s="165">
        <v>81.383200000000002</v>
      </c>
      <c r="HO35" s="166"/>
      <c r="HP35" s="166"/>
      <c r="HQ35" s="165">
        <v>2.1671</v>
      </c>
      <c r="HR35" s="165">
        <v>1.2882</v>
      </c>
      <c r="HS35" s="165">
        <v>11.296200000000001</v>
      </c>
      <c r="HT35" s="165">
        <v>11.4747</v>
      </c>
      <c r="HU35" s="165">
        <v>35.700000000000003</v>
      </c>
      <c r="HV35" s="165">
        <v>35.43</v>
      </c>
      <c r="HW35" s="165">
        <v>14.8</v>
      </c>
      <c r="HX35" s="165">
        <v>14.8</v>
      </c>
      <c r="HY35" s="165">
        <v>21.823</v>
      </c>
      <c r="HZ35" s="165">
        <v>-76.8</v>
      </c>
      <c r="IA35" s="165">
        <v>-318.02010000000001</v>
      </c>
      <c r="IB35" s="165">
        <v>72.016400000000004</v>
      </c>
      <c r="IC35" s="165">
        <v>71.183300000000003</v>
      </c>
      <c r="ID35" s="165">
        <v>6</v>
      </c>
      <c r="IE35" s="165">
        <v>-23.9</v>
      </c>
      <c r="IF35" s="165">
        <v>-0.2</v>
      </c>
      <c r="IG35" s="165">
        <v>-0.2</v>
      </c>
      <c r="IH35" s="166"/>
      <c r="II35" s="166"/>
      <c r="IJ35" s="165">
        <v>59.4129</v>
      </c>
      <c r="IK35" s="165">
        <v>175.2517</v>
      </c>
      <c r="IL35" s="165">
        <v>43.490699999999997</v>
      </c>
      <c r="IM35" s="165">
        <v>17.877199999999998</v>
      </c>
      <c r="IN35" s="166"/>
      <c r="IO35" s="165">
        <v>-10.0189</v>
      </c>
      <c r="IP35" s="165">
        <v>4.9290000000000003</v>
      </c>
      <c r="IQ35" s="165">
        <v>-115.91119999999999</v>
      </c>
      <c r="IR35" s="165">
        <v>36.994599999999998</v>
      </c>
      <c r="IS35" s="165">
        <v>-6.8635000000000002</v>
      </c>
      <c r="IT35" s="165">
        <v>171.78630000000001</v>
      </c>
      <c r="IU35" s="165">
        <v>170.39330000000001</v>
      </c>
      <c r="IV35" s="165">
        <v>118.4987</v>
      </c>
      <c r="IW35" s="165">
        <v>-28.464700000000001</v>
      </c>
      <c r="IX35" s="165">
        <v>-39.968200000000003</v>
      </c>
      <c r="IY35" s="165">
        <v>-66.508200000000002</v>
      </c>
      <c r="IZ35" s="165">
        <v>63.6417</v>
      </c>
      <c r="JA35" s="165">
        <v>-9.3344000000000005</v>
      </c>
      <c r="JB35" s="165">
        <v>10.303000000000001</v>
      </c>
      <c r="JC35" s="165">
        <v>14.48</v>
      </c>
      <c r="JD35" s="165">
        <v>6.9930000000000003</v>
      </c>
      <c r="JE35" s="165">
        <v>6.9960000000000004</v>
      </c>
      <c r="JF35" s="165">
        <v>-14.32</v>
      </c>
      <c r="JG35" s="165">
        <v>-0.24</v>
      </c>
      <c r="JH35" s="166"/>
      <c r="JI35" s="165">
        <v>1.5E-3</v>
      </c>
      <c r="JJ35" s="165">
        <v>-12.568899999999999</v>
      </c>
      <c r="JK35" s="165">
        <v>-30.6447</v>
      </c>
      <c r="JL35" s="165">
        <v>17.600000000000001</v>
      </c>
      <c r="JM35" s="165">
        <v>46.837000000000003</v>
      </c>
      <c r="JN35" s="165">
        <v>47.018999999999998</v>
      </c>
      <c r="JO35" s="166"/>
      <c r="JP35" s="166"/>
      <c r="JQ35" s="165">
        <v>52.799100000000003</v>
      </c>
      <c r="JR35" s="165">
        <v>53.503999999999998</v>
      </c>
      <c r="JS35" s="165">
        <v>52.653399999999998</v>
      </c>
      <c r="JT35" s="166"/>
      <c r="JU35" s="165">
        <v>25.7</v>
      </c>
      <c r="JV35" s="165">
        <v>32.053100000000001</v>
      </c>
      <c r="JW35" s="165">
        <v>7.74</v>
      </c>
      <c r="JX35" s="166"/>
      <c r="JY35" s="165">
        <v>-58.049599999999998</v>
      </c>
      <c r="JZ35" s="165">
        <v>82.405199999999994</v>
      </c>
      <c r="KA35" s="165">
        <v>66.534599999999998</v>
      </c>
      <c r="KB35" s="165">
        <v>-57.209299999999999</v>
      </c>
      <c r="KC35" s="165">
        <v>-82.323300000000003</v>
      </c>
      <c r="KD35" s="165">
        <v>56.411999999999999</v>
      </c>
      <c r="KE35" s="165">
        <v>25.188400000000001</v>
      </c>
      <c r="KF35" s="165">
        <v>-33.9</v>
      </c>
      <c r="KG35" s="165">
        <v>34.200000000000003</v>
      </c>
      <c r="KH35" s="165">
        <v>-227.14619999999999</v>
      </c>
      <c r="KI35" s="165">
        <v>297.69139999999999</v>
      </c>
    </row>
    <row r="36" spans="1:295" ht="18" customHeight="1" x14ac:dyDescent="0.3">
      <c r="A36" s="161" t="s">
        <v>35</v>
      </c>
      <c r="B36" s="161" t="s">
        <v>822</v>
      </c>
      <c r="C36" s="165">
        <v>0</v>
      </c>
      <c r="D36" s="166"/>
      <c r="E36" s="165">
        <v>-24.373899999999999</v>
      </c>
      <c r="F36" s="165">
        <v>10.564399999999999</v>
      </c>
      <c r="G36" s="165">
        <v>15.065799999999999</v>
      </c>
      <c r="H36" s="166"/>
      <c r="I36" s="165">
        <v>48.750399999999999</v>
      </c>
      <c r="J36" s="165">
        <v>-78.517700000000005</v>
      </c>
      <c r="K36" s="165">
        <v>51.700899999999997</v>
      </c>
      <c r="L36" s="165">
        <v>26.1692</v>
      </c>
      <c r="M36" s="166"/>
      <c r="N36" s="165">
        <v>17.760000000000002</v>
      </c>
      <c r="O36" s="165">
        <v>-42.963000000000001</v>
      </c>
      <c r="P36" s="165">
        <v>37.4</v>
      </c>
      <c r="Q36" s="166"/>
      <c r="R36" s="165">
        <v>-37.4</v>
      </c>
      <c r="S36" s="165">
        <v>9.9506999999999994</v>
      </c>
      <c r="T36" s="165">
        <v>63.601399999999998</v>
      </c>
      <c r="U36" s="165">
        <v>12.326000000000001</v>
      </c>
      <c r="V36" s="165">
        <v>12.343400000000001</v>
      </c>
      <c r="W36" s="165">
        <v>20.944500000000001</v>
      </c>
      <c r="X36" s="165">
        <v>16.5244</v>
      </c>
      <c r="Y36" s="165">
        <v>6.1593</v>
      </c>
      <c r="Z36" s="165">
        <v>8.0340000000000007</v>
      </c>
      <c r="AA36" s="166"/>
      <c r="AB36" s="166"/>
      <c r="AC36" s="165">
        <v>-59.31</v>
      </c>
      <c r="AD36" s="165">
        <v>-59.03</v>
      </c>
      <c r="AE36" s="166"/>
      <c r="AF36" s="165">
        <v>-17.760000000000002</v>
      </c>
      <c r="AG36" s="165">
        <v>41.8</v>
      </c>
      <c r="AH36" s="165">
        <v>1.3049999999999999</v>
      </c>
      <c r="AI36" s="165">
        <v>0.122</v>
      </c>
      <c r="AJ36" s="167">
        <v>-37.200000000000003</v>
      </c>
      <c r="AK36" s="165">
        <v>-37.07</v>
      </c>
      <c r="AL36" s="165">
        <v>-67.650000000000006</v>
      </c>
      <c r="AM36" s="165">
        <v>37.200000000000003</v>
      </c>
      <c r="AN36" s="165">
        <v>36.799999999999997</v>
      </c>
      <c r="AO36" s="165">
        <v>11.414400000000001</v>
      </c>
      <c r="AP36" s="165">
        <v>5.3141999999999996</v>
      </c>
      <c r="AQ36" s="165">
        <v>65.802199999999999</v>
      </c>
      <c r="AR36" s="165">
        <v>68.671300000000002</v>
      </c>
      <c r="AS36" s="165">
        <v>0.96830000000000005</v>
      </c>
      <c r="AT36" s="165">
        <v>-25.586200000000002</v>
      </c>
      <c r="AU36" s="165">
        <v>-25.4148</v>
      </c>
      <c r="AV36" s="165">
        <v>8.1381999999999994</v>
      </c>
      <c r="AW36" s="165">
        <v>7.8209999999999997</v>
      </c>
      <c r="AX36" s="165">
        <v>142.8005</v>
      </c>
      <c r="AY36" s="165">
        <v>144.542</v>
      </c>
      <c r="AZ36" s="165">
        <v>12.075799999999999</v>
      </c>
      <c r="BA36" s="165">
        <v>11.424799999999999</v>
      </c>
      <c r="BB36" s="165">
        <v>-264.3929</v>
      </c>
      <c r="BC36" s="165">
        <v>-8.0946999999999996</v>
      </c>
      <c r="BD36" s="165">
        <v>-13.1</v>
      </c>
      <c r="BE36" s="165">
        <v>-13.1</v>
      </c>
      <c r="BF36" s="165">
        <v>30.883099999999999</v>
      </c>
      <c r="BG36" s="165">
        <v>30.398399999999999</v>
      </c>
      <c r="BH36" s="165">
        <v>-6.4970999999999997</v>
      </c>
      <c r="BI36" s="166"/>
      <c r="BJ36" s="165">
        <v>-46.482300000000002</v>
      </c>
      <c r="BK36" s="165">
        <v>2.5840999999999998</v>
      </c>
      <c r="BL36" s="165">
        <v>7.9957000000000003</v>
      </c>
      <c r="BM36" s="165">
        <v>5.4512999999999998</v>
      </c>
      <c r="BN36" s="165">
        <v>299.11180000000002</v>
      </c>
      <c r="BO36" s="165">
        <v>140.23249999999999</v>
      </c>
      <c r="BP36" s="165">
        <v>140.3546</v>
      </c>
      <c r="BQ36" s="165">
        <v>-334.5926</v>
      </c>
      <c r="BR36" s="165">
        <v>453.95460000000003</v>
      </c>
      <c r="BS36" s="166"/>
      <c r="BT36" s="165">
        <v>-12.6221</v>
      </c>
      <c r="BU36" s="165">
        <v>13.682</v>
      </c>
      <c r="BV36" s="166"/>
      <c r="BW36" s="165">
        <v>23.17</v>
      </c>
      <c r="BX36" s="165">
        <v>23.02</v>
      </c>
      <c r="BY36" s="165">
        <v>58.6</v>
      </c>
      <c r="BZ36" s="166"/>
      <c r="CA36" s="165">
        <v>-45.407299999999999</v>
      </c>
      <c r="CB36" s="165">
        <v>-44.871400000000001</v>
      </c>
      <c r="CC36" s="165">
        <v>88.739099999999993</v>
      </c>
      <c r="CD36" s="165">
        <v>89.092799999999997</v>
      </c>
      <c r="CE36" s="165">
        <v>-6.6509</v>
      </c>
      <c r="CF36" s="165">
        <v>-64.601100000000002</v>
      </c>
      <c r="CG36" s="165">
        <v>-63.849400000000003</v>
      </c>
      <c r="CH36" s="165">
        <v>8.9656000000000002</v>
      </c>
      <c r="CI36" s="166"/>
      <c r="CJ36" s="166"/>
      <c r="CK36" s="166"/>
      <c r="CL36" s="165">
        <v>97.2</v>
      </c>
      <c r="CM36" s="165">
        <v>87.7</v>
      </c>
      <c r="CN36" s="165">
        <v>-14.21</v>
      </c>
      <c r="CO36" s="165">
        <v>76.778999999999996</v>
      </c>
      <c r="CP36" s="165">
        <v>75.082400000000007</v>
      </c>
      <c r="CQ36" s="165">
        <v>74.143699999999995</v>
      </c>
      <c r="CR36" s="165">
        <v>5.9805000000000001</v>
      </c>
      <c r="CS36" s="165">
        <v>6.8231999999999999</v>
      </c>
      <c r="CT36" s="165">
        <v>43.3598</v>
      </c>
      <c r="CU36" s="165">
        <v>-93.117199999999997</v>
      </c>
      <c r="CV36" s="165">
        <v>47.703299999999999</v>
      </c>
      <c r="CW36" s="165">
        <v>13.7105</v>
      </c>
      <c r="CX36" s="165">
        <v>77.23</v>
      </c>
      <c r="CY36" s="165">
        <v>51.25</v>
      </c>
      <c r="CZ36" s="165">
        <v>45.7104</v>
      </c>
      <c r="DA36" s="165">
        <v>43.510399999999997</v>
      </c>
      <c r="DB36" s="165">
        <v>-29.39</v>
      </c>
      <c r="DC36" s="165">
        <v>-3.5941999999999998</v>
      </c>
      <c r="DD36" s="166"/>
      <c r="DE36" s="166"/>
      <c r="DF36" s="165">
        <v>-95.3566</v>
      </c>
      <c r="DG36" s="165">
        <v>-2.0427</v>
      </c>
      <c r="DH36" s="165">
        <v>-18.0059</v>
      </c>
      <c r="DI36" s="165">
        <v>-84.7</v>
      </c>
      <c r="DJ36" s="165">
        <v>-87.8</v>
      </c>
      <c r="DK36" s="165">
        <v>17.146899999999999</v>
      </c>
      <c r="DL36" s="165">
        <v>46.298200000000001</v>
      </c>
      <c r="DM36" s="165">
        <v>62.947299999999998</v>
      </c>
      <c r="DN36" s="166"/>
      <c r="DO36" s="165">
        <v>46.02</v>
      </c>
      <c r="DP36" s="165">
        <v>-8.25</v>
      </c>
      <c r="DQ36" s="165">
        <v>46.003999999999998</v>
      </c>
      <c r="DR36" s="165">
        <v>94.567899999999995</v>
      </c>
      <c r="DS36" s="165">
        <v>-25.36</v>
      </c>
      <c r="DT36" s="165">
        <v>-25.51</v>
      </c>
      <c r="DU36" s="165">
        <v>117.25</v>
      </c>
      <c r="DV36" s="165">
        <v>47.34</v>
      </c>
      <c r="DW36" s="165">
        <v>95.381799999999998</v>
      </c>
      <c r="DX36" s="165">
        <v>94.254499999999993</v>
      </c>
      <c r="DY36" s="165">
        <v>-23.418399999999998</v>
      </c>
      <c r="DZ36" s="165">
        <v>-23.163599999999999</v>
      </c>
      <c r="EA36" s="165">
        <v>177.69390000000001</v>
      </c>
      <c r="EB36" s="165">
        <v>145.983</v>
      </c>
      <c r="EC36" s="165">
        <v>142.60050000000001</v>
      </c>
      <c r="ED36" s="165">
        <v>144.75309999999999</v>
      </c>
      <c r="EE36" s="165">
        <v>33.402900000000002</v>
      </c>
      <c r="EF36" s="165">
        <v>16.820599999999999</v>
      </c>
      <c r="EG36" s="165">
        <v>-27.052</v>
      </c>
      <c r="EH36" s="165">
        <v>347.07150000000001</v>
      </c>
      <c r="EI36" s="165">
        <v>-188.8125</v>
      </c>
      <c r="EJ36" s="166"/>
      <c r="EK36" s="165">
        <v>-13.4129</v>
      </c>
      <c r="EL36" s="165">
        <v>-10.884</v>
      </c>
      <c r="EM36" s="165">
        <v>42.772300000000001</v>
      </c>
      <c r="EN36" s="165">
        <v>-31.055800000000001</v>
      </c>
      <c r="EO36" s="165">
        <v>-28.735600000000002</v>
      </c>
      <c r="EP36" s="165">
        <v>33.840000000000003</v>
      </c>
      <c r="EQ36" s="166"/>
      <c r="ER36" s="165">
        <v>-63.578899999999997</v>
      </c>
      <c r="ES36" s="165">
        <v>17.672799999999999</v>
      </c>
      <c r="ET36" s="165">
        <v>0</v>
      </c>
      <c r="EU36" s="165">
        <v>-3.83</v>
      </c>
      <c r="EV36" s="166"/>
      <c r="EW36" s="165">
        <v>14.295999999999999</v>
      </c>
      <c r="EX36" s="165">
        <v>-119.03100000000001</v>
      </c>
      <c r="EY36" s="165">
        <v>-27.078700000000001</v>
      </c>
      <c r="EZ36" s="165">
        <v>-26.426400000000001</v>
      </c>
      <c r="FA36" s="165">
        <v>3.8435000000000001</v>
      </c>
      <c r="FB36" s="165">
        <v>-15.2753</v>
      </c>
      <c r="FC36" s="165">
        <v>-21.370999999999999</v>
      </c>
      <c r="FD36" s="165">
        <v>15.463100000000001</v>
      </c>
      <c r="FE36" s="166"/>
      <c r="FF36" s="165">
        <v>15.250500000000001</v>
      </c>
      <c r="FG36" s="165">
        <v>43.353400000000001</v>
      </c>
      <c r="FH36" s="165">
        <v>43.529600000000002</v>
      </c>
      <c r="FI36" s="165">
        <v>41.747999999999998</v>
      </c>
      <c r="FJ36" s="165">
        <v>44.710799999999999</v>
      </c>
      <c r="FK36" s="165">
        <v>44.375900000000001</v>
      </c>
      <c r="FL36" s="165">
        <v>55.427999999999997</v>
      </c>
      <c r="FM36" s="165">
        <v>25.6236</v>
      </c>
      <c r="FN36" s="165">
        <v>25.870200000000001</v>
      </c>
      <c r="FO36" s="165">
        <v>16.331900000000001</v>
      </c>
      <c r="FP36" s="165">
        <v>22.0275</v>
      </c>
      <c r="FQ36" s="165">
        <v>29.614100000000001</v>
      </c>
      <c r="FR36" s="165">
        <v>2.52</v>
      </c>
      <c r="FS36" s="165">
        <v>11.0726</v>
      </c>
      <c r="FT36" s="165">
        <v>0.80230000000000001</v>
      </c>
      <c r="FU36" s="165">
        <v>-6.64</v>
      </c>
      <c r="FV36" s="165">
        <v>24.35</v>
      </c>
      <c r="FW36" s="165">
        <v>28.083200000000001</v>
      </c>
      <c r="FX36" s="166"/>
      <c r="FY36" s="165">
        <v>-0.77800000000000002</v>
      </c>
      <c r="FZ36" s="165">
        <v>4.2839999999999998</v>
      </c>
      <c r="GA36" s="166"/>
      <c r="GB36" s="165">
        <v>49.46</v>
      </c>
      <c r="GC36" s="165">
        <v>-21.494700000000002</v>
      </c>
      <c r="GD36" s="165">
        <v>-16.331199999999999</v>
      </c>
      <c r="GE36" s="165">
        <v>13.34</v>
      </c>
      <c r="GF36" s="165">
        <v>84.665199999999999</v>
      </c>
      <c r="GG36" s="165">
        <v>18.5</v>
      </c>
      <c r="GH36" s="165">
        <v>-15.260300000000001</v>
      </c>
      <c r="GI36" s="165">
        <v>-1.8009999999999999</v>
      </c>
      <c r="GJ36" s="165">
        <v>-1.9887999999999999</v>
      </c>
      <c r="GK36" s="165">
        <v>1.9547000000000001</v>
      </c>
      <c r="GL36" s="166"/>
      <c r="GM36" s="166"/>
      <c r="GN36" s="165">
        <v>-11.021800000000001</v>
      </c>
      <c r="GO36" s="165">
        <v>-29.442599999999999</v>
      </c>
      <c r="GP36" s="165">
        <v>17.7577</v>
      </c>
      <c r="GQ36" s="165">
        <v>30.1448</v>
      </c>
      <c r="GR36" s="166"/>
      <c r="GS36" s="166"/>
      <c r="GT36" s="165">
        <v>-118.97410000000001</v>
      </c>
      <c r="GU36" s="165">
        <v>-21.291</v>
      </c>
      <c r="GV36" s="165">
        <v>32.1374</v>
      </c>
      <c r="GW36" s="165">
        <v>-49.392499999999998</v>
      </c>
      <c r="GX36" s="165">
        <v>11.5945</v>
      </c>
      <c r="GY36" s="165">
        <v>11.047700000000001</v>
      </c>
      <c r="GZ36" s="165">
        <v>10.813499999999999</v>
      </c>
      <c r="HA36" s="165">
        <v>12.9053</v>
      </c>
      <c r="HB36" s="165">
        <v>37.088000000000001</v>
      </c>
      <c r="HC36" s="165">
        <v>38.160499999999999</v>
      </c>
      <c r="HD36" s="165">
        <v>2.1</v>
      </c>
      <c r="HE36" s="166"/>
      <c r="HF36" s="165">
        <v>-161.66999999999999</v>
      </c>
      <c r="HG36" s="165">
        <v>163.34280000000001</v>
      </c>
      <c r="HH36" s="165">
        <v>-90.205200000000005</v>
      </c>
      <c r="HI36" s="165">
        <v>-39.4694</v>
      </c>
      <c r="HJ36" s="165">
        <v>-33.309600000000003</v>
      </c>
      <c r="HK36" s="165">
        <v>-65.741</v>
      </c>
      <c r="HL36" s="165">
        <v>-57.596899999999998</v>
      </c>
      <c r="HM36" s="165">
        <v>85.631100000000004</v>
      </c>
      <c r="HN36" s="165">
        <v>82.883099999999999</v>
      </c>
      <c r="HO36" s="166"/>
      <c r="HP36" s="166"/>
      <c r="HQ36" s="165">
        <v>2.2989000000000002</v>
      </c>
      <c r="HR36" s="165">
        <v>1.3431</v>
      </c>
      <c r="HS36" s="165">
        <v>10.6982</v>
      </c>
      <c r="HT36" s="165">
        <v>10.912699999999999</v>
      </c>
      <c r="HU36" s="165">
        <v>31.39</v>
      </c>
      <c r="HV36" s="165">
        <v>32.75</v>
      </c>
      <c r="HW36" s="165">
        <v>14</v>
      </c>
      <c r="HX36" s="165">
        <v>14.4</v>
      </c>
      <c r="HY36" s="165">
        <v>22.0473</v>
      </c>
      <c r="HZ36" s="165">
        <v>-70.48</v>
      </c>
      <c r="IA36" s="165">
        <v>-331.76490000000001</v>
      </c>
      <c r="IB36" s="165">
        <v>76.319900000000004</v>
      </c>
      <c r="IC36" s="165">
        <v>76.073800000000006</v>
      </c>
      <c r="ID36" s="165">
        <v>6</v>
      </c>
      <c r="IE36" s="165">
        <v>-25</v>
      </c>
      <c r="IF36" s="165">
        <v>-0.2</v>
      </c>
      <c r="IG36" s="165">
        <v>-0.2</v>
      </c>
      <c r="IH36" s="165">
        <v>1.4358</v>
      </c>
      <c r="II36" s="166"/>
      <c r="IJ36" s="165">
        <v>95.725200000000001</v>
      </c>
      <c r="IK36" s="165">
        <v>213.31440000000001</v>
      </c>
      <c r="IL36" s="165">
        <v>54.298099999999998</v>
      </c>
      <c r="IM36" s="165">
        <v>21.912800000000001</v>
      </c>
      <c r="IN36" s="166"/>
      <c r="IO36" s="165">
        <v>-22.339400000000001</v>
      </c>
      <c r="IP36" s="165">
        <v>14.651400000000001</v>
      </c>
      <c r="IQ36" s="165">
        <v>-120.8325</v>
      </c>
      <c r="IR36" s="165">
        <v>35.051699999999997</v>
      </c>
      <c r="IS36" s="165">
        <v>-16.078600000000002</v>
      </c>
      <c r="IT36" s="165">
        <v>172.1386</v>
      </c>
      <c r="IU36" s="165">
        <v>174.0137</v>
      </c>
      <c r="IV36" s="165">
        <v>123.9873</v>
      </c>
      <c r="IW36" s="165">
        <v>-47.893300000000004</v>
      </c>
      <c r="IX36" s="165">
        <v>-32.640099999999997</v>
      </c>
      <c r="IY36" s="165">
        <v>-75.543899999999994</v>
      </c>
      <c r="IZ36" s="165">
        <v>73.276399999999995</v>
      </c>
      <c r="JA36" s="165">
        <v>-9.5981000000000005</v>
      </c>
      <c r="JB36" s="165">
        <v>5.6779999999999999</v>
      </c>
      <c r="JC36" s="165">
        <v>14.4</v>
      </c>
      <c r="JD36" s="165">
        <v>6.9969999999999999</v>
      </c>
      <c r="JE36" s="165">
        <v>7.0659999999999998</v>
      </c>
      <c r="JF36" s="165">
        <v>-14.88</v>
      </c>
      <c r="JG36" s="165">
        <v>0</v>
      </c>
      <c r="JH36" s="166"/>
      <c r="JI36" s="165">
        <v>-0.17549999999999999</v>
      </c>
      <c r="JJ36" s="165">
        <v>-12.3339</v>
      </c>
      <c r="JK36" s="165">
        <v>-30.8217</v>
      </c>
      <c r="JL36" s="165">
        <v>17.5</v>
      </c>
      <c r="JM36" s="165">
        <v>46.957999999999998</v>
      </c>
      <c r="JN36" s="165">
        <v>46.808</v>
      </c>
      <c r="JO36" s="166"/>
      <c r="JP36" s="165">
        <v>13.5685</v>
      </c>
      <c r="JQ36" s="165">
        <v>54.331899999999997</v>
      </c>
      <c r="JR36" s="165">
        <v>53.327800000000003</v>
      </c>
      <c r="JS36" s="165">
        <v>55.293300000000002</v>
      </c>
      <c r="JT36" s="166"/>
      <c r="JU36" s="165">
        <v>25.4</v>
      </c>
      <c r="JV36" s="165">
        <v>32.8352</v>
      </c>
      <c r="JW36" s="165">
        <v>7.51</v>
      </c>
      <c r="JX36" s="166"/>
      <c r="JY36" s="165">
        <v>-59.245199999999997</v>
      </c>
      <c r="JZ36" s="165">
        <v>84.007099999999994</v>
      </c>
      <c r="KA36" s="165">
        <v>67.124799999999993</v>
      </c>
      <c r="KB36" s="165">
        <v>-60.459899999999998</v>
      </c>
      <c r="KC36" s="165">
        <v>-83.139499999999998</v>
      </c>
      <c r="KD36" s="165">
        <v>57.249000000000002</v>
      </c>
      <c r="KE36" s="165">
        <v>24.571100000000001</v>
      </c>
      <c r="KF36" s="165">
        <v>-35.299999999999997</v>
      </c>
      <c r="KG36" s="165">
        <v>34.6</v>
      </c>
      <c r="KH36" s="165">
        <v>-254.51220000000001</v>
      </c>
      <c r="KI36" s="165">
        <v>314.11320000000001</v>
      </c>
    </row>
    <row r="37" spans="1:295" ht="18" customHeight="1" x14ac:dyDescent="0.3">
      <c r="A37" s="161" t="s">
        <v>35</v>
      </c>
      <c r="B37" s="161" t="s">
        <v>823</v>
      </c>
      <c r="C37" s="165">
        <v>0</v>
      </c>
      <c r="D37" s="166"/>
      <c r="E37" s="165">
        <v>-23.7727</v>
      </c>
      <c r="F37" s="165">
        <v>10.115399999999999</v>
      </c>
      <c r="G37" s="165">
        <v>14.3468</v>
      </c>
      <c r="H37" s="166"/>
      <c r="I37" s="165">
        <v>49.844299999999997</v>
      </c>
      <c r="J37" s="165">
        <v>-81.4666</v>
      </c>
      <c r="K37" s="165">
        <v>51.198799999999999</v>
      </c>
      <c r="L37" s="165">
        <v>25.6372</v>
      </c>
      <c r="M37" s="166"/>
      <c r="N37" s="165">
        <v>19.98</v>
      </c>
      <c r="O37" s="165">
        <v>-41.018999999999998</v>
      </c>
      <c r="P37" s="165">
        <v>35.200000000000003</v>
      </c>
      <c r="Q37" s="165">
        <v>12.42</v>
      </c>
      <c r="R37" s="165">
        <v>-35.200000000000003</v>
      </c>
      <c r="S37" s="165">
        <v>9.6006999999999998</v>
      </c>
      <c r="T37" s="165">
        <v>66.742599999999996</v>
      </c>
      <c r="U37" s="165">
        <v>12.166600000000001</v>
      </c>
      <c r="V37" s="165">
        <v>12.7624</v>
      </c>
      <c r="W37" s="165">
        <v>20.3687</v>
      </c>
      <c r="X37" s="165">
        <v>16.7804</v>
      </c>
      <c r="Y37" s="165">
        <v>5.7854999999999999</v>
      </c>
      <c r="Z37" s="165">
        <v>7.7964000000000002</v>
      </c>
      <c r="AA37" s="166"/>
      <c r="AB37" s="166"/>
      <c r="AC37" s="165">
        <v>-58.22</v>
      </c>
      <c r="AD37" s="165">
        <v>-58.12</v>
      </c>
      <c r="AE37" s="166"/>
      <c r="AF37" s="165">
        <v>-17.760000000000002</v>
      </c>
      <c r="AG37" s="165">
        <v>39.6</v>
      </c>
      <c r="AH37" s="165">
        <v>1.716</v>
      </c>
      <c r="AI37" s="165">
        <v>0.126</v>
      </c>
      <c r="AJ37" s="167">
        <v>-44.43</v>
      </c>
      <c r="AK37" s="165">
        <v>-44.43</v>
      </c>
      <c r="AL37" s="165">
        <v>-65.86</v>
      </c>
      <c r="AM37" s="165">
        <v>44.43</v>
      </c>
      <c r="AN37" s="165">
        <v>44.43</v>
      </c>
      <c r="AO37" s="165">
        <v>10.8565</v>
      </c>
      <c r="AP37" s="165">
        <v>5.5197000000000003</v>
      </c>
      <c r="AQ37" s="165">
        <v>63.184800000000003</v>
      </c>
      <c r="AR37" s="165">
        <v>65.871600000000001</v>
      </c>
      <c r="AS37" s="165">
        <v>4.6981000000000002</v>
      </c>
      <c r="AT37" s="165">
        <v>-30.140799999999999</v>
      </c>
      <c r="AU37" s="165">
        <v>-31.337800000000001</v>
      </c>
      <c r="AV37" s="165">
        <v>26.0624</v>
      </c>
      <c r="AW37" s="165">
        <v>18.2668</v>
      </c>
      <c r="AX37" s="165">
        <v>144.67590000000001</v>
      </c>
      <c r="AY37" s="165">
        <v>145.47970000000001</v>
      </c>
      <c r="AZ37" s="165">
        <v>27.818000000000001</v>
      </c>
      <c r="BA37" s="165">
        <v>27.0318</v>
      </c>
      <c r="BB37" s="165">
        <v>-290.69200000000001</v>
      </c>
      <c r="BC37" s="165">
        <v>-10.3857</v>
      </c>
      <c r="BD37" s="165">
        <v>-12.1</v>
      </c>
      <c r="BE37" s="165">
        <v>-12.1</v>
      </c>
      <c r="BF37" s="165">
        <v>36.448399999999999</v>
      </c>
      <c r="BG37" s="165">
        <v>35.759399999999999</v>
      </c>
      <c r="BH37" s="165">
        <v>-6.0031999999999996</v>
      </c>
      <c r="BI37" s="166"/>
      <c r="BJ37" s="165">
        <v>-53.566200000000002</v>
      </c>
      <c r="BK37" s="165">
        <v>2.2469999999999999</v>
      </c>
      <c r="BL37" s="165">
        <v>7.8571999999999997</v>
      </c>
      <c r="BM37" s="165">
        <v>5.3769999999999998</v>
      </c>
      <c r="BN37" s="165">
        <v>322.12279999999998</v>
      </c>
      <c r="BO37" s="165">
        <v>132.29769999999999</v>
      </c>
      <c r="BP37" s="165">
        <v>132.38929999999999</v>
      </c>
      <c r="BQ37" s="165">
        <v>-336.3039</v>
      </c>
      <c r="BR37" s="165">
        <v>453.70859999999999</v>
      </c>
      <c r="BS37" s="166"/>
      <c r="BT37" s="165">
        <v>-10.2158</v>
      </c>
      <c r="BU37" s="165">
        <v>11.2286</v>
      </c>
      <c r="BV37" s="165">
        <v>81.732500000000002</v>
      </c>
      <c r="BW37" s="165">
        <v>22.83</v>
      </c>
      <c r="BX37" s="165">
        <v>23.23</v>
      </c>
      <c r="BY37" s="165">
        <v>58.01</v>
      </c>
      <c r="BZ37" s="166"/>
      <c r="CA37" s="165">
        <v>-41.388599999999997</v>
      </c>
      <c r="CB37" s="165">
        <v>-41.254600000000003</v>
      </c>
      <c r="CC37" s="165">
        <v>92.000500000000002</v>
      </c>
      <c r="CD37" s="165">
        <v>92.789000000000001</v>
      </c>
      <c r="CE37" s="165">
        <v>-7.1383999999999999</v>
      </c>
      <c r="CF37" s="165">
        <v>-67.001999999999995</v>
      </c>
      <c r="CG37" s="165">
        <v>-65.249399999999994</v>
      </c>
      <c r="CH37" s="165">
        <v>8.5914999999999999</v>
      </c>
      <c r="CI37" s="166"/>
      <c r="CJ37" s="166"/>
      <c r="CK37" s="166"/>
      <c r="CL37" s="165">
        <v>99.3</v>
      </c>
      <c r="CM37" s="165">
        <v>89.1</v>
      </c>
      <c r="CN37" s="165">
        <v>-14.11</v>
      </c>
      <c r="CO37" s="165">
        <v>75.135900000000007</v>
      </c>
      <c r="CP37" s="165">
        <v>73.840400000000002</v>
      </c>
      <c r="CQ37" s="165">
        <v>73.431200000000004</v>
      </c>
      <c r="CR37" s="165">
        <v>2.1766000000000001</v>
      </c>
      <c r="CS37" s="165">
        <v>3.3123999999999998</v>
      </c>
      <c r="CT37" s="165">
        <v>43.668300000000002</v>
      </c>
      <c r="CU37" s="165">
        <v>-89.641499999999994</v>
      </c>
      <c r="CV37" s="165">
        <v>47.9467</v>
      </c>
      <c r="CW37" s="165">
        <v>13.827999999999999</v>
      </c>
      <c r="CX37" s="165">
        <v>77.349999999999994</v>
      </c>
      <c r="CY37" s="165">
        <v>51.04</v>
      </c>
      <c r="CZ37" s="165">
        <v>45.7104</v>
      </c>
      <c r="DA37" s="165">
        <v>43.363999999999997</v>
      </c>
      <c r="DB37" s="165">
        <v>-29.07</v>
      </c>
      <c r="DC37" s="165">
        <v>-3.7324999999999999</v>
      </c>
      <c r="DD37" s="166"/>
      <c r="DE37" s="166"/>
      <c r="DF37" s="165">
        <v>-105.0445</v>
      </c>
      <c r="DG37" s="165">
        <v>-2.6432000000000002</v>
      </c>
      <c r="DH37" s="165">
        <v>-17.651499999999999</v>
      </c>
      <c r="DI37" s="165">
        <v>-83.5</v>
      </c>
      <c r="DJ37" s="165">
        <v>-84.3</v>
      </c>
      <c r="DK37" s="165">
        <v>17.130400000000002</v>
      </c>
      <c r="DL37" s="166"/>
      <c r="DM37" s="165">
        <v>62.477600000000002</v>
      </c>
      <c r="DN37" s="165">
        <v>65.057400000000001</v>
      </c>
      <c r="DO37" s="165">
        <v>45.48</v>
      </c>
      <c r="DP37" s="165">
        <v>-8.32</v>
      </c>
      <c r="DQ37" s="165">
        <v>47.182000000000002</v>
      </c>
      <c r="DR37" s="165">
        <v>104.1884</v>
      </c>
      <c r="DS37" s="165">
        <v>-27.02</v>
      </c>
      <c r="DT37" s="165">
        <v>-27.2</v>
      </c>
      <c r="DU37" s="165">
        <v>118.75</v>
      </c>
      <c r="DV37" s="165">
        <v>45.79</v>
      </c>
      <c r="DW37" s="165">
        <v>104.74550000000001</v>
      </c>
      <c r="DX37" s="165">
        <v>102.5091</v>
      </c>
      <c r="DY37" s="165">
        <v>-17.120999999999999</v>
      </c>
      <c r="DZ37" s="165">
        <v>-18.072700000000001</v>
      </c>
      <c r="EA37" s="165">
        <v>182.74600000000001</v>
      </c>
      <c r="EB37" s="165">
        <v>152.82749999999999</v>
      </c>
      <c r="EC37" s="165">
        <v>147.7423</v>
      </c>
      <c r="ED37" s="165">
        <v>150.92910000000001</v>
      </c>
      <c r="EE37" s="165">
        <v>64.992099999999994</v>
      </c>
      <c r="EF37" s="165">
        <v>46.256900000000002</v>
      </c>
      <c r="EG37" s="165">
        <v>-25.03</v>
      </c>
      <c r="EH37" s="165">
        <v>348.56009999999998</v>
      </c>
      <c r="EI37" s="165">
        <v>-167.17400000000001</v>
      </c>
      <c r="EJ37" s="166"/>
      <c r="EK37" s="165">
        <v>-13.0761</v>
      </c>
      <c r="EL37" s="165">
        <v>-10.527900000000001</v>
      </c>
      <c r="EM37" s="165">
        <v>0</v>
      </c>
      <c r="EN37" s="165">
        <v>-32.205800000000004</v>
      </c>
      <c r="EO37" s="165">
        <v>-30.4693</v>
      </c>
      <c r="EP37" s="165">
        <v>144.44399999999999</v>
      </c>
      <c r="EQ37" s="166"/>
      <c r="ER37" s="165">
        <v>-79.364599999999996</v>
      </c>
      <c r="ES37" s="165">
        <v>-13.795</v>
      </c>
      <c r="ET37" s="165">
        <v>0</v>
      </c>
      <c r="EU37" s="165">
        <v>-3.87</v>
      </c>
      <c r="EV37" s="165">
        <v>107.7</v>
      </c>
      <c r="EW37" s="165">
        <v>13.956300000000001</v>
      </c>
      <c r="EX37" s="165">
        <v>-119.11669999999999</v>
      </c>
      <c r="EY37" s="165">
        <v>-25.452200000000001</v>
      </c>
      <c r="EZ37" s="165">
        <v>-25.281600000000001</v>
      </c>
      <c r="FA37" s="165">
        <v>0.59870000000000001</v>
      </c>
      <c r="FB37" s="165">
        <v>-47.3949</v>
      </c>
      <c r="FC37" s="165">
        <v>7.7576999999999998</v>
      </c>
      <c r="FD37" s="165">
        <v>15.606199999999999</v>
      </c>
      <c r="FE37" s="166"/>
      <c r="FF37" s="165">
        <v>15.706</v>
      </c>
      <c r="FG37" s="165">
        <v>42.847000000000001</v>
      </c>
      <c r="FH37" s="165">
        <v>42.968899999999998</v>
      </c>
      <c r="FI37" s="165">
        <v>41.587200000000003</v>
      </c>
      <c r="FJ37" s="165">
        <v>39.854599999999998</v>
      </c>
      <c r="FK37" s="165">
        <v>40.5244</v>
      </c>
      <c r="FL37" s="165">
        <v>54.925699999999999</v>
      </c>
      <c r="FM37" s="165">
        <v>18.784700000000001</v>
      </c>
      <c r="FN37" s="165">
        <v>18.508099999999999</v>
      </c>
      <c r="FO37" s="165">
        <v>21.0181</v>
      </c>
      <c r="FP37" s="165">
        <v>26.574400000000001</v>
      </c>
      <c r="FQ37" s="165">
        <v>26.823499999999999</v>
      </c>
      <c r="FR37" s="165">
        <v>4.12</v>
      </c>
      <c r="FS37" s="165">
        <v>13.5946</v>
      </c>
      <c r="FT37" s="165">
        <v>0.89270000000000005</v>
      </c>
      <c r="FU37" s="165">
        <v>-8.7799999999999994</v>
      </c>
      <c r="FV37" s="165">
        <v>25.73</v>
      </c>
      <c r="FW37" s="165">
        <v>25.240400000000001</v>
      </c>
      <c r="FX37" s="166"/>
      <c r="FY37" s="165">
        <v>-0.872</v>
      </c>
      <c r="FZ37" s="165">
        <v>4.1669999999999998</v>
      </c>
      <c r="GA37" s="166"/>
      <c r="GB37" s="165">
        <v>47.7</v>
      </c>
      <c r="GC37" s="165">
        <v>-25.619199999999999</v>
      </c>
      <c r="GD37" s="165">
        <v>-20.581600000000002</v>
      </c>
      <c r="GE37" s="165">
        <v>14.01</v>
      </c>
      <c r="GF37" s="165">
        <v>85.420500000000004</v>
      </c>
      <c r="GG37" s="165">
        <v>19.8</v>
      </c>
      <c r="GH37" s="165">
        <v>-15.730499999999999</v>
      </c>
      <c r="GI37" s="165">
        <v>-1.6698</v>
      </c>
      <c r="GJ37" s="165">
        <v>-2.0619000000000001</v>
      </c>
      <c r="GK37" s="165">
        <v>1.9309000000000001</v>
      </c>
      <c r="GL37" s="166"/>
      <c r="GM37" s="166"/>
      <c r="GN37" s="165">
        <v>-10.515599999999999</v>
      </c>
      <c r="GO37" s="165">
        <v>-29.6188</v>
      </c>
      <c r="GP37" s="165">
        <v>19.201899999999998</v>
      </c>
      <c r="GQ37" s="165">
        <v>30.415500000000002</v>
      </c>
      <c r="GR37" s="166"/>
      <c r="GS37" s="166"/>
      <c r="GT37" s="165">
        <v>-124.5381</v>
      </c>
      <c r="GU37" s="165">
        <v>-21.073899999999998</v>
      </c>
      <c r="GV37" s="165">
        <v>32.166699999999999</v>
      </c>
      <c r="GW37" s="165">
        <v>-48.829000000000001</v>
      </c>
      <c r="GX37" s="165">
        <v>11.761900000000001</v>
      </c>
      <c r="GY37" s="165">
        <v>10.5106</v>
      </c>
      <c r="GZ37" s="165">
        <v>10.2637</v>
      </c>
      <c r="HA37" s="166"/>
      <c r="HB37" s="165">
        <v>38.612200000000001</v>
      </c>
      <c r="HC37" s="165">
        <v>39.616500000000002</v>
      </c>
      <c r="HD37" s="165">
        <v>2.1</v>
      </c>
      <c r="HE37" s="166"/>
      <c r="HF37" s="165">
        <v>-158.1917</v>
      </c>
      <c r="HG37" s="165">
        <v>161.2407</v>
      </c>
      <c r="HH37" s="165">
        <v>-76.080299999999994</v>
      </c>
      <c r="HI37" s="165">
        <v>-39.585900000000002</v>
      </c>
      <c r="HJ37" s="165">
        <v>-37.962299999999999</v>
      </c>
      <c r="HK37" s="165">
        <v>-68.287899999999993</v>
      </c>
      <c r="HL37" s="165">
        <v>-60.195500000000003</v>
      </c>
      <c r="HM37" s="165">
        <v>85.263599999999997</v>
      </c>
      <c r="HN37" s="165">
        <v>83.281599999999997</v>
      </c>
      <c r="HO37" s="166"/>
      <c r="HP37" s="166"/>
      <c r="HQ37" s="165">
        <v>0.67290000000000005</v>
      </c>
      <c r="HR37" s="165">
        <v>0.4642</v>
      </c>
      <c r="HS37" s="165">
        <v>1.1854</v>
      </c>
      <c r="HT37" s="165">
        <v>1.9898</v>
      </c>
      <c r="HU37" s="165">
        <v>35.200000000000003</v>
      </c>
      <c r="HV37" s="165">
        <v>34.020000000000003</v>
      </c>
      <c r="HW37" s="165">
        <v>14.7</v>
      </c>
      <c r="HX37" s="165">
        <v>14.9</v>
      </c>
      <c r="HY37" s="165">
        <v>21.944800000000001</v>
      </c>
      <c r="HZ37" s="165">
        <v>-60.16</v>
      </c>
      <c r="IA37" s="165">
        <v>-323.38619999999997</v>
      </c>
      <c r="IB37" s="165">
        <v>73.620500000000007</v>
      </c>
      <c r="IC37" s="165">
        <v>73.668800000000005</v>
      </c>
      <c r="ID37" s="166"/>
      <c r="IE37" s="165">
        <v>-24.5</v>
      </c>
      <c r="IF37" s="165">
        <v>0.7</v>
      </c>
      <c r="IG37" s="165">
        <v>1.4</v>
      </c>
      <c r="IH37" s="165">
        <v>1.3379000000000001</v>
      </c>
      <c r="II37" s="165">
        <v>1.1634</v>
      </c>
      <c r="IJ37" s="165">
        <v>81.668899999999994</v>
      </c>
      <c r="IK37" s="165">
        <v>186.0145</v>
      </c>
      <c r="IL37" s="165">
        <v>72.867900000000006</v>
      </c>
      <c r="IM37" s="165">
        <v>44.622100000000003</v>
      </c>
      <c r="IN37" s="166"/>
      <c r="IO37" s="165">
        <v>-40.242899999999999</v>
      </c>
      <c r="IP37" s="165">
        <v>32.506900000000002</v>
      </c>
      <c r="IQ37" s="165">
        <v>-114.6926</v>
      </c>
      <c r="IR37" s="165">
        <v>25.987100000000002</v>
      </c>
      <c r="IS37" s="165">
        <v>-36.742600000000003</v>
      </c>
      <c r="IT37" s="165">
        <v>173.4571</v>
      </c>
      <c r="IU37" s="165">
        <v>171.09780000000001</v>
      </c>
      <c r="IV37" s="165">
        <v>113.9344</v>
      </c>
      <c r="IW37" s="165">
        <v>-61.303100000000001</v>
      </c>
      <c r="IX37" s="165">
        <v>-25.900600000000001</v>
      </c>
      <c r="IY37" s="165">
        <v>-82.174199999999999</v>
      </c>
      <c r="IZ37" s="165">
        <v>82.0017</v>
      </c>
      <c r="JA37" s="165">
        <v>-9.8618000000000006</v>
      </c>
      <c r="JB37" s="165">
        <v>9.3140000000000001</v>
      </c>
      <c r="JC37" s="165">
        <v>14.24</v>
      </c>
      <c r="JD37" s="165">
        <v>7.1310000000000002</v>
      </c>
      <c r="JE37" s="165">
        <v>7.1349999999999998</v>
      </c>
      <c r="JF37" s="165">
        <v>-14.48</v>
      </c>
      <c r="JG37" s="165">
        <v>-0.88</v>
      </c>
      <c r="JH37" s="166"/>
      <c r="JI37" s="165">
        <v>1.0849</v>
      </c>
      <c r="JJ37" s="165">
        <v>-14.5586</v>
      </c>
      <c r="JK37" s="165">
        <v>-31.026199999999999</v>
      </c>
      <c r="JL37" s="165">
        <v>17.600000000000001</v>
      </c>
      <c r="JM37" s="165">
        <v>48.988</v>
      </c>
      <c r="JN37" s="165">
        <v>47.189</v>
      </c>
      <c r="JO37" s="166"/>
      <c r="JP37" s="165">
        <v>13.551</v>
      </c>
      <c r="JQ37" s="165">
        <v>56.361600000000003</v>
      </c>
      <c r="JR37" s="165">
        <v>54.051099999999998</v>
      </c>
      <c r="JS37" s="165">
        <v>55.247700000000002</v>
      </c>
      <c r="JT37" s="166"/>
      <c r="JU37" s="165">
        <v>25</v>
      </c>
      <c r="JV37" s="165">
        <v>33.171900000000001</v>
      </c>
      <c r="JW37" s="165">
        <v>7.49</v>
      </c>
      <c r="JX37" s="166"/>
      <c r="JY37" s="165">
        <v>-62.955100000000002</v>
      </c>
      <c r="JZ37" s="165">
        <v>86.680899999999994</v>
      </c>
      <c r="KA37" s="165">
        <v>69.524000000000001</v>
      </c>
      <c r="KB37" s="165">
        <v>-62.362499999999997</v>
      </c>
      <c r="KC37" s="165">
        <v>-85.492599999999996</v>
      </c>
      <c r="KD37" s="165">
        <v>59.524099999999997</v>
      </c>
      <c r="KE37" s="165">
        <v>25.110600000000002</v>
      </c>
      <c r="KF37" s="165">
        <v>-33.9</v>
      </c>
      <c r="KG37" s="165">
        <v>34.299999999999997</v>
      </c>
      <c r="KH37" s="165">
        <v>-231.73079999999999</v>
      </c>
      <c r="KI37" s="165">
        <v>296.3639</v>
      </c>
    </row>
    <row r="38" spans="1:295" ht="18" customHeight="1" x14ac:dyDescent="0.3">
      <c r="A38" s="161" t="s">
        <v>35</v>
      </c>
      <c r="B38" s="161" t="s">
        <v>824</v>
      </c>
      <c r="C38" s="165">
        <v>0</v>
      </c>
      <c r="D38" s="166"/>
      <c r="E38" s="165">
        <v>-23.240100000000002</v>
      </c>
      <c r="F38" s="165">
        <v>10.035399999999999</v>
      </c>
      <c r="G38" s="165">
        <v>13.901199999999999</v>
      </c>
      <c r="H38" s="166"/>
      <c r="I38" s="165">
        <v>49.628799999999998</v>
      </c>
      <c r="J38" s="165">
        <v>-83.947000000000003</v>
      </c>
      <c r="K38" s="165">
        <v>49.6661</v>
      </c>
      <c r="L38" s="165">
        <v>25.167200000000001</v>
      </c>
      <c r="M38" s="166"/>
      <c r="N38" s="165">
        <v>15.54</v>
      </c>
      <c r="O38" s="165">
        <v>-40.713000000000001</v>
      </c>
      <c r="P38" s="165">
        <v>35.200000000000003</v>
      </c>
      <c r="Q38" s="165">
        <v>12.42</v>
      </c>
      <c r="R38" s="165">
        <v>-35.200000000000003</v>
      </c>
      <c r="S38" s="165">
        <v>9.5775000000000006</v>
      </c>
      <c r="T38" s="165">
        <v>67.492000000000004</v>
      </c>
      <c r="U38" s="165">
        <v>11.8956</v>
      </c>
      <c r="V38" s="165">
        <v>12.0572</v>
      </c>
      <c r="W38" s="165">
        <v>20.206099999999999</v>
      </c>
      <c r="X38" s="165">
        <v>15.5222</v>
      </c>
      <c r="Y38" s="165">
        <v>6.2160000000000002</v>
      </c>
      <c r="Z38" s="165">
        <v>7.5480999999999998</v>
      </c>
      <c r="AA38" s="166"/>
      <c r="AB38" s="166"/>
      <c r="AC38" s="165">
        <v>-60.59</v>
      </c>
      <c r="AD38" s="165">
        <v>-60.55</v>
      </c>
      <c r="AE38" s="166"/>
      <c r="AF38" s="165">
        <v>-15.54</v>
      </c>
      <c r="AG38" s="165">
        <v>41.8</v>
      </c>
      <c r="AH38" s="165">
        <v>1.5129999999999999</v>
      </c>
      <c r="AI38" s="165">
        <v>0.128</v>
      </c>
      <c r="AJ38" s="167">
        <v>-50.33</v>
      </c>
      <c r="AK38" s="165">
        <v>-49.13</v>
      </c>
      <c r="AL38" s="165">
        <v>-60.24</v>
      </c>
      <c r="AM38" s="165">
        <v>50.33</v>
      </c>
      <c r="AN38" s="165">
        <v>50.46</v>
      </c>
      <c r="AO38" s="165">
        <v>11.5055</v>
      </c>
      <c r="AP38" s="165">
        <v>4.8472</v>
      </c>
      <c r="AQ38" s="165">
        <v>62.849699999999999</v>
      </c>
      <c r="AR38" s="165">
        <v>65.3309</v>
      </c>
      <c r="AS38" s="165">
        <v>5.1218000000000004</v>
      </c>
      <c r="AT38" s="165">
        <v>-34.025599999999997</v>
      </c>
      <c r="AU38" s="165">
        <v>-34.210500000000003</v>
      </c>
      <c r="AV38" s="165">
        <v>20.7059</v>
      </c>
      <c r="AW38" s="165">
        <v>21.653300000000002</v>
      </c>
      <c r="AX38" s="165">
        <v>146.0155</v>
      </c>
      <c r="AY38" s="165">
        <v>145.47970000000001</v>
      </c>
      <c r="AZ38" s="165">
        <v>22.241399999999999</v>
      </c>
      <c r="BA38" s="165">
        <v>21.630299999999998</v>
      </c>
      <c r="BB38" s="165">
        <v>-279.53109999999998</v>
      </c>
      <c r="BC38" s="165">
        <v>-7.8731999999999998</v>
      </c>
      <c r="BD38" s="165">
        <v>-9.8000000000000007</v>
      </c>
      <c r="BE38" s="165">
        <v>-9.9</v>
      </c>
      <c r="BF38" s="165">
        <v>39.508699999999997</v>
      </c>
      <c r="BG38" s="165">
        <v>39.715600000000002</v>
      </c>
      <c r="BH38" s="165">
        <v>-6.1422999999999996</v>
      </c>
      <c r="BI38" s="166"/>
      <c r="BJ38" s="165">
        <v>-52.2819</v>
      </c>
      <c r="BK38" s="165">
        <v>2.6920999999999999</v>
      </c>
      <c r="BL38" s="165">
        <v>8.0753000000000004</v>
      </c>
      <c r="BM38" s="165">
        <v>5.3762999999999996</v>
      </c>
      <c r="BN38" s="165">
        <v>313.45549999999997</v>
      </c>
      <c r="BO38" s="165">
        <v>130.8938</v>
      </c>
      <c r="BP38" s="165">
        <v>131.3211</v>
      </c>
      <c r="BQ38" s="165">
        <v>-341.74860000000001</v>
      </c>
      <c r="BR38" s="165">
        <v>447.88940000000002</v>
      </c>
      <c r="BS38" s="166"/>
      <c r="BT38" s="165">
        <v>-9.4259000000000004</v>
      </c>
      <c r="BU38" s="165">
        <v>11.068899999999999</v>
      </c>
      <c r="BV38" s="165">
        <v>80.814400000000006</v>
      </c>
      <c r="BW38" s="165">
        <v>22.4</v>
      </c>
      <c r="BX38" s="165">
        <v>22.66</v>
      </c>
      <c r="BY38" s="165">
        <v>57.36</v>
      </c>
      <c r="BZ38" s="165">
        <v>71.33</v>
      </c>
      <c r="CA38" s="165">
        <v>-42.4602</v>
      </c>
      <c r="CB38" s="165">
        <v>-43.13</v>
      </c>
      <c r="CC38" s="165">
        <v>91.225899999999996</v>
      </c>
      <c r="CD38" s="165">
        <v>92.577100000000002</v>
      </c>
      <c r="CE38" s="165">
        <v>-7.1467000000000001</v>
      </c>
      <c r="CF38" s="165">
        <v>-65.143799999999999</v>
      </c>
      <c r="CG38" s="165">
        <v>-64.589100000000002</v>
      </c>
      <c r="CH38" s="165">
        <v>8.4268000000000001</v>
      </c>
      <c r="CI38" s="166"/>
      <c r="CJ38" s="166"/>
      <c r="CK38" s="166"/>
      <c r="CL38" s="165">
        <v>97.5</v>
      </c>
      <c r="CM38" s="165">
        <v>88.6</v>
      </c>
      <c r="CN38" s="165">
        <v>-14.7</v>
      </c>
      <c r="CO38" s="165">
        <v>75.836399999999998</v>
      </c>
      <c r="CP38" s="165">
        <v>74.237899999999996</v>
      </c>
      <c r="CQ38" s="165">
        <v>72.947400000000002</v>
      </c>
      <c r="CR38" s="165">
        <v>2.2341000000000002</v>
      </c>
      <c r="CS38" s="165">
        <v>3.2917000000000001</v>
      </c>
      <c r="CT38" s="165">
        <v>35.631</v>
      </c>
      <c r="CU38" s="165">
        <v>-81.325900000000004</v>
      </c>
      <c r="CV38" s="165">
        <v>39.152999999999999</v>
      </c>
      <c r="CW38" s="165">
        <v>13.6112</v>
      </c>
      <c r="CX38" s="165">
        <v>77.06</v>
      </c>
      <c r="CY38" s="165">
        <v>50.93</v>
      </c>
      <c r="CZ38" s="165">
        <v>45.7104</v>
      </c>
      <c r="DA38" s="165">
        <v>43.9499</v>
      </c>
      <c r="DB38" s="165">
        <v>-28.78</v>
      </c>
      <c r="DC38" s="165">
        <v>-3.7324999999999999</v>
      </c>
      <c r="DD38" s="166"/>
      <c r="DE38" s="166"/>
      <c r="DF38" s="165">
        <v>-104.801</v>
      </c>
      <c r="DG38" s="165">
        <v>-2.6945999999999999</v>
      </c>
      <c r="DH38" s="165">
        <v>-17.440300000000001</v>
      </c>
      <c r="DI38" s="165">
        <v>-81.7</v>
      </c>
      <c r="DJ38" s="165">
        <v>-81.900000000000006</v>
      </c>
      <c r="DK38" s="165">
        <v>16.537199999999999</v>
      </c>
      <c r="DL38" s="165">
        <v>45.126300000000001</v>
      </c>
      <c r="DM38" s="165">
        <v>62.008000000000003</v>
      </c>
      <c r="DN38" s="166"/>
      <c r="DO38" s="165">
        <v>45.02</v>
      </c>
      <c r="DP38" s="165">
        <v>-8.61</v>
      </c>
      <c r="DQ38" s="165">
        <v>46.081499999999998</v>
      </c>
      <c r="DR38" s="165">
        <v>104.4284</v>
      </c>
      <c r="DS38" s="165">
        <v>-25.82</v>
      </c>
      <c r="DT38" s="165">
        <v>-26.37</v>
      </c>
      <c r="DU38" s="165">
        <v>113.98</v>
      </c>
      <c r="DV38" s="165">
        <v>45.53</v>
      </c>
      <c r="DW38" s="165">
        <v>104.87269999999999</v>
      </c>
      <c r="DX38" s="165">
        <v>102.9636</v>
      </c>
      <c r="DY38" s="165">
        <v>-20.3916</v>
      </c>
      <c r="DZ38" s="165">
        <v>-19.8</v>
      </c>
      <c r="EA38" s="165">
        <v>179.9545</v>
      </c>
      <c r="EB38" s="165">
        <v>150.31290000000001</v>
      </c>
      <c r="EC38" s="165">
        <v>144.99019999999999</v>
      </c>
      <c r="ED38" s="165">
        <v>148.14490000000001</v>
      </c>
      <c r="EE38" s="165">
        <v>35.465499999999999</v>
      </c>
      <c r="EF38" s="165">
        <v>18.7178</v>
      </c>
      <c r="EG38" s="165">
        <v>-27.018999999999998</v>
      </c>
      <c r="EH38" s="165">
        <v>352.68130000000002</v>
      </c>
      <c r="EI38" s="165">
        <v>-171.49100000000001</v>
      </c>
      <c r="EJ38" s="166"/>
      <c r="EK38" s="165">
        <v>-13.1828</v>
      </c>
      <c r="EL38" s="165">
        <v>-10.5702</v>
      </c>
      <c r="EM38" s="165">
        <v>39.767800000000001</v>
      </c>
      <c r="EN38" s="165">
        <v>-32.790999999999997</v>
      </c>
      <c r="EO38" s="165">
        <v>-30.688700000000001</v>
      </c>
      <c r="EP38" s="165">
        <v>38.448</v>
      </c>
      <c r="EQ38" s="166"/>
      <c r="ER38" s="165">
        <v>-57.234699999999997</v>
      </c>
      <c r="ES38" s="165">
        <v>16.021999999999998</v>
      </c>
      <c r="ET38" s="165">
        <v>0</v>
      </c>
      <c r="EU38" s="165">
        <v>-3.46</v>
      </c>
      <c r="EV38" s="165">
        <v>1</v>
      </c>
      <c r="EW38" s="165">
        <v>13.6721</v>
      </c>
      <c r="EX38" s="165">
        <v>-119.2847</v>
      </c>
      <c r="EY38" s="165">
        <v>-33.096600000000002</v>
      </c>
      <c r="EZ38" s="165">
        <v>-32.502600000000001</v>
      </c>
      <c r="FA38" s="165">
        <v>1.8063</v>
      </c>
      <c r="FB38" s="165">
        <v>-17.124099999999999</v>
      </c>
      <c r="FC38" s="165">
        <v>-20.159400000000002</v>
      </c>
      <c r="FD38" s="165">
        <v>22.238800000000001</v>
      </c>
      <c r="FE38" s="166"/>
      <c r="FF38" s="165">
        <v>22.388200000000001</v>
      </c>
      <c r="FG38" s="165">
        <v>43.213299999999997</v>
      </c>
      <c r="FH38" s="165">
        <v>43.730800000000002</v>
      </c>
      <c r="FI38" s="165">
        <v>42.479100000000003</v>
      </c>
      <c r="FJ38" s="165">
        <v>41.696599999999997</v>
      </c>
      <c r="FK38" s="165">
        <v>42.198999999999998</v>
      </c>
      <c r="FL38" s="165">
        <v>41.361699999999999</v>
      </c>
      <c r="FM38" s="165">
        <v>21.803000000000001</v>
      </c>
      <c r="FN38" s="165">
        <v>21.6999</v>
      </c>
      <c r="FO38" s="165">
        <v>1.3522000000000001</v>
      </c>
      <c r="FP38" s="165">
        <v>27.332000000000001</v>
      </c>
      <c r="FQ38" s="165">
        <v>39.685099999999998</v>
      </c>
      <c r="FR38" s="165">
        <v>-2.75</v>
      </c>
      <c r="FS38" s="165">
        <v>5.6599000000000004</v>
      </c>
      <c r="FT38" s="165">
        <v>0.84379999999999999</v>
      </c>
      <c r="FU38" s="165">
        <v>-2.79</v>
      </c>
      <c r="FV38" s="165">
        <v>22.94</v>
      </c>
      <c r="FW38" s="165">
        <v>38.552500000000002</v>
      </c>
      <c r="FX38" s="166"/>
      <c r="FY38" s="165">
        <v>-2.8639999999999999</v>
      </c>
      <c r="FZ38" s="165">
        <v>4.2140000000000004</v>
      </c>
      <c r="GA38" s="166"/>
      <c r="GB38" s="165">
        <v>54.08</v>
      </c>
      <c r="GC38" s="165">
        <v>-0.46539999999999998</v>
      </c>
      <c r="GD38" s="165">
        <v>-2.6225999999999998</v>
      </c>
      <c r="GE38" s="165">
        <v>13.95</v>
      </c>
      <c r="GF38" s="165">
        <v>88.084500000000006</v>
      </c>
      <c r="GG38" s="165">
        <v>20.7</v>
      </c>
      <c r="GH38" s="165">
        <v>-16.060300000000002</v>
      </c>
      <c r="GI38" s="165">
        <v>-1.7781</v>
      </c>
      <c r="GJ38" s="165">
        <v>-2.0649999999999999</v>
      </c>
      <c r="GK38" s="165">
        <v>1.9015</v>
      </c>
      <c r="GL38" s="166"/>
      <c r="GM38" s="166"/>
      <c r="GN38" s="165">
        <v>-9.6684999999999999</v>
      </c>
      <c r="GO38" s="165">
        <v>-30.5746</v>
      </c>
      <c r="GP38" s="165">
        <v>17.3718</v>
      </c>
      <c r="GQ38" s="165">
        <v>31.2484</v>
      </c>
      <c r="GR38" s="165">
        <v>55.783700000000003</v>
      </c>
      <c r="GS38" s="165">
        <v>54.617199999999997</v>
      </c>
      <c r="GT38" s="165">
        <v>-127.7542</v>
      </c>
      <c r="GU38" s="165">
        <v>-21.037600000000001</v>
      </c>
      <c r="GV38" s="165">
        <v>33.2012</v>
      </c>
      <c r="GW38" s="165">
        <v>-49.395699999999998</v>
      </c>
      <c r="GX38" s="165">
        <v>12.538</v>
      </c>
      <c r="GY38" s="165">
        <v>10.676600000000001</v>
      </c>
      <c r="GZ38" s="165">
        <v>10.348100000000001</v>
      </c>
      <c r="HA38" s="165">
        <v>14</v>
      </c>
      <c r="HB38" s="165">
        <v>39.865499999999997</v>
      </c>
      <c r="HC38" s="165">
        <v>41.724899999999998</v>
      </c>
      <c r="HD38" s="166"/>
      <c r="HE38" s="166"/>
      <c r="HF38" s="165">
        <v>-163.37620000000001</v>
      </c>
      <c r="HG38" s="165">
        <v>164.3365</v>
      </c>
      <c r="HH38" s="165">
        <v>-86.753200000000007</v>
      </c>
      <c r="HI38" s="165">
        <v>-40.645899999999997</v>
      </c>
      <c r="HJ38" s="165">
        <v>-39.634799999999998</v>
      </c>
      <c r="HK38" s="165">
        <v>-63.801299999999998</v>
      </c>
      <c r="HL38" s="165">
        <v>-55.584000000000003</v>
      </c>
      <c r="HM38" s="165">
        <v>81.624499999999998</v>
      </c>
      <c r="HN38" s="165">
        <v>82.987200000000001</v>
      </c>
      <c r="HO38" s="166"/>
      <c r="HP38" s="166"/>
      <c r="HQ38" s="165">
        <v>3.0459999999999998</v>
      </c>
      <c r="HR38" s="165">
        <v>3.0021</v>
      </c>
      <c r="HS38" s="165">
        <v>-2.5933000000000002</v>
      </c>
      <c r="HT38" s="165">
        <v>-2.3127</v>
      </c>
      <c r="HU38" s="165">
        <v>25.17</v>
      </c>
      <c r="HV38" s="165">
        <v>25.32</v>
      </c>
      <c r="HW38" s="165">
        <v>18.600000000000001</v>
      </c>
      <c r="HX38" s="165">
        <v>19.2</v>
      </c>
      <c r="HY38" s="165">
        <v>21.904199999999999</v>
      </c>
      <c r="HZ38" s="165">
        <v>-67.760000000000005</v>
      </c>
      <c r="IA38" s="165">
        <v>-332.84679999999997</v>
      </c>
      <c r="IB38" s="165">
        <v>74.539599999999993</v>
      </c>
      <c r="IC38" s="165">
        <v>75.725300000000004</v>
      </c>
      <c r="ID38" s="166"/>
      <c r="IE38" s="165">
        <v>-19.899999999999999</v>
      </c>
      <c r="IF38" s="165">
        <v>-1.9</v>
      </c>
      <c r="IG38" s="165">
        <v>-1.8</v>
      </c>
      <c r="IH38" s="165">
        <v>1.4337</v>
      </c>
      <c r="II38" s="165">
        <v>1.2609999999999999</v>
      </c>
      <c r="IJ38" s="165">
        <v>90.824200000000005</v>
      </c>
      <c r="IK38" s="165">
        <v>186.00749999999999</v>
      </c>
      <c r="IL38" s="165">
        <v>72.070599999999999</v>
      </c>
      <c r="IM38" s="165">
        <v>41.110100000000003</v>
      </c>
      <c r="IN38" s="166"/>
      <c r="IO38" s="165">
        <v>-36.914200000000001</v>
      </c>
      <c r="IP38" s="165">
        <v>28.6693</v>
      </c>
      <c r="IQ38" s="165">
        <v>-131.898</v>
      </c>
      <c r="IR38" s="165">
        <v>24.8568</v>
      </c>
      <c r="IS38" s="165">
        <v>-29.8017</v>
      </c>
      <c r="IT38" s="165">
        <v>175.24780000000001</v>
      </c>
      <c r="IU38" s="165">
        <v>172.16</v>
      </c>
      <c r="IV38" s="165">
        <v>130.1514</v>
      </c>
      <c r="IW38" s="165">
        <v>-63.898800000000001</v>
      </c>
      <c r="IX38" s="165">
        <v>-26.8718</v>
      </c>
      <c r="IY38" s="165">
        <v>-87.648499999999999</v>
      </c>
      <c r="IZ38" s="165">
        <v>84.148300000000006</v>
      </c>
      <c r="JA38" s="165">
        <v>-8.8840000000000003</v>
      </c>
      <c r="JB38" s="165">
        <v>18.632999999999999</v>
      </c>
      <c r="JC38" s="165">
        <v>13.28</v>
      </c>
      <c r="JD38" s="165">
        <v>7.16</v>
      </c>
      <c r="JE38" s="165">
        <v>7.1529999999999996</v>
      </c>
      <c r="JF38" s="165">
        <v>-13.2</v>
      </c>
      <c r="JG38" s="165">
        <v>-0.8</v>
      </c>
      <c r="JH38" s="166"/>
      <c r="JI38" s="165">
        <v>0.61799999999999999</v>
      </c>
      <c r="JJ38" s="165">
        <v>-13.9452</v>
      </c>
      <c r="JK38" s="165">
        <v>-30.235700000000001</v>
      </c>
      <c r="JL38" s="165">
        <v>17.8</v>
      </c>
      <c r="JM38" s="165">
        <v>49.533000000000001</v>
      </c>
      <c r="JN38" s="165">
        <v>49.863</v>
      </c>
      <c r="JO38" s="166"/>
      <c r="JP38" s="165">
        <v>13.507999999999999</v>
      </c>
      <c r="JQ38" s="165">
        <v>53.838200000000001</v>
      </c>
      <c r="JR38" s="165">
        <v>52.820399999999999</v>
      </c>
      <c r="JS38" s="165">
        <v>53.700299999999999</v>
      </c>
      <c r="JT38" s="166"/>
      <c r="JU38" s="165">
        <v>20.5</v>
      </c>
      <c r="JV38" s="165">
        <v>32.029000000000003</v>
      </c>
      <c r="JW38" s="165">
        <v>7.37</v>
      </c>
      <c r="JX38" s="166"/>
      <c r="JY38" s="165">
        <v>-59.4589</v>
      </c>
      <c r="JZ38" s="165">
        <v>83.844499999999996</v>
      </c>
      <c r="KA38" s="165">
        <v>65.824799999999996</v>
      </c>
      <c r="KB38" s="165">
        <v>-59.436399999999999</v>
      </c>
      <c r="KC38" s="165">
        <v>-81.450699999999998</v>
      </c>
      <c r="KD38" s="165">
        <v>56.036999999999999</v>
      </c>
      <c r="KE38" s="165">
        <v>25.777200000000001</v>
      </c>
      <c r="KF38" s="165">
        <v>-30.6</v>
      </c>
      <c r="KG38" s="165">
        <v>30.5</v>
      </c>
      <c r="KH38" s="165">
        <v>-244.05189999999999</v>
      </c>
      <c r="KI38" s="165">
        <v>280.33240000000001</v>
      </c>
    </row>
    <row r="39" spans="1:295" ht="18" customHeight="1" x14ac:dyDescent="0.3">
      <c r="A39" s="161" t="s">
        <v>35</v>
      </c>
      <c r="B39" s="161" t="s">
        <v>825</v>
      </c>
      <c r="C39" s="165">
        <v>0</v>
      </c>
      <c r="D39" s="166"/>
      <c r="E39" s="165">
        <v>-22.5275</v>
      </c>
      <c r="F39" s="165">
        <v>10.0785</v>
      </c>
      <c r="G39" s="165">
        <v>14.210699999999999</v>
      </c>
      <c r="H39" s="166"/>
      <c r="I39" s="165">
        <v>49.2241</v>
      </c>
      <c r="J39" s="165">
        <v>-80.777799999999999</v>
      </c>
      <c r="K39" s="165">
        <v>49.5244</v>
      </c>
      <c r="L39" s="165">
        <v>25.071200000000001</v>
      </c>
      <c r="M39" s="166"/>
      <c r="N39" s="165">
        <v>24.42</v>
      </c>
      <c r="O39" s="165">
        <v>-42.222000000000001</v>
      </c>
      <c r="P39" s="165">
        <v>37.4</v>
      </c>
      <c r="Q39" s="165">
        <v>11.592000000000001</v>
      </c>
      <c r="R39" s="166"/>
      <c r="S39" s="165">
        <v>9.3276000000000003</v>
      </c>
      <c r="T39" s="165">
        <v>65.626000000000005</v>
      </c>
      <c r="U39" s="165">
        <v>11.4894</v>
      </c>
      <c r="V39" s="165">
        <v>11.629099999999999</v>
      </c>
      <c r="W39" s="165">
        <v>19.184699999999999</v>
      </c>
      <c r="X39" s="165">
        <v>13.9139</v>
      </c>
      <c r="Y39" s="165">
        <v>5.8982999999999999</v>
      </c>
      <c r="Z39" s="165">
        <v>8.2759999999999998</v>
      </c>
      <c r="AA39" s="166"/>
      <c r="AB39" s="166"/>
      <c r="AC39" s="165">
        <v>-54.9</v>
      </c>
      <c r="AD39" s="165">
        <v>-54.81</v>
      </c>
      <c r="AE39" s="166"/>
      <c r="AF39" s="165">
        <v>-24.42</v>
      </c>
      <c r="AG39" s="165">
        <v>41.8</v>
      </c>
      <c r="AH39" s="165">
        <v>1.5</v>
      </c>
      <c r="AI39" s="165">
        <v>0.123</v>
      </c>
      <c r="AJ39" s="167">
        <v>-41.22</v>
      </c>
      <c r="AK39" s="165">
        <v>-40.619999999999997</v>
      </c>
      <c r="AL39" s="165">
        <v>-65.05</v>
      </c>
      <c r="AM39" s="165">
        <v>41.22</v>
      </c>
      <c r="AN39" s="165">
        <v>41.31</v>
      </c>
      <c r="AO39" s="165">
        <v>11.635999999999999</v>
      </c>
      <c r="AP39" s="165">
        <v>5.4114000000000004</v>
      </c>
      <c r="AQ39" s="165">
        <v>63.878700000000002</v>
      </c>
      <c r="AR39" s="165">
        <v>66.323499999999996</v>
      </c>
      <c r="AS39" s="165">
        <v>-1.6588000000000001</v>
      </c>
      <c r="AT39" s="165">
        <v>-28.667300000000001</v>
      </c>
      <c r="AU39" s="165">
        <v>-28.693000000000001</v>
      </c>
      <c r="AV39" s="165">
        <v>7.7788000000000004</v>
      </c>
      <c r="AW39" s="165">
        <v>7.8005000000000004</v>
      </c>
      <c r="AX39" s="165">
        <v>134.89689999999999</v>
      </c>
      <c r="AY39" s="165">
        <v>137.71010000000001</v>
      </c>
      <c r="AZ39" s="165">
        <v>10.3241</v>
      </c>
      <c r="BA39" s="165">
        <v>9.6148000000000007</v>
      </c>
      <c r="BB39" s="165">
        <v>-238.28440000000001</v>
      </c>
      <c r="BC39" s="165">
        <v>-11.303599999999999</v>
      </c>
      <c r="BD39" s="165">
        <v>-9.6999999999999993</v>
      </c>
      <c r="BE39" s="165">
        <v>-9.6999999999999993</v>
      </c>
      <c r="BF39" s="165">
        <v>34.823300000000003</v>
      </c>
      <c r="BG39" s="165">
        <v>33.5779</v>
      </c>
      <c r="BH39" s="165">
        <v>-6.2210000000000001</v>
      </c>
      <c r="BI39" s="166"/>
      <c r="BJ39" s="165">
        <v>-46.701799999999999</v>
      </c>
      <c r="BK39" s="165">
        <v>2.7159</v>
      </c>
      <c r="BL39" s="165">
        <v>7.6212</v>
      </c>
      <c r="BM39" s="165">
        <v>5.1574999999999998</v>
      </c>
      <c r="BN39" s="165">
        <v>277.01639999999998</v>
      </c>
      <c r="BO39" s="165">
        <v>123.6915</v>
      </c>
      <c r="BP39" s="165">
        <v>123.72199999999999</v>
      </c>
      <c r="BQ39" s="165">
        <v>-312.21839999999997</v>
      </c>
      <c r="BR39" s="165">
        <v>412.04880000000003</v>
      </c>
      <c r="BS39" s="166"/>
      <c r="BT39" s="165">
        <v>-13.668200000000001</v>
      </c>
      <c r="BU39" s="165">
        <v>14.9796</v>
      </c>
      <c r="BV39" s="165">
        <v>79.696700000000007</v>
      </c>
      <c r="BW39" s="165">
        <v>22.34</v>
      </c>
      <c r="BX39" s="165">
        <v>22.46</v>
      </c>
      <c r="BY39" s="166"/>
      <c r="BZ39" s="165">
        <v>69.61</v>
      </c>
      <c r="CA39" s="165">
        <v>-43.799799999999998</v>
      </c>
      <c r="CB39" s="165">
        <v>-43.5319</v>
      </c>
      <c r="CC39" s="165">
        <v>90.770300000000006</v>
      </c>
      <c r="CD39" s="165">
        <v>89.964299999999994</v>
      </c>
      <c r="CE39" s="165">
        <v>-5.0113000000000003</v>
      </c>
      <c r="CF39" s="165">
        <v>-61.049799999999998</v>
      </c>
      <c r="CG39" s="165">
        <v>-60.122700000000002</v>
      </c>
      <c r="CH39" s="165">
        <v>8.7018000000000004</v>
      </c>
      <c r="CI39" s="166"/>
      <c r="CJ39" s="166"/>
      <c r="CK39" s="166"/>
      <c r="CL39" s="165">
        <v>96.5</v>
      </c>
      <c r="CM39" s="165">
        <v>86.9</v>
      </c>
      <c r="CN39" s="165">
        <v>-14.19</v>
      </c>
      <c r="CO39" s="165">
        <v>75.659000000000006</v>
      </c>
      <c r="CP39" s="165">
        <v>74.321200000000005</v>
      </c>
      <c r="CQ39" s="165">
        <v>73.9435</v>
      </c>
      <c r="CR39" s="165">
        <v>2.8851</v>
      </c>
      <c r="CS39" s="165">
        <v>3.2991000000000001</v>
      </c>
      <c r="CT39" s="165">
        <v>28.915299999999998</v>
      </c>
      <c r="CU39" s="165">
        <v>-72.540000000000006</v>
      </c>
      <c r="CV39" s="165">
        <v>30.095400000000001</v>
      </c>
      <c r="CW39" s="165">
        <v>13.4848</v>
      </c>
      <c r="CX39" s="165">
        <v>73.22</v>
      </c>
      <c r="CY39" s="165">
        <v>48.7</v>
      </c>
      <c r="CZ39" s="165">
        <v>44.7729</v>
      </c>
      <c r="DA39" s="165">
        <v>42.484999999999999</v>
      </c>
      <c r="DB39" s="165">
        <v>-28.81</v>
      </c>
      <c r="DC39" s="165">
        <v>-3.3178000000000001</v>
      </c>
      <c r="DD39" s="166"/>
      <c r="DE39" s="166"/>
      <c r="DF39" s="165">
        <v>-86.120900000000006</v>
      </c>
      <c r="DG39" s="165">
        <v>-1.3985000000000001</v>
      </c>
      <c r="DH39" s="165">
        <v>-17.378499999999999</v>
      </c>
      <c r="DI39" s="165">
        <v>-80.900000000000006</v>
      </c>
      <c r="DJ39" s="165">
        <v>-80.900000000000006</v>
      </c>
      <c r="DK39" s="165">
        <v>17.481999999999999</v>
      </c>
      <c r="DL39" s="166"/>
      <c r="DM39" s="165">
        <v>55.9026</v>
      </c>
      <c r="DN39" s="166"/>
      <c r="DO39" s="166"/>
      <c r="DP39" s="165">
        <v>-6.17</v>
      </c>
      <c r="DQ39" s="165">
        <v>45.8645</v>
      </c>
      <c r="DR39" s="165">
        <v>84.767300000000006</v>
      </c>
      <c r="DS39" s="165">
        <v>-14.26</v>
      </c>
      <c r="DT39" s="165">
        <v>-14.44</v>
      </c>
      <c r="DU39" s="165">
        <v>86.03</v>
      </c>
      <c r="DV39" s="165">
        <v>44.63</v>
      </c>
      <c r="DW39" s="165">
        <v>84.909099999999995</v>
      </c>
      <c r="DX39" s="165">
        <v>85.163600000000002</v>
      </c>
      <c r="DY39" s="165">
        <v>-25.280100000000001</v>
      </c>
      <c r="DZ39" s="165">
        <v>-25.627300000000002</v>
      </c>
      <c r="EA39" s="165">
        <v>160.36150000000001</v>
      </c>
      <c r="EB39" s="165">
        <v>129.60149999999999</v>
      </c>
      <c r="EC39" s="165">
        <v>124.85809999999999</v>
      </c>
      <c r="ED39" s="165">
        <v>125.61960000000001</v>
      </c>
      <c r="EE39" s="165">
        <v>66.561800000000005</v>
      </c>
      <c r="EF39" s="165">
        <v>49.6661</v>
      </c>
      <c r="EG39" s="165">
        <v>-24.937999999999999</v>
      </c>
      <c r="EH39" s="165">
        <v>323.50279999999998</v>
      </c>
      <c r="EI39" s="165">
        <v>-140.89169999999999</v>
      </c>
      <c r="EJ39" s="166"/>
      <c r="EK39" s="165">
        <v>-13.6851</v>
      </c>
      <c r="EL39" s="165">
        <v>-10.7324</v>
      </c>
      <c r="EM39" s="165">
        <v>0</v>
      </c>
      <c r="EN39" s="165">
        <v>-33.757100000000001</v>
      </c>
      <c r="EO39" s="165">
        <v>-31.133400000000002</v>
      </c>
      <c r="EP39" s="165">
        <v>156.732</v>
      </c>
      <c r="EQ39" s="166"/>
      <c r="ER39" s="165">
        <v>-85.921300000000002</v>
      </c>
      <c r="ES39" s="165">
        <v>-16.9575</v>
      </c>
      <c r="ET39" s="165">
        <v>0</v>
      </c>
      <c r="EU39" s="165">
        <v>-2.31</v>
      </c>
      <c r="EV39" s="165">
        <v>130.19999999999999</v>
      </c>
      <c r="EW39" s="165">
        <v>13.452999999999999</v>
      </c>
      <c r="EX39" s="165">
        <v>-120.3137</v>
      </c>
      <c r="EY39" s="165">
        <v>-32.272399999999998</v>
      </c>
      <c r="EZ39" s="165">
        <v>-31.262699999999999</v>
      </c>
      <c r="FA39" s="165">
        <v>0.66049999999999998</v>
      </c>
      <c r="FB39" s="165">
        <v>-50.484099999999998</v>
      </c>
      <c r="FC39" s="165">
        <v>11.506500000000001</v>
      </c>
      <c r="FD39" s="165">
        <v>22.2515</v>
      </c>
      <c r="FE39" s="166"/>
      <c r="FF39" s="165">
        <v>21.9176</v>
      </c>
      <c r="FG39" s="165">
        <v>43.832999999999998</v>
      </c>
      <c r="FH39" s="165">
        <v>43.234499999999997</v>
      </c>
      <c r="FI39" s="165">
        <v>42.624899999999997</v>
      </c>
      <c r="FJ39" s="165">
        <v>43.706099999999999</v>
      </c>
      <c r="FK39" s="165">
        <v>43.706099999999999</v>
      </c>
      <c r="FL39" s="165">
        <v>18.252700000000001</v>
      </c>
      <c r="FM39" s="165">
        <v>28.343699999999998</v>
      </c>
      <c r="FN39" s="165">
        <v>27.971499999999999</v>
      </c>
      <c r="FO39" s="165">
        <v>-8.4123999999999999</v>
      </c>
      <c r="FP39" s="166"/>
      <c r="FQ39" s="165">
        <v>24.377199999999998</v>
      </c>
      <c r="FR39" s="165">
        <v>-1.63</v>
      </c>
      <c r="FS39" s="165">
        <v>11.233700000000001</v>
      </c>
      <c r="FT39" s="165">
        <v>0.89270000000000005</v>
      </c>
      <c r="FU39" s="165">
        <v>-6.51</v>
      </c>
      <c r="FV39" s="165">
        <v>23.16</v>
      </c>
      <c r="FW39" s="165">
        <v>23.188600000000001</v>
      </c>
      <c r="FX39" s="166"/>
      <c r="FY39" s="165">
        <v>-2.8719999999999999</v>
      </c>
      <c r="FZ39" s="165">
        <v>4.1980000000000004</v>
      </c>
      <c r="GA39" s="166"/>
      <c r="GB39" s="165">
        <v>49.83</v>
      </c>
      <c r="GC39" s="165">
        <v>4.2411000000000003</v>
      </c>
      <c r="GD39" s="165">
        <v>7.1536999999999997</v>
      </c>
      <c r="GE39" s="165">
        <v>13.07</v>
      </c>
      <c r="GF39" s="165">
        <v>88.534599999999998</v>
      </c>
      <c r="GG39" s="165">
        <v>21</v>
      </c>
      <c r="GH39" s="165">
        <v>-16.393699999999999</v>
      </c>
      <c r="GI39" s="165">
        <v>-0.80269999999999997</v>
      </c>
      <c r="GJ39" s="165">
        <v>0</v>
      </c>
      <c r="GK39" s="165">
        <v>1.9503999999999999</v>
      </c>
      <c r="GL39" s="166"/>
      <c r="GM39" s="166"/>
      <c r="GN39" s="165">
        <v>-11.994400000000001</v>
      </c>
      <c r="GO39" s="165">
        <v>-30.4758</v>
      </c>
      <c r="GP39" s="165">
        <v>18.047799999999999</v>
      </c>
      <c r="GQ39" s="165">
        <v>31.7468</v>
      </c>
      <c r="GR39" s="165">
        <v>57.102499999999999</v>
      </c>
      <c r="GS39" s="165">
        <v>59.012099999999997</v>
      </c>
      <c r="GT39" s="165">
        <v>-126.8031</v>
      </c>
      <c r="GU39" s="165">
        <v>-23.69</v>
      </c>
      <c r="GV39" s="165">
        <v>31.2348</v>
      </c>
      <c r="GW39" s="165">
        <v>-52.8795</v>
      </c>
      <c r="GX39" s="165">
        <v>12.1006</v>
      </c>
      <c r="GY39" s="165">
        <v>10.491</v>
      </c>
      <c r="GZ39" s="165">
        <v>10.369199999999999</v>
      </c>
      <c r="HA39" s="166"/>
      <c r="HB39" s="165">
        <v>44.606699999999996</v>
      </c>
      <c r="HC39" s="165">
        <v>46.983400000000003</v>
      </c>
      <c r="HD39" s="166"/>
      <c r="HE39" s="166"/>
      <c r="HF39" s="165">
        <v>-160.47110000000001</v>
      </c>
      <c r="HG39" s="165">
        <v>160.66999999999999</v>
      </c>
      <c r="HH39" s="165">
        <v>-50.946100000000001</v>
      </c>
      <c r="HI39" s="165">
        <v>-44.2547</v>
      </c>
      <c r="HJ39" s="165">
        <v>-41.414400000000001</v>
      </c>
      <c r="HK39" s="165">
        <v>-63.303400000000003</v>
      </c>
      <c r="HL39" s="165">
        <v>-54.776499999999999</v>
      </c>
      <c r="HM39" s="165">
        <v>85.5625</v>
      </c>
      <c r="HN39" s="165">
        <v>84.761300000000006</v>
      </c>
      <c r="HO39" s="166"/>
      <c r="HP39" s="166"/>
      <c r="HQ39" s="165">
        <v>3.1118999999999999</v>
      </c>
      <c r="HR39" s="165">
        <v>3.0021</v>
      </c>
      <c r="HS39" s="165">
        <v>-2.2959000000000001</v>
      </c>
      <c r="HT39" s="165">
        <v>-2.2589000000000001</v>
      </c>
      <c r="HU39" s="165">
        <v>30.27</v>
      </c>
      <c r="HV39" s="165">
        <v>29.92</v>
      </c>
      <c r="HW39" s="165">
        <v>16.8</v>
      </c>
      <c r="HX39" s="165">
        <v>17.2</v>
      </c>
      <c r="HY39" s="165">
        <v>22.09</v>
      </c>
      <c r="HZ39" s="165">
        <v>-62.4</v>
      </c>
      <c r="IA39" s="165">
        <v>-332.51150000000001</v>
      </c>
      <c r="IB39" s="165">
        <v>80.037599999999998</v>
      </c>
      <c r="IC39" s="165">
        <v>79.789500000000004</v>
      </c>
      <c r="ID39" s="165">
        <v>6</v>
      </c>
      <c r="IE39" s="165">
        <v>-20.6</v>
      </c>
      <c r="IF39" s="165">
        <v>-1.2</v>
      </c>
      <c r="IG39" s="165">
        <v>-1.1000000000000001</v>
      </c>
      <c r="IH39" s="165">
        <v>1.3786</v>
      </c>
      <c r="II39" s="165">
        <v>1.292</v>
      </c>
      <c r="IJ39" s="165">
        <v>58.480400000000003</v>
      </c>
      <c r="IK39" s="165">
        <v>164.84719999999999</v>
      </c>
      <c r="IL39" s="165">
        <v>92.340999999999994</v>
      </c>
      <c r="IM39" s="165">
        <v>55.714100000000002</v>
      </c>
      <c r="IN39" s="166"/>
      <c r="IO39" s="165">
        <v>-54.101100000000002</v>
      </c>
      <c r="IP39" s="165">
        <v>48.837499999999999</v>
      </c>
      <c r="IQ39" s="165">
        <v>-130.42840000000001</v>
      </c>
      <c r="IR39" s="165">
        <v>0</v>
      </c>
      <c r="IS39" s="165">
        <v>-46.750599999999999</v>
      </c>
      <c r="IT39" s="165">
        <v>169.6472</v>
      </c>
      <c r="IU39" s="165">
        <v>170.0044</v>
      </c>
      <c r="IV39" s="165">
        <v>132.70339999999999</v>
      </c>
      <c r="IW39" s="165">
        <v>-82.695099999999996</v>
      </c>
      <c r="IX39" s="165">
        <v>-17.838999999999999</v>
      </c>
      <c r="IY39" s="165">
        <v>-92.903999999999996</v>
      </c>
      <c r="IZ39" s="165">
        <v>90.891000000000005</v>
      </c>
      <c r="JA39" s="165">
        <v>-11.864000000000001</v>
      </c>
      <c r="JB39" s="165">
        <v>17.673999999999999</v>
      </c>
      <c r="JC39" s="165">
        <v>14.08</v>
      </c>
      <c r="JD39" s="165">
        <v>7.0890000000000004</v>
      </c>
      <c r="JE39" s="165">
        <v>7.03</v>
      </c>
      <c r="JF39" s="165">
        <v>-13.68</v>
      </c>
      <c r="JG39" s="165">
        <v>-0.96</v>
      </c>
      <c r="JH39" s="166"/>
      <c r="JI39" s="165">
        <v>1.4084000000000001</v>
      </c>
      <c r="JJ39" s="165">
        <v>-13.9147</v>
      </c>
      <c r="JK39" s="165">
        <v>-30.8797</v>
      </c>
      <c r="JL39" s="165">
        <v>16.3</v>
      </c>
      <c r="JM39" s="165">
        <v>48.31</v>
      </c>
      <c r="JN39" s="165">
        <v>47.581000000000003</v>
      </c>
      <c r="JO39" s="165">
        <v>11.269</v>
      </c>
      <c r="JP39" s="165">
        <v>13.511799999999999</v>
      </c>
      <c r="JQ39" s="165">
        <v>55.431600000000003</v>
      </c>
      <c r="JR39" s="165">
        <v>53.608800000000002</v>
      </c>
      <c r="JS39" s="165">
        <v>54.072899999999997</v>
      </c>
      <c r="JT39" s="166"/>
      <c r="JU39" s="165">
        <v>23.4</v>
      </c>
      <c r="JV39" s="165">
        <v>32.697400000000002</v>
      </c>
      <c r="JW39" s="165">
        <v>7.39</v>
      </c>
      <c r="JX39" s="166"/>
      <c r="JY39" s="165">
        <v>-60.127899999999997</v>
      </c>
      <c r="JZ39" s="165">
        <v>82.762900000000002</v>
      </c>
      <c r="KA39" s="165">
        <v>65.638400000000004</v>
      </c>
      <c r="KB39" s="165">
        <v>-59.627800000000001</v>
      </c>
      <c r="KC39" s="165">
        <v>-82.611199999999997</v>
      </c>
      <c r="KD39" s="165">
        <v>54.437600000000003</v>
      </c>
      <c r="KE39" s="165">
        <v>26.281700000000001</v>
      </c>
      <c r="KF39" s="165">
        <v>-33.9</v>
      </c>
      <c r="KG39" s="165">
        <v>33.4</v>
      </c>
      <c r="KH39" s="165">
        <v>-212.22280000000001</v>
      </c>
      <c r="KI39" s="165">
        <v>274.15159999999997</v>
      </c>
    </row>
    <row r="40" spans="1:295" ht="18" customHeight="1" x14ac:dyDescent="0.3">
      <c r="A40" s="161" t="s">
        <v>35</v>
      </c>
      <c r="B40" s="161" t="s">
        <v>826</v>
      </c>
      <c r="C40" s="168">
        <v>0</v>
      </c>
      <c r="D40" s="169"/>
      <c r="E40" s="168">
        <v>-22.212499999999999</v>
      </c>
      <c r="F40" s="168">
        <v>10.039300000000001</v>
      </c>
      <c r="G40" s="168">
        <v>13.177899999999999</v>
      </c>
      <c r="H40" s="169"/>
      <c r="I40" s="168">
        <v>48.234400000000001</v>
      </c>
      <c r="J40" s="168">
        <v>-78.0672</v>
      </c>
      <c r="K40" s="168">
        <v>48.731000000000002</v>
      </c>
      <c r="L40" s="168">
        <v>24.7272</v>
      </c>
      <c r="M40" s="169"/>
      <c r="N40" s="168">
        <v>13.32</v>
      </c>
      <c r="O40" s="168">
        <v>-40.99</v>
      </c>
      <c r="P40" s="168">
        <v>35.200000000000003</v>
      </c>
      <c r="Q40" s="168">
        <v>12.42</v>
      </c>
      <c r="R40" s="168">
        <v>-35.200000000000003</v>
      </c>
      <c r="S40" s="168">
        <v>9.8840000000000003</v>
      </c>
      <c r="T40" s="168">
        <v>62.000999999999998</v>
      </c>
      <c r="U40" s="168">
        <v>12.116899999999999</v>
      </c>
      <c r="V40" s="168">
        <v>12.0662</v>
      </c>
      <c r="W40" s="168">
        <v>19.930800000000001</v>
      </c>
      <c r="X40" s="168">
        <v>16.677399999999999</v>
      </c>
      <c r="Y40" s="168">
        <v>5.6722000000000001</v>
      </c>
      <c r="Z40" s="168">
        <v>8.2291000000000007</v>
      </c>
      <c r="AA40" s="169"/>
      <c r="AB40" s="169"/>
      <c r="AC40" s="168">
        <v>-61.23</v>
      </c>
      <c r="AD40" s="168">
        <v>-61.06</v>
      </c>
      <c r="AE40" s="169"/>
      <c r="AF40" s="168">
        <v>-13.32</v>
      </c>
      <c r="AG40" s="168">
        <v>39.6</v>
      </c>
      <c r="AH40" s="168">
        <v>2.11</v>
      </c>
      <c r="AI40" s="168">
        <v>0.13500000000000001</v>
      </c>
      <c r="AJ40" s="170">
        <v>-45.88</v>
      </c>
      <c r="AK40" s="168">
        <v>-45.63</v>
      </c>
      <c r="AL40" s="168">
        <v>-49.73</v>
      </c>
      <c r="AM40" s="168">
        <v>45.88</v>
      </c>
      <c r="AN40" s="168">
        <v>46.48</v>
      </c>
      <c r="AO40" s="168">
        <v>11.641299999999999</v>
      </c>
      <c r="AP40" s="168">
        <v>5.3060999999999998</v>
      </c>
      <c r="AQ40" s="168">
        <v>62.951300000000003</v>
      </c>
      <c r="AR40" s="168">
        <v>65.073700000000002</v>
      </c>
      <c r="AS40" s="168">
        <v>7.1590999999999996</v>
      </c>
      <c r="AT40" s="168">
        <v>-33.087899999999998</v>
      </c>
      <c r="AU40" s="168">
        <v>-33.716099999999997</v>
      </c>
      <c r="AV40" s="168">
        <v>30.209499999999998</v>
      </c>
      <c r="AW40" s="168">
        <v>29.813300000000002</v>
      </c>
      <c r="AX40" s="168">
        <v>141.99680000000001</v>
      </c>
      <c r="AY40" s="168">
        <v>148.69470000000001</v>
      </c>
      <c r="AZ40" s="168">
        <v>26.659199999999998</v>
      </c>
      <c r="BA40" s="168">
        <v>24.887499999999999</v>
      </c>
      <c r="BB40" s="168">
        <v>-280.5342</v>
      </c>
      <c r="BC40" s="168">
        <v>-9.9260999999999999</v>
      </c>
      <c r="BD40" s="168">
        <v>-10.1</v>
      </c>
      <c r="BE40" s="168">
        <v>-10.1</v>
      </c>
      <c r="BF40" s="168">
        <v>40.695900000000002</v>
      </c>
      <c r="BG40" s="168">
        <v>39.151499999999999</v>
      </c>
      <c r="BH40" s="168">
        <v>-6.0591999999999997</v>
      </c>
      <c r="BI40" s="169"/>
      <c r="BJ40" s="168">
        <v>-55.026800000000001</v>
      </c>
      <c r="BK40" s="168">
        <v>1.2636000000000001</v>
      </c>
      <c r="BL40" s="168">
        <v>7.9598000000000004</v>
      </c>
      <c r="BM40" s="168">
        <v>5.1341999999999999</v>
      </c>
      <c r="BN40" s="168">
        <v>312.3263</v>
      </c>
      <c r="BO40" s="168">
        <v>122.13500000000001</v>
      </c>
      <c r="BP40" s="168">
        <v>121.2195</v>
      </c>
      <c r="BQ40" s="168">
        <v>-330.04020000000003</v>
      </c>
      <c r="BR40" s="168">
        <v>426.93509999999998</v>
      </c>
      <c r="BS40" s="169"/>
      <c r="BT40" s="168">
        <v>-24.447500000000002</v>
      </c>
      <c r="BU40" s="168">
        <v>26.318000000000001</v>
      </c>
      <c r="BV40" s="168">
        <v>79.058000000000007</v>
      </c>
      <c r="BW40" s="168">
        <v>22.42</v>
      </c>
      <c r="BX40" s="168">
        <v>22.12</v>
      </c>
      <c r="BY40" s="168">
        <v>56.17</v>
      </c>
      <c r="BZ40" s="168">
        <v>69.599999999999994</v>
      </c>
      <c r="CA40" s="168">
        <v>-39.914999999999999</v>
      </c>
      <c r="CB40" s="168">
        <v>-39.379199999999997</v>
      </c>
      <c r="CC40" s="168">
        <v>81.007000000000005</v>
      </c>
      <c r="CD40" s="168">
        <v>82.094999999999999</v>
      </c>
      <c r="CE40" s="168">
        <v>-5.9935</v>
      </c>
      <c r="CF40" s="168">
        <v>-67.817899999999995</v>
      </c>
      <c r="CG40" s="168">
        <v>-67.479900000000001</v>
      </c>
      <c r="CH40" s="168">
        <v>-1.2318</v>
      </c>
      <c r="CI40" s="169"/>
      <c r="CJ40" s="169"/>
      <c r="CK40" s="169"/>
      <c r="CL40" s="168">
        <v>99.7</v>
      </c>
      <c r="CM40" s="168">
        <v>88.9</v>
      </c>
      <c r="CN40" s="168">
        <v>-13.99</v>
      </c>
      <c r="CO40" s="168">
        <v>74.281199999999998</v>
      </c>
      <c r="CP40" s="168">
        <v>73.319199999999995</v>
      </c>
      <c r="CQ40" s="168">
        <v>72.142300000000006</v>
      </c>
      <c r="CR40" s="168">
        <v>-4.4207000000000001</v>
      </c>
      <c r="CS40" s="168">
        <v>-4.1059999999999999</v>
      </c>
      <c r="CT40" s="168">
        <v>36.9405</v>
      </c>
      <c r="CU40" s="168">
        <v>-72.955600000000004</v>
      </c>
      <c r="CV40" s="168">
        <v>38.209699999999998</v>
      </c>
      <c r="CW40" s="168">
        <v>13.7056</v>
      </c>
      <c r="CX40" s="168">
        <v>56.21</v>
      </c>
      <c r="CY40" s="168">
        <v>63.32</v>
      </c>
      <c r="CZ40" s="168">
        <v>44.538600000000002</v>
      </c>
      <c r="DA40" s="168">
        <v>42.0456</v>
      </c>
      <c r="DB40" s="168">
        <v>-28.13</v>
      </c>
      <c r="DC40" s="168">
        <v>-3.5941999999999998</v>
      </c>
      <c r="DD40" s="169"/>
      <c r="DE40" s="169"/>
      <c r="DF40" s="168">
        <v>-104.3818</v>
      </c>
      <c r="DG40" s="168">
        <v>-2.0897000000000001</v>
      </c>
      <c r="DH40" s="168">
        <v>-17.1629</v>
      </c>
      <c r="DI40" s="168">
        <v>-80.5</v>
      </c>
      <c r="DJ40" s="168">
        <v>-80.5</v>
      </c>
      <c r="DK40" s="168">
        <v>17.3721</v>
      </c>
      <c r="DL40" s="169"/>
      <c r="DM40" s="168">
        <v>54.963299999999997</v>
      </c>
      <c r="DN40" s="169"/>
      <c r="DO40" s="168">
        <v>43.66</v>
      </c>
      <c r="DP40" s="168">
        <v>-6.21</v>
      </c>
      <c r="DQ40" s="168">
        <v>46.686</v>
      </c>
      <c r="DR40" s="168">
        <v>105.831</v>
      </c>
      <c r="DS40" s="168">
        <v>-14</v>
      </c>
      <c r="DT40" s="168">
        <v>-14.11</v>
      </c>
      <c r="DU40" s="168">
        <v>90.99</v>
      </c>
      <c r="DV40" s="168">
        <v>44.26</v>
      </c>
      <c r="DW40" s="168">
        <v>103.12730000000001</v>
      </c>
      <c r="DX40" s="168">
        <v>100.9455</v>
      </c>
      <c r="DY40" s="168">
        <v>-12.0762</v>
      </c>
      <c r="DZ40" s="168">
        <v>-16.045500000000001</v>
      </c>
      <c r="EA40" s="168">
        <v>176.61089999999999</v>
      </c>
      <c r="EB40" s="168">
        <v>145.63030000000001</v>
      </c>
      <c r="EC40" s="168">
        <v>141.8811</v>
      </c>
      <c r="ED40" s="168">
        <v>144.15260000000001</v>
      </c>
      <c r="EE40" s="168">
        <v>59.179200000000002</v>
      </c>
      <c r="EF40" s="168">
        <v>42.923299999999998</v>
      </c>
      <c r="EG40" s="168">
        <v>-25.053999999999998</v>
      </c>
      <c r="EH40" s="168">
        <v>339.99310000000003</v>
      </c>
      <c r="EI40" s="168">
        <v>-124.5146</v>
      </c>
      <c r="EJ40" s="169"/>
      <c r="EK40" s="168">
        <v>-13.680400000000001</v>
      </c>
      <c r="EL40" s="168">
        <v>-10.9472</v>
      </c>
      <c r="EM40" s="168">
        <v>9.9809000000000001</v>
      </c>
      <c r="EN40" s="168">
        <v>-33.394500000000001</v>
      </c>
      <c r="EO40" s="168">
        <v>-30.974900000000002</v>
      </c>
      <c r="EP40" s="168">
        <v>161.34</v>
      </c>
      <c r="EQ40" s="169"/>
      <c r="ER40" s="168">
        <v>-74.833799999999997</v>
      </c>
      <c r="ES40" s="168">
        <v>-14.2804</v>
      </c>
      <c r="ET40" s="168">
        <v>0</v>
      </c>
      <c r="EU40" s="168">
        <v>0</v>
      </c>
      <c r="EV40" s="168">
        <v>97.6</v>
      </c>
      <c r="EW40" s="168">
        <v>14.0227</v>
      </c>
      <c r="EX40" s="168">
        <v>-122.1272</v>
      </c>
      <c r="EY40" s="168">
        <v>-33.395099999999999</v>
      </c>
      <c r="EZ40" s="168">
        <v>-32.975299999999997</v>
      </c>
      <c r="FA40" s="168">
        <v>6.9490999999999996</v>
      </c>
      <c r="FB40" s="168">
        <v>-44.912500000000001</v>
      </c>
      <c r="FC40" s="168">
        <v>0</v>
      </c>
      <c r="FD40" s="168">
        <v>20.472899999999999</v>
      </c>
      <c r="FE40" s="169"/>
      <c r="FF40" s="168">
        <v>20.607800000000001</v>
      </c>
      <c r="FG40" s="168">
        <v>43.264800000000001</v>
      </c>
      <c r="FH40" s="168">
        <v>43.739600000000003</v>
      </c>
      <c r="FI40" s="168">
        <v>42.666600000000003</v>
      </c>
      <c r="FJ40" s="168">
        <v>38.682400000000001</v>
      </c>
      <c r="FK40" s="168">
        <v>39.017299999999999</v>
      </c>
      <c r="FL40" s="168">
        <v>45.380699999999997</v>
      </c>
      <c r="FM40" s="168">
        <v>14.4457</v>
      </c>
      <c r="FN40" s="168">
        <v>14.1555</v>
      </c>
      <c r="FO40" s="168">
        <v>3.0221</v>
      </c>
      <c r="FP40" s="168">
        <v>0</v>
      </c>
      <c r="FQ40" s="168">
        <v>45.390700000000002</v>
      </c>
      <c r="FR40" s="168">
        <v>-3.12</v>
      </c>
      <c r="FS40" s="168">
        <v>4.4561999999999999</v>
      </c>
      <c r="FT40" s="168">
        <v>0.89270000000000005</v>
      </c>
      <c r="FU40" s="168">
        <v>-1.95</v>
      </c>
      <c r="FV40" s="168">
        <v>23.5</v>
      </c>
      <c r="FW40" s="168">
        <v>42.919800000000002</v>
      </c>
      <c r="FX40" s="169"/>
      <c r="FY40" s="168">
        <v>-2.7709999999999999</v>
      </c>
      <c r="FZ40" s="168">
        <v>4.2119999999999997</v>
      </c>
      <c r="GA40" s="169"/>
      <c r="GB40" s="168">
        <v>57.05</v>
      </c>
      <c r="GC40" s="168">
        <v>-0.2117</v>
      </c>
      <c r="GD40" s="168">
        <v>0.87549999999999994</v>
      </c>
      <c r="GE40" s="168">
        <v>13.44</v>
      </c>
      <c r="GF40" s="168">
        <v>91.198099999999997</v>
      </c>
      <c r="GG40" s="168">
        <v>19.100000000000001</v>
      </c>
      <c r="GH40" s="168">
        <v>-16.151599999999998</v>
      </c>
      <c r="GI40" s="168">
        <v>-1.6252</v>
      </c>
      <c r="GJ40" s="168">
        <v>-2.1154999999999999</v>
      </c>
      <c r="GK40" s="168">
        <v>1.8629</v>
      </c>
      <c r="GL40" s="169"/>
      <c r="GM40" s="169"/>
      <c r="GN40" s="168">
        <v>-13.335100000000001</v>
      </c>
      <c r="GO40" s="168">
        <v>-31.428999999999998</v>
      </c>
      <c r="GP40" s="168">
        <v>17.948799999999999</v>
      </c>
      <c r="GQ40" s="168">
        <v>32.831200000000003</v>
      </c>
      <c r="GR40" s="168">
        <v>58.972799999999999</v>
      </c>
      <c r="GS40" s="168">
        <v>60.058700000000002</v>
      </c>
      <c r="GT40" s="168">
        <v>-129.6182</v>
      </c>
      <c r="GU40" s="168">
        <v>-23.42</v>
      </c>
      <c r="GV40" s="168">
        <v>33.726500000000001</v>
      </c>
      <c r="GW40" s="168">
        <v>-53.988599999999998</v>
      </c>
      <c r="GX40" s="168">
        <v>12.2094</v>
      </c>
      <c r="GY40" s="168">
        <v>10.686400000000001</v>
      </c>
      <c r="GZ40" s="168">
        <v>10.4009</v>
      </c>
      <c r="HA40" s="169"/>
      <c r="HB40" s="168">
        <v>46.851100000000002</v>
      </c>
      <c r="HC40" s="168">
        <v>47.8566</v>
      </c>
      <c r="HD40" s="168">
        <v>2.5</v>
      </c>
      <c r="HE40" s="169"/>
      <c r="HF40" s="168">
        <v>-164.6378</v>
      </c>
      <c r="HG40" s="168">
        <v>166.76599999999999</v>
      </c>
      <c r="HH40" s="168">
        <v>-43.563400000000001</v>
      </c>
      <c r="HI40" s="168">
        <v>-47.652299999999997</v>
      </c>
      <c r="HJ40" s="168">
        <v>-45.450400000000002</v>
      </c>
      <c r="HK40" s="168">
        <v>-65.837400000000002</v>
      </c>
      <c r="HL40" s="168">
        <v>-57.706600000000002</v>
      </c>
      <c r="HM40" s="168">
        <v>84.160399999999996</v>
      </c>
      <c r="HN40" s="168">
        <v>81.302199999999999</v>
      </c>
      <c r="HO40" s="169"/>
      <c r="HP40" s="169"/>
      <c r="HQ40" s="168">
        <v>3.7930999999999999</v>
      </c>
      <c r="HR40" s="168">
        <v>3.024</v>
      </c>
      <c r="HS40" s="168">
        <v>-8.5704999999999991</v>
      </c>
      <c r="HT40" s="168">
        <v>-8.4585000000000008</v>
      </c>
      <c r="HU40" s="168">
        <v>34.72</v>
      </c>
      <c r="HV40" s="168">
        <v>34.46</v>
      </c>
      <c r="HW40" s="168">
        <v>16.5</v>
      </c>
      <c r="HX40" s="168">
        <v>16.3</v>
      </c>
      <c r="HY40" s="168">
        <v>22.130600000000001</v>
      </c>
      <c r="HZ40" s="168">
        <v>-55.36</v>
      </c>
      <c r="IA40" s="168">
        <v>-342.95319999999998</v>
      </c>
      <c r="IB40" s="168">
        <v>75.864999999999995</v>
      </c>
      <c r="IC40" s="168">
        <v>75.6053</v>
      </c>
      <c r="ID40" s="168">
        <v>6.5</v>
      </c>
      <c r="IE40" s="168">
        <v>-22.8</v>
      </c>
      <c r="IF40" s="168">
        <v>-2.8</v>
      </c>
      <c r="IG40" s="168">
        <v>-2.8</v>
      </c>
      <c r="IH40" s="168">
        <v>1.4924999999999999</v>
      </c>
      <c r="II40" s="168">
        <v>1.0903</v>
      </c>
      <c r="IJ40" s="168">
        <v>50.781100000000002</v>
      </c>
      <c r="IK40" s="168">
        <v>146.06540000000001</v>
      </c>
      <c r="IL40" s="168">
        <v>111.2551</v>
      </c>
      <c r="IM40" s="168">
        <v>67.106099999999998</v>
      </c>
      <c r="IN40" s="169"/>
      <c r="IO40" s="168">
        <v>-66.129499999999993</v>
      </c>
      <c r="IP40" s="168">
        <v>55.289000000000001</v>
      </c>
      <c r="IQ40" s="168">
        <v>-125.74420000000001</v>
      </c>
      <c r="IR40" s="169"/>
      <c r="IS40" s="168">
        <v>-58.78</v>
      </c>
      <c r="IT40" s="168">
        <v>167.2998</v>
      </c>
      <c r="IU40" s="168">
        <v>167.898</v>
      </c>
      <c r="IV40" s="168">
        <v>133.50550000000001</v>
      </c>
      <c r="IW40" s="168">
        <v>-98.676599999999993</v>
      </c>
      <c r="IX40" s="168">
        <v>-4.3876999999999997</v>
      </c>
      <c r="IY40" s="168">
        <v>-97.559399999999997</v>
      </c>
      <c r="IZ40" s="168">
        <v>98.533100000000005</v>
      </c>
      <c r="JA40" s="168">
        <v>-11.891500000000001</v>
      </c>
      <c r="JB40" s="168">
        <v>24.463999999999999</v>
      </c>
      <c r="JC40" s="168">
        <v>12.48</v>
      </c>
      <c r="JD40" s="168">
        <v>7.15</v>
      </c>
      <c r="JE40" s="168">
        <v>7.1349999999999998</v>
      </c>
      <c r="JF40" s="168">
        <v>-11.92</v>
      </c>
      <c r="JG40" s="168">
        <v>-2.48</v>
      </c>
      <c r="JH40" s="169"/>
      <c r="JI40" s="168">
        <v>2.8428</v>
      </c>
      <c r="JJ40" s="168">
        <v>-15.2056</v>
      </c>
      <c r="JK40" s="168">
        <v>-31.142099999999999</v>
      </c>
      <c r="JL40" s="168">
        <v>16.899999999999999</v>
      </c>
      <c r="JM40" s="168">
        <v>49.682000000000002</v>
      </c>
      <c r="JN40" s="168">
        <v>48.091000000000001</v>
      </c>
      <c r="JO40" s="168">
        <v>11.2121</v>
      </c>
      <c r="JP40" s="168">
        <v>13.419600000000001</v>
      </c>
      <c r="JQ40" s="168">
        <v>52.686799999999998</v>
      </c>
      <c r="JR40" s="168">
        <v>53.049199999999999</v>
      </c>
      <c r="JS40" s="168">
        <v>54.561700000000002</v>
      </c>
      <c r="JT40" s="169"/>
      <c r="JU40" s="168">
        <v>24.9</v>
      </c>
      <c r="JV40" s="168">
        <v>33.399700000000003</v>
      </c>
      <c r="JW40" s="168">
        <v>7.49</v>
      </c>
      <c r="JX40" s="169"/>
      <c r="JY40" s="168">
        <v>-62.942300000000003</v>
      </c>
      <c r="JZ40" s="168">
        <v>84.988699999999994</v>
      </c>
      <c r="KA40" s="168">
        <v>68.505499999999998</v>
      </c>
      <c r="KB40" s="168">
        <v>-62.051400000000001</v>
      </c>
      <c r="KC40" s="168">
        <v>-84.282200000000003</v>
      </c>
      <c r="KD40" s="168">
        <v>56.358499999999999</v>
      </c>
      <c r="KE40" s="168">
        <v>26.0229</v>
      </c>
      <c r="KF40" s="168">
        <v>-35.5</v>
      </c>
      <c r="KG40" s="168">
        <v>33.6</v>
      </c>
      <c r="KH40" s="168">
        <v>-206.2647</v>
      </c>
      <c r="KI40" s="168">
        <v>248.24160000000001</v>
      </c>
    </row>
    <row r="41" spans="1:295" ht="18" customHeight="1" x14ac:dyDescent="0.3">
      <c r="A41" s="161" t="s">
        <v>35</v>
      </c>
      <c r="B41" s="161" t="s">
        <v>827</v>
      </c>
      <c r="C41" s="162">
        <v>0</v>
      </c>
      <c r="D41" s="163"/>
      <c r="E41" s="163"/>
      <c r="F41" s="162">
        <v>9.9220000000000006</v>
      </c>
      <c r="G41" s="162">
        <v>13.2821</v>
      </c>
      <c r="H41" s="163"/>
      <c r="I41" s="162">
        <v>48.683900000000001</v>
      </c>
      <c r="J41" s="162">
        <v>-77.953999999999994</v>
      </c>
      <c r="K41" s="162">
        <v>48.763500000000001</v>
      </c>
      <c r="L41" s="162">
        <v>24.807200000000002</v>
      </c>
      <c r="M41" s="163"/>
      <c r="N41" s="162">
        <v>24.42</v>
      </c>
      <c r="O41" s="162">
        <v>-43.332999999999998</v>
      </c>
      <c r="P41" s="162">
        <v>37.4</v>
      </c>
      <c r="Q41" s="162">
        <v>11.592000000000001</v>
      </c>
      <c r="R41" s="162">
        <v>-37.4</v>
      </c>
      <c r="S41" s="162">
        <v>9.9733000000000001</v>
      </c>
      <c r="T41" s="162">
        <v>44.748600000000003</v>
      </c>
      <c r="U41" s="162">
        <v>12.0388</v>
      </c>
      <c r="V41" s="162">
        <v>12.2324</v>
      </c>
      <c r="W41" s="162">
        <v>20.2346</v>
      </c>
      <c r="X41" s="162">
        <v>16.748799999999999</v>
      </c>
      <c r="Y41" s="162">
        <v>6.5061</v>
      </c>
      <c r="Z41" s="162">
        <v>8.3574000000000002</v>
      </c>
      <c r="AA41" s="163"/>
      <c r="AB41" s="163"/>
      <c r="AC41" s="162">
        <v>-41.88</v>
      </c>
      <c r="AD41" s="162">
        <v>-41.91</v>
      </c>
      <c r="AE41" s="163"/>
      <c r="AF41" s="162">
        <v>-24.42</v>
      </c>
      <c r="AG41" s="162">
        <v>41.8</v>
      </c>
      <c r="AH41" s="162">
        <v>1.605</v>
      </c>
      <c r="AI41" s="162">
        <v>0.13400000000000001</v>
      </c>
      <c r="AJ41" s="164">
        <v>-31.41</v>
      </c>
      <c r="AK41" s="162">
        <v>-30.9</v>
      </c>
      <c r="AL41" s="162">
        <v>-40.479999999999997</v>
      </c>
      <c r="AM41" s="162">
        <v>31.41</v>
      </c>
      <c r="AN41" s="162">
        <v>31.63</v>
      </c>
      <c r="AO41" s="162">
        <v>12.011100000000001</v>
      </c>
      <c r="AP41" s="162">
        <v>4.7172000000000001</v>
      </c>
      <c r="AQ41" s="162">
        <v>60.780099999999997</v>
      </c>
      <c r="AR41" s="162">
        <v>62.227499999999999</v>
      </c>
      <c r="AS41" s="162">
        <v>28.230499999999999</v>
      </c>
      <c r="AT41" s="162">
        <v>-35.231299999999997</v>
      </c>
      <c r="AU41" s="162">
        <v>-34.978900000000003</v>
      </c>
      <c r="AV41" s="162">
        <v>7.3872</v>
      </c>
      <c r="AW41" s="162">
        <v>7.2428999999999997</v>
      </c>
      <c r="AX41" s="162">
        <v>60.549599999999998</v>
      </c>
      <c r="AY41" s="162">
        <v>61.487299999999998</v>
      </c>
      <c r="AZ41" s="162">
        <v>0.85060000000000002</v>
      </c>
      <c r="BA41" s="162">
        <v>-0.36859999999999998</v>
      </c>
      <c r="BB41" s="162">
        <v>-380.62950000000001</v>
      </c>
      <c r="BC41" s="162">
        <v>-10.795</v>
      </c>
      <c r="BD41" s="162">
        <v>-9.6999999999999993</v>
      </c>
      <c r="BE41" s="162">
        <v>-9.8000000000000007</v>
      </c>
      <c r="BF41" s="162">
        <v>40.807299999999998</v>
      </c>
      <c r="BG41" s="162">
        <v>40.438000000000002</v>
      </c>
      <c r="BH41" s="162">
        <v>-6.1463999999999999</v>
      </c>
      <c r="BI41" s="163"/>
      <c r="BJ41" s="162">
        <v>-53.104900000000001</v>
      </c>
      <c r="BK41" s="162">
        <v>1.8070999999999999</v>
      </c>
      <c r="BL41" s="162">
        <v>7.6631999999999998</v>
      </c>
      <c r="BM41" s="162">
        <v>5.1725000000000003</v>
      </c>
      <c r="BN41" s="162">
        <v>425.88569999999999</v>
      </c>
      <c r="BO41" s="162">
        <v>108.7985</v>
      </c>
      <c r="BP41" s="162">
        <v>107.8524</v>
      </c>
      <c r="BQ41" s="162">
        <v>-333.9384</v>
      </c>
      <c r="BR41" s="162">
        <v>492.64139999999998</v>
      </c>
      <c r="BS41" s="163"/>
      <c r="BT41" s="162">
        <v>-28.0062</v>
      </c>
      <c r="BU41" s="162">
        <v>29.052499999999998</v>
      </c>
      <c r="BV41" s="162">
        <v>78.129900000000006</v>
      </c>
      <c r="BW41" s="162">
        <v>22.25</v>
      </c>
      <c r="BX41" s="162">
        <v>21.89</v>
      </c>
      <c r="BY41" s="162">
        <v>55.6</v>
      </c>
      <c r="BZ41" s="162">
        <v>68.97</v>
      </c>
      <c r="CA41" s="162">
        <v>-41.790399999999998</v>
      </c>
      <c r="CB41" s="162">
        <v>-41.656500000000001</v>
      </c>
      <c r="CC41" s="162">
        <v>80.707599999999999</v>
      </c>
      <c r="CD41" s="162">
        <v>81.859399999999994</v>
      </c>
      <c r="CE41" s="162">
        <v>-5.8666</v>
      </c>
      <c r="CF41" s="162">
        <v>-76.945099999999996</v>
      </c>
      <c r="CG41" s="162">
        <v>-76.662999999999997</v>
      </c>
      <c r="CH41" s="162">
        <v>2.8706</v>
      </c>
      <c r="CI41" s="163"/>
      <c r="CJ41" s="163"/>
      <c r="CK41" s="163"/>
      <c r="CL41" s="162">
        <v>102.5</v>
      </c>
      <c r="CM41" s="162">
        <v>91.2</v>
      </c>
      <c r="CN41" s="162">
        <v>-14.06</v>
      </c>
      <c r="CO41" s="162">
        <v>70.018199999999993</v>
      </c>
      <c r="CP41" s="162">
        <v>68.915800000000004</v>
      </c>
      <c r="CQ41" s="162">
        <v>68.296899999999994</v>
      </c>
      <c r="CR41" s="162">
        <v>-11.3222</v>
      </c>
      <c r="CS41" s="162">
        <v>-10.8378</v>
      </c>
      <c r="CT41" s="162">
        <v>35.074300000000001</v>
      </c>
      <c r="CU41" s="162">
        <v>-64.322400000000002</v>
      </c>
      <c r="CV41" s="162">
        <v>37.197400000000002</v>
      </c>
      <c r="CW41" s="162">
        <v>13.4316</v>
      </c>
      <c r="CX41" s="162">
        <v>57.02</v>
      </c>
      <c r="CY41" s="162">
        <v>67.73</v>
      </c>
      <c r="CZ41" s="162">
        <v>45.7104</v>
      </c>
      <c r="DA41" s="162">
        <v>43.803400000000003</v>
      </c>
      <c r="DB41" s="162">
        <v>-28.14</v>
      </c>
      <c r="DC41" s="162">
        <v>-4.1471999999999998</v>
      </c>
      <c r="DD41" s="163"/>
      <c r="DE41" s="163"/>
      <c r="DF41" s="162">
        <v>-127.55800000000001</v>
      </c>
      <c r="DG41" s="162">
        <v>-3.4782000000000002</v>
      </c>
      <c r="DH41" s="163"/>
      <c r="DI41" s="162">
        <v>-75.900000000000006</v>
      </c>
      <c r="DJ41" s="162">
        <v>-75.599999999999994</v>
      </c>
      <c r="DK41" s="162">
        <v>17.366599999999998</v>
      </c>
      <c r="DL41" s="163"/>
      <c r="DM41" s="162">
        <v>56.841900000000003</v>
      </c>
      <c r="DN41" s="163"/>
      <c r="DO41" s="163"/>
      <c r="DP41" s="162">
        <v>-7.1</v>
      </c>
      <c r="DQ41" s="162">
        <v>46.267499999999998</v>
      </c>
      <c r="DR41" s="162">
        <v>126.5547</v>
      </c>
      <c r="DS41" s="162">
        <v>-13.74</v>
      </c>
      <c r="DT41" s="162">
        <v>-13.78</v>
      </c>
      <c r="DU41" s="162">
        <v>87.21</v>
      </c>
      <c r="DV41" s="162">
        <v>43.91</v>
      </c>
      <c r="DW41" s="162">
        <v>126.4</v>
      </c>
      <c r="DX41" s="162">
        <v>125.2</v>
      </c>
      <c r="DY41" s="162">
        <v>-3.9161999999999999</v>
      </c>
      <c r="DZ41" s="162">
        <v>-4.1635999999999997</v>
      </c>
      <c r="EA41" s="162">
        <v>190.70779999999999</v>
      </c>
      <c r="EB41" s="162">
        <v>160.7569</v>
      </c>
      <c r="EC41" s="162">
        <v>154.79859999999999</v>
      </c>
      <c r="ED41" s="162">
        <v>158.4581</v>
      </c>
      <c r="EE41" s="162">
        <v>38.555799999999998</v>
      </c>
      <c r="EF41" s="162">
        <v>22.452500000000001</v>
      </c>
      <c r="EG41" s="162">
        <v>-25.86</v>
      </c>
      <c r="EH41" s="162">
        <v>342.66</v>
      </c>
      <c r="EI41" s="162">
        <v>-83.276899999999998</v>
      </c>
      <c r="EJ41" s="163"/>
      <c r="EK41" s="162">
        <v>-13.803800000000001</v>
      </c>
      <c r="EL41" s="162">
        <v>-11.234999999999999</v>
      </c>
      <c r="EM41" s="162">
        <v>37.227899999999998</v>
      </c>
      <c r="EN41" s="162">
        <v>-33.254899999999999</v>
      </c>
      <c r="EO41" s="162">
        <v>-30.0151</v>
      </c>
      <c r="EP41" s="162">
        <v>32.304000000000002</v>
      </c>
      <c r="EQ41" s="163"/>
      <c r="ER41" s="162">
        <v>-41.8035</v>
      </c>
      <c r="ES41" s="162">
        <v>12.305400000000001</v>
      </c>
      <c r="ET41" s="162">
        <v>0</v>
      </c>
      <c r="EU41" s="162">
        <v>-3.02</v>
      </c>
      <c r="EV41" s="162">
        <v>1</v>
      </c>
      <c r="EW41" s="162">
        <v>13.428000000000001</v>
      </c>
      <c r="EX41" s="162">
        <v>-118.93989999999999</v>
      </c>
      <c r="EY41" s="162">
        <v>-30.858000000000001</v>
      </c>
      <c r="EZ41" s="162">
        <v>-30.480599999999999</v>
      </c>
      <c r="FA41" s="162">
        <v>1.7498</v>
      </c>
      <c r="FB41" s="162">
        <v>-20.8705</v>
      </c>
      <c r="FC41" s="162">
        <v>-16.870999999999999</v>
      </c>
      <c r="FD41" s="162">
        <v>21.1248</v>
      </c>
      <c r="FE41" s="163"/>
      <c r="FF41" s="162">
        <v>20.821899999999999</v>
      </c>
      <c r="FG41" s="162">
        <v>42.229900000000001</v>
      </c>
      <c r="FH41" s="162">
        <v>42.9587</v>
      </c>
      <c r="FI41" s="162">
        <v>41.218600000000002</v>
      </c>
      <c r="FJ41" s="162">
        <v>41.864100000000001</v>
      </c>
      <c r="FK41" s="162">
        <v>41.026800000000001</v>
      </c>
      <c r="FL41" s="162">
        <v>43.706099999999999</v>
      </c>
      <c r="FM41" s="162">
        <v>6.2915999999999999</v>
      </c>
      <c r="FN41" s="162">
        <v>5.9831000000000003</v>
      </c>
      <c r="FO41" s="162">
        <v>16.3553</v>
      </c>
      <c r="FP41" s="162">
        <v>19.8477</v>
      </c>
      <c r="FQ41" s="162">
        <v>28.566700000000001</v>
      </c>
      <c r="FR41" s="162">
        <v>3.1</v>
      </c>
      <c r="FS41" s="162">
        <v>7.8718000000000004</v>
      </c>
      <c r="FT41" s="162">
        <v>1.022</v>
      </c>
      <c r="FU41" s="162">
        <v>-4.46</v>
      </c>
      <c r="FV41" s="162">
        <v>17.11</v>
      </c>
      <c r="FW41" s="162">
        <v>26.575900000000001</v>
      </c>
      <c r="FX41" s="163"/>
      <c r="FY41" s="162">
        <v>-2.645</v>
      </c>
      <c r="FZ41" s="162">
        <v>4.0869999999999997</v>
      </c>
      <c r="GA41" s="163"/>
      <c r="GB41" s="162">
        <v>52.17</v>
      </c>
      <c r="GC41" s="162">
        <v>-20.0139</v>
      </c>
      <c r="GD41" s="162">
        <v>-14.743600000000001</v>
      </c>
      <c r="GE41" s="162">
        <v>15.14</v>
      </c>
      <c r="GF41" s="162">
        <v>80.367099999999994</v>
      </c>
      <c r="GG41" s="162">
        <v>19.8</v>
      </c>
      <c r="GH41" s="162">
        <v>-14.719099999999999</v>
      </c>
      <c r="GI41" s="162">
        <v>-0.73829999999999996</v>
      </c>
      <c r="GJ41" s="162">
        <v>-1.8047</v>
      </c>
      <c r="GK41" s="162">
        <v>1.9181999999999999</v>
      </c>
      <c r="GL41" s="163"/>
      <c r="GM41" s="163"/>
      <c r="GN41" s="162">
        <v>-13.511799999999999</v>
      </c>
      <c r="GO41" s="162">
        <v>-28.873000000000001</v>
      </c>
      <c r="GP41" s="162">
        <v>16.735600000000002</v>
      </c>
      <c r="GQ41" s="162">
        <v>30.096</v>
      </c>
      <c r="GR41" s="162">
        <v>58.889099999999999</v>
      </c>
      <c r="GS41" s="162">
        <v>60.104199999999999</v>
      </c>
      <c r="GT41" s="162">
        <v>-117.20359999999999</v>
      </c>
      <c r="GU41" s="162">
        <v>-23.0627</v>
      </c>
      <c r="GV41" s="162">
        <v>29.8019</v>
      </c>
      <c r="GW41" s="162">
        <v>-51.775799999999997</v>
      </c>
      <c r="GX41" s="162">
        <v>12.5543</v>
      </c>
      <c r="GY41" s="162">
        <v>10.7157</v>
      </c>
      <c r="GZ41" s="162">
        <v>10.432499999999999</v>
      </c>
      <c r="HA41" s="163"/>
      <c r="HB41" s="162">
        <v>61.001100000000001</v>
      </c>
      <c r="HC41" s="162">
        <v>61.581000000000003</v>
      </c>
      <c r="HD41" s="162">
        <v>2.5</v>
      </c>
      <c r="HE41" s="163"/>
      <c r="HF41" s="162">
        <v>-174.6748</v>
      </c>
      <c r="HG41" s="162">
        <v>176.648</v>
      </c>
      <c r="HH41" s="162">
        <v>14.152900000000001</v>
      </c>
      <c r="HI41" s="162">
        <v>-60.356099999999998</v>
      </c>
      <c r="HJ41" s="162">
        <v>-58.400500000000001</v>
      </c>
      <c r="HK41" s="162">
        <v>-63.731000000000002</v>
      </c>
      <c r="HL41" s="162">
        <v>-54.520400000000002</v>
      </c>
      <c r="HM41" s="162">
        <v>83.537599999999998</v>
      </c>
      <c r="HN41" s="162">
        <v>83.428399999999996</v>
      </c>
      <c r="HO41" s="163"/>
      <c r="HP41" s="163"/>
      <c r="HQ41" s="162">
        <v>2.0792000000000002</v>
      </c>
      <c r="HR41" s="162">
        <v>1.3210999999999999</v>
      </c>
      <c r="HS41" s="162">
        <v>-24.436900000000001</v>
      </c>
      <c r="HT41" s="162">
        <v>-24.2803</v>
      </c>
      <c r="HU41" s="162">
        <v>42.71</v>
      </c>
      <c r="HV41" s="162">
        <v>43.31</v>
      </c>
      <c r="HW41" s="162">
        <v>18.399999999999999</v>
      </c>
      <c r="HX41" s="162">
        <v>19</v>
      </c>
      <c r="HY41" s="162">
        <v>21.966100000000001</v>
      </c>
      <c r="HZ41" s="162">
        <v>-23.76</v>
      </c>
      <c r="IA41" s="162">
        <v>-328.4452</v>
      </c>
      <c r="IB41" s="162">
        <v>81.945400000000006</v>
      </c>
      <c r="IC41" s="162">
        <v>81.718100000000007</v>
      </c>
      <c r="ID41" s="162">
        <v>7.7</v>
      </c>
      <c r="IE41" s="162">
        <v>-21</v>
      </c>
      <c r="IF41" s="162">
        <v>-0.2</v>
      </c>
      <c r="IG41" s="162">
        <v>0.4</v>
      </c>
      <c r="IH41" s="163"/>
      <c r="II41" s="163"/>
      <c r="IJ41" s="162">
        <v>0</v>
      </c>
      <c r="IK41" s="162">
        <v>110.3323</v>
      </c>
      <c r="IL41" s="162">
        <v>160.5633</v>
      </c>
      <c r="IM41" s="162">
        <v>112.3246</v>
      </c>
      <c r="IN41" s="163"/>
      <c r="IO41" s="162">
        <v>-109.23099999999999</v>
      </c>
      <c r="IP41" s="162">
        <v>102.6923</v>
      </c>
      <c r="IQ41" s="162">
        <v>-116.8852</v>
      </c>
      <c r="IR41" s="162">
        <v>0</v>
      </c>
      <c r="IS41" s="162">
        <v>-104.0192</v>
      </c>
      <c r="IT41" s="162">
        <v>161.53630000000001</v>
      </c>
      <c r="IU41" s="162">
        <v>160.00489999999999</v>
      </c>
      <c r="IV41" s="162">
        <v>120.38760000000001</v>
      </c>
      <c r="IW41" s="162">
        <v>-150.4127</v>
      </c>
      <c r="IX41" s="162">
        <v>21.875900000000001</v>
      </c>
      <c r="IY41" s="162">
        <v>-125.771</v>
      </c>
      <c r="IZ41" s="162">
        <v>128.42310000000001</v>
      </c>
      <c r="JA41" s="162">
        <v>-12.7622</v>
      </c>
      <c r="JB41" s="162">
        <v>24.143000000000001</v>
      </c>
      <c r="JC41" s="162">
        <v>11.04</v>
      </c>
      <c r="JD41" s="162">
        <v>7.0309999999999997</v>
      </c>
      <c r="JE41" s="162">
        <v>7.0449999999999999</v>
      </c>
      <c r="JF41" s="162">
        <v>-10.96</v>
      </c>
      <c r="JG41" s="162">
        <v>-4.16</v>
      </c>
      <c r="JH41" s="163"/>
      <c r="JI41" s="162">
        <v>4.3380999999999998</v>
      </c>
      <c r="JJ41" s="162">
        <v>-16.435500000000001</v>
      </c>
      <c r="JK41" s="162">
        <v>-31.114699999999999</v>
      </c>
      <c r="JL41" s="162">
        <v>17.600000000000001</v>
      </c>
      <c r="JM41" s="162">
        <v>50.167999999999999</v>
      </c>
      <c r="JN41" s="162">
        <v>49.970999999999997</v>
      </c>
      <c r="JO41" s="162">
        <v>11.293699999999999</v>
      </c>
      <c r="JP41" s="162">
        <v>13.720800000000001</v>
      </c>
      <c r="JQ41" s="162">
        <v>53.876800000000003</v>
      </c>
      <c r="JR41" s="162">
        <v>53.447299999999998</v>
      </c>
      <c r="JS41" s="162">
        <v>53.615900000000003</v>
      </c>
      <c r="JT41" s="163"/>
      <c r="JU41" s="162">
        <v>20.8</v>
      </c>
      <c r="JV41" s="162">
        <v>32.084699999999998</v>
      </c>
      <c r="JW41" s="162">
        <v>7.54</v>
      </c>
      <c r="JX41" s="163"/>
      <c r="JY41" s="162">
        <v>-58.4604</v>
      </c>
      <c r="JZ41" s="162">
        <v>84.236099999999993</v>
      </c>
      <c r="KA41" s="162">
        <v>66.272800000000004</v>
      </c>
      <c r="KB41" s="162">
        <v>-58.070700000000002</v>
      </c>
      <c r="KC41" s="162">
        <v>-82.543400000000005</v>
      </c>
      <c r="KD41" s="162">
        <v>54.536000000000001</v>
      </c>
      <c r="KE41" s="162">
        <v>27.250900000000001</v>
      </c>
      <c r="KF41" s="162">
        <v>-31.2</v>
      </c>
      <c r="KG41" s="162">
        <v>32.200000000000003</v>
      </c>
      <c r="KH41" s="162">
        <v>-161.48910000000001</v>
      </c>
      <c r="KI41" s="162">
        <v>283.07010000000002</v>
      </c>
    </row>
    <row r="42" spans="1:295" ht="18" customHeight="1" x14ac:dyDescent="0.3">
      <c r="A42" s="161" t="s">
        <v>35</v>
      </c>
      <c r="B42" s="161" t="s">
        <v>828</v>
      </c>
      <c r="C42" s="165">
        <v>0</v>
      </c>
      <c r="D42" s="166"/>
      <c r="E42" s="166"/>
      <c r="F42" s="165">
        <v>9.6023999999999994</v>
      </c>
      <c r="G42" s="165">
        <v>12.853300000000001</v>
      </c>
      <c r="H42" s="166"/>
      <c r="I42" s="165">
        <v>47.858699999999999</v>
      </c>
      <c r="J42" s="165">
        <v>-79.539699999999996</v>
      </c>
      <c r="K42" s="166"/>
      <c r="L42" s="165">
        <v>24.389299999999999</v>
      </c>
      <c r="M42" s="166"/>
      <c r="N42" s="165">
        <v>19.98</v>
      </c>
      <c r="O42" s="165">
        <v>-42.158000000000001</v>
      </c>
      <c r="P42" s="165">
        <v>35.200000000000003</v>
      </c>
      <c r="Q42" s="165">
        <v>10.763999999999999</v>
      </c>
      <c r="R42" s="165">
        <v>-35.200000000000003</v>
      </c>
      <c r="S42" s="165">
        <v>9.7395999999999994</v>
      </c>
      <c r="T42" s="165">
        <v>47.316600000000001</v>
      </c>
      <c r="U42" s="165">
        <v>12.1828</v>
      </c>
      <c r="V42" s="165">
        <v>12.427199999999999</v>
      </c>
      <c r="W42" s="165">
        <v>20.346900000000002</v>
      </c>
      <c r="X42" s="165">
        <v>16.850200000000001</v>
      </c>
      <c r="Y42" s="165">
        <v>6.2934000000000001</v>
      </c>
      <c r="Z42" s="165">
        <v>7.8611000000000004</v>
      </c>
      <c r="AA42" s="166"/>
      <c r="AB42" s="166"/>
      <c r="AC42" s="165">
        <v>-44.83</v>
      </c>
      <c r="AD42" s="165">
        <v>-45.11</v>
      </c>
      <c r="AE42" s="166"/>
      <c r="AF42" s="165">
        <v>-19.98</v>
      </c>
      <c r="AG42" s="165">
        <v>41.8</v>
      </c>
      <c r="AH42" s="165">
        <v>1.768</v>
      </c>
      <c r="AI42" s="165">
        <v>0.13400000000000001</v>
      </c>
      <c r="AJ42" s="167">
        <v>-41.33</v>
      </c>
      <c r="AK42" s="165">
        <v>-41.75</v>
      </c>
      <c r="AL42" s="165">
        <v>-23.09</v>
      </c>
      <c r="AM42" s="165">
        <v>41.33</v>
      </c>
      <c r="AN42" s="165">
        <v>42.21</v>
      </c>
      <c r="AO42" s="165">
        <v>11.829499999999999</v>
      </c>
      <c r="AP42" s="165">
        <v>4.7759999999999998</v>
      </c>
      <c r="AQ42" s="165">
        <v>60.046300000000002</v>
      </c>
      <c r="AR42" s="165">
        <v>62.078000000000003</v>
      </c>
      <c r="AS42" s="165">
        <v>22.404599999999999</v>
      </c>
      <c r="AT42" s="165">
        <v>-38.044400000000003</v>
      </c>
      <c r="AU42" s="165">
        <v>-38.194000000000003</v>
      </c>
      <c r="AV42" s="165">
        <v>9.7973999999999997</v>
      </c>
      <c r="AW42" s="165">
        <v>9.5922000000000001</v>
      </c>
      <c r="AX42" s="165">
        <v>55.325200000000002</v>
      </c>
      <c r="AY42" s="165">
        <v>58.406199999999998</v>
      </c>
      <c r="AZ42" s="165">
        <v>-0.57310000000000005</v>
      </c>
      <c r="BA42" s="165">
        <v>-2.2566999999999999</v>
      </c>
      <c r="BB42" s="165">
        <v>-348.68639999999999</v>
      </c>
      <c r="BC42" s="165">
        <v>-14.8202</v>
      </c>
      <c r="BD42" s="165">
        <v>-9.6999999999999993</v>
      </c>
      <c r="BE42" s="165">
        <v>-9.6</v>
      </c>
      <c r="BF42" s="165">
        <v>44.777299999999997</v>
      </c>
      <c r="BG42" s="165">
        <v>43.6175</v>
      </c>
      <c r="BH42" s="165">
        <v>-6.2385000000000002</v>
      </c>
      <c r="BI42" s="166"/>
      <c r="BJ42" s="165">
        <v>-44.118099999999998</v>
      </c>
      <c r="BK42" s="165">
        <v>2.1292</v>
      </c>
      <c r="BL42" s="165">
        <v>7.4398</v>
      </c>
      <c r="BM42" s="165">
        <v>5.1448</v>
      </c>
      <c r="BN42" s="165">
        <v>390.14850000000001</v>
      </c>
      <c r="BO42" s="165">
        <v>78.554599999999994</v>
      </c>
      <c r="BP42" s="165">
        <v>78.463099999999997</v>
      </c>
      <c r="BQ42" s="165">
        <v>-288.66899999999998</v>
      </c>
      <c r="BR42" s="165">
        <v>437.983</v>
      </c>
      <c r="BS42" s="166"/>
      <c r="BT42" s="165">
        <v>-30.9985</v>
      </c>
      <c r="BU42" s="165">
        <v>31.8687</v>
      </c>
      <c r="BV42" s="166"/>
      <c r="BW42" s="165">
        <v>21.55</v>
      </c>
      <c r="BX42" s="165">
        <v>21.59</v>
      </c>
      <c r="BY42" s="166"/>
      <c r="BZ42" s="165">
        <v>68.25</v>
      </c>
      <c r="CA42" s="165">
        <v>-45.943100000000001</v>
      </c>
      <c r="CB42" s="165">
        <v>-45.809100000000001</v>
      </c>
      <c r="CC42" s="165">
        <v>93.394800000000004</v>
      </c>
      <c r="CD42" s="165">
        <v>93.858500000000006</v>
      </c>
      <c r="CE42" s="165">
        <v>-5.6863999999999999</v>
      </c>
      <c r="CF42" s="165">
        <v>-83.999200000000002</v>
      </c>
      <c r="CG42" s="165">
        <v>-83.2316</v>
      </c>
      <c r="CH42" s="165">
        <v>0.30680000000000002</v>
      </c>
      <c r="CI42" s="166"/>
      <c r="CJ42" s="166"/>
      <c r="CK42" s="166"/>
      <c r="CL42" s="165">
        <v>107.8</v>
      </c>
      <c r="CM42" s="165">
        <v>97.9</v>
      </c>
      <c r="CN42" s="165">
        <v>-14.02</v>
      </c>
      <c r="CO42" s="165">
        <v>68.399500000000003</v>
      </c>
      <c r="CP42" s="165">
        <v>68.477999999999994</v>
      </c>
      <c r="CQ42" s="165">
        <v>67.59</v>
      </c>
      <c r="CR42" s="165">
        <v>-13.5647</v>
      </c>
      <c r="CS42" s="165">
        <v>-12.9505</v>
      </c>
      <c r="CT42" s="165">
        <v>25.194400000000002</v>
      </c>
      <c r="CU42" s="165">
        <v>-51.904600000000002</v>
      </c>
      <c r="CV42" s="165">
        <v>27.524699999999999</v>
      </c>
      <c r="CW42" s="165">
        <v>13.401899999999999</v>
      </c>
      <c r="CX42" s="165">
        <v>60.29</v>
      </c>
      <c r="CY42" s="165">
        <v>31.1</v>
      </c>
      <c r="CZ42" s="165">
        <v>47.116700000000002</v>
      </c>
      <c r="DA42" s="165">
        <v>44.389299999999999</v>
      </c>
      <c r="DB42" s="165">
        <v>-28.17</v>
      </c>
      <c r="DC42" s="165">
        <v>-4.4237000000000002</v>
      </c>
      <c r="DD42" s="166"/>
      <c r="DE42" s="166"/>
      <c r="DF42" s="165">
        <v>-130.8973</v>
      </c>
      <c r="DG42" s="165">
        <v>-4.5388000000000002</v>
      </c>
      <c r="DH42" s="165">
        <v>-17.366299999999999</v>
      </c>
      <c r="DI42" s="165">
        <v>-84.1</v>
      </c>
      <c r="DJ42" s="165">
        <v>-85.5</v>
      </c>
      <c r="DK42" s="165">
        <v>19.168399999999998</v>
      </c>
      <c r="DL42" s="166"/>
      <c r="DM42" s="165">
        <v>55.9026</v>
      </c>
      <c r="DN42" s="166"/>
      <c r="DO42" s="166"/>
      <c r="DP42" s="165">
        <v>-6.74</v>
      </c>
      <c r="DQ42" s="165">
        <v>46.747999999999998</v>
      </c>
      <c r="DR42" s="165">
        <v>129.6499</v>
      </c>
      <c r="DS42" s="165">
        <v>-13.06</v>
      </c>
      <c r="DT42" s="165">
        <v>-13.26</v>
      </c>
      <c r="DU42" s="165">
        <v>92.21</v>
      </c>
      <c r="DV42" s="165">
        <v>44.01</v>
      </c>
      <c r="DW42" s="165">
        <v>131.81819999999999</v>
      </c>
      <c r="DX42" s="165">
        <v>131.10910000000001</v>
      </c>
      <c r="DY42" s="165">
        <v>-7.9912000000000001</v>
      </c>
      <c r="DZ42" s="165">
        <v>-8.7636000000000003</v>
      </c>
      <c r="EA42" s="165">
        <v>193.2123</v>
      </c>
      <c r="EB42" s="165">
        <v>160.6078</v>
      </c>
      <c r="EC42" s="165">
        <v>156.03389999999999</v>
      </c>
      <c r="ED42" s="165">
        <v>156.96639999999999</v>
      </c>
      <c r="EE42" s="165">
        <v>40.6601</v>
      </c>
      <c r="EF42" s="165">
        <v>23.620200000000001</v>
      </c>
      <c r="EG42" s="165">
        <v>-26.169</v>
      </c>
      <c r="EH42" s="165">
        <v>298.99329999999998</v>
      </c>
      <c r="EI42" s="165">
        <v>48.1922</v>
      </c>
      <c r="EJ42" s="166"/>
      <c r="EK42" s="165">
        <v>-14.035500000000001</v>
      </c>
      <c r="EL42" s="165">
        <v>-11.710599999999999</v>
      </c>
      <c r="EM42" s="165">
        <v>33.274000000000001</v>
      </c>
      <c r="EN42" s="165">
        <v>-33.903599999999997</v>
      </c>
      <c r="EO42" s="165">
        <v>-31.709</v>
      </c>
      <c r="EP42" s="165">
        <v>33.840000000000003</v>
      </c>
      <c r="EQ42" s="166"/>
      <c r="ER42" s="165">
        <v>-34.4026</v>
      </c>
      <c r="ES42" s="165">
        <v>9.8937000000000008</v>
      </c>
      <c r="ET42" s="165">
        <v>0</v>
      </c>
      <c r="EU42" s="165">
        <v>-2.81</v>
      </c>
      <c r="EV42" s="165">
        <v>1</v>
      </c>
      <c r="EW42" s="165">
        <v>13.2851</v>
      </c>
      <c r="EX42" s="165">
        <v>-119.8115</v>
      </c>
      <c r="EY42" s="165">
        <v>-34.1967</v>
      </c>
      <c r="EZ42" s="165">
        <v>-33.093800000000002</v>
      </c>
      <c r="FA42" s="165">
        <v>7.1635</v>
      </c>
      <c r="FB42" s="165">
        <v>-21.9269</v>
      </c>
      <c r="FC42" s="165">
        <v>-13.5312</v>
      </c>
      <c r="FD42" s="165">
        <v>21.005800000000001</v>
      </c>
      <c r="FE42" s="166"/>
      <c r="FF42" s="165">
        <v>21.2897</v>
      </c>
      <c r="FG42" s="165">
        <v>42.401400000000002</v>
      </c>
      <c r="FH42" s="165">
        <v>43.386800000000001</v>
      </c>
      <c r="FI42" s="165">
        <v>40.966999999999999</v>
      </c>
      <c r="FJ42" s="165">
        <v>47.222700000000003</v>
      </c>
      <c r="FK42" s="165">
        <v>46.385399999999997</v>
      </c>
      <c r="FL42" s="165">
        <v>-8.8751999999999995</v>
      </c>
      <c r="FM42" s="165">
        <v>10.4312</v>
      </c>
      <c r="FN42" s="165">
        <v>9.7523</v>
      </c>
      <c r="FO42" s="165">
        <v>-29.432099999999998</v>
      </c>
      <c r="FP42" s="165">
        <v>-28.5167</v>
      </c>
      <c r="FQ42" s="165">
        <v>17.331199999999999</v>
      </c>
      <c r="FR42" s="165">
        <v>-3.8</v>
      </c>
      <c r="FS42" s="165">
        <v>7.5690999999999997</v>
      </c>
      <c r="FT42" s="165">
        <v>1.0098</v>
      </c>
      <c r="FU42" s="165">
        <v>-4.54</v>
      </c>
      <c r="FV42" s="165">
        <v>14.67</v>
      </c>
      <c r="FW42" s="165">
        <v>16.783799999999999</v>
      </c>
      <c r="FX42" s="166"/>
      <c r="FY42" s="165">
        <v>-1.6080000000000001</v>
      </c>
      <c r="FZ42" s="165">
        <v>4.2649999999999997</v>
      </c>
      <c r="GA42" s="166"/>
      <c r="GB42" s="165">
        <v>49.5</v>
      </c>
      <c r="GC42" s="165">
        <v>30.744499999999999</v>
      </c>
      <c r="GD42" s="165">
        <v>32.130800000000001</v>
      </c>
      <c r="GE42" s="165">
        <v>12.88</v>
      </c>
      <c r="GF42" s="165">
        <v>87.159400000000005</v>
      </c>
      <c r="GG42" s="165">
        <v>21.5</v>
      </c>
      <c r="GH42" s="165">
        <v>-17.282800000000002</v>
      </c>
      <c r="GI42" s="165">
        <v>-0.18770000000000001</v>
      </c>
      <c r="GJ42" s="166"/>
      <c r="GK42" s="165">
        <v>1.9851000000000001</v>
      </c>
      <c r="GL42" s="166"/>
      <c r="GM42" s="166"/>
      <c r="GN42" s="165">
        <v>-12.986599999999999</v>
      </c>
      <c r="GO42" s="165">
        <v>-32.293100000000003</v>
      </c>
      <c r="GP42" s="165">
        <v>18.353899999999999</v>
      </c>
      <c r="GQ42" s="165">
        <v>33.796700000000001</v>
      </c>
      <c r="GR42" s="165">
        <v>58.1387</v>
      </c>
      <c r="GS42" s="165">
        <v>62.273899999999998</v>
      </c>
      <c r="GT42" s="165">
        <v>-136.8784</v>
      </c>
      <c r="GU42" s="165">
        <v>-25.623799999999999</v>
      </c>
      <c r="GV42" s="165">
        <v>30.613399999999999</v>
      </c>
      <c r="GW42" s="165">
        <v>-54.931699999999999</v>
      </c>
      <c r="GX42" s="165">
        <v>11.861599999999999</v>
      </c>
      <c r="GY42" s="165">
        <v>11.1747</v>
      </c>
      <c r="GZ42" s="165">
        <v>10.9084</v>
      </c>
      <c r="HA42" s="166"/>
      <c r="HB42" s="165">
        <v>95.090100000000007</v>
      </c>
      <c r="HC42" s="165">
        <v>96.408600000000007</v>
      </c>
      <c r="HD42" s="165">
        <v>35.6</v>
      </c>
      <c r="HE42" s="165">
        <v>-35.2348</v>
      </c>
      <c r="HF42" s="165">
        <v>-251.47559999999999</v>
      </c>
      <c r="HG42" s="165">
        <v>251.8218</v>
      </c>
      <c r="HH42" s="165">
        <v>184.34229999999999</v>
      </c>
      <c r="HI42" s="165">
        <v>-92.808700000000002</v>
      </c>
      <c r="HJ42" s="165">
        <v>-90.898300000000006</v>
      </c>
      <c r="HK42" s="165">
        <v>-60.363199999999999</v>
      </c>
      <c r="HL42" s="165">
        <v>-51.421999999999997</v>
      </c>
      <c r="HM42" s="165">
        <v>76.600399999999993</v>
      </c>
      <c r="HN42" s="165">
        <v>74.305400000000006</v>
      </c>
      <c r="HO42" s="165">
        <v>-40.677599999999998</v>
      </c>
      <c r="HP42" s="165">
        <v>-41.924100000000003</v>
      </c>
      <c r="HQ42" s="165">
        <v>9.8575999999999997</v>
      </c>
      <c r="HR42" s="165">
        <v>9.0776000000000003</v>
      </c>
      <c r="HS42" s="165">
        <v>-29.769300000000001</v>
      </c>
      <c r="HT42" s="165">
        <v>-30.386600000000001</v>
      </c>
      <c r="HU42" s="165">
        <v>91.23</v>
      </c>
      <c r="HV42" s="165">
        <v>91.17</v>
      </c>
      <c r="HW42" s="165">
        <v>18</v>
      </c>
      <c r="HX42" s="165">
        <v>17.2</v>
      </c>
      <c r="HY42" s="165">
        <v>22.252400000000002</v>
      </c>
      <c r="HZ42" s="165">
        <v>-8.8800000000000008</v>
      </c>
      <c r="IA42" s="165">
        <v>-331.8356</v>
      </c>
      <c r="IB42" s="165">
        <v>82.320800000000006</v>
      </c>
      <c r="IC42" s="165">
        <v>80.372799999999998</v>
      </c>
      <c r="ID42" s="165">
        <v>8.8000000000000007</v>
      </c>
      <c r="IE42" s="165">
        <v>-25.1</v>
      </c>
      <c r="IF42" s="165">
        <v>-8.8000000000000007</v>
      </c>
      <c r="IG42" s="165">
        <v>-8.8000000000000007</v>
      </c>
      <c r="IH42" s="166"/>
      <c r="II42" s="166"/>
      <c r="IJ42" s="165">
        <v>-177.2809</v>
      </c>
      <c r="IK42" s="165">
        <v>-32.163499999999999</v>
      </c>
      <c r="IL42" s="165">
        <v>312.51609999999999</v>
      </c>
      <c r="IM42" s="165">
        <v>246.03120000000001</v>
      </c>
      <c r="IN42" s="166"/>
      <c r="IO42" s="165">
        <v>-243.65350000000001</v>
      </c>
      <c r="IP42" s="165">
        <v>245.34520000000001</v>
      </c>
      <c r="IQ42" s="165">
        <v>-84.665000000000006</v>
      </c>
      <c r="IR42" s="165">
        <v>-119.3288</v>
      </c>
      <c r="IS42" s="165">
        <v>-239.9589</v>
      </c>
      <c r="IT42" s="165">
        <v>116.5535</v>
      </c>
      <c r="IU42" s="165">
        <v>117.34399999999999</v>
      </c>
      <c r="IV42" s="165">
        <v>85.744500000000002</v>
      </c>
      <c r="IW42" s="165">
        <v>-304.20609999999999</v>
      </c>
      <c r="IX42" s="165">
        <v>117.34950000000001</v>
      </c>
      <c r="IY42" s="165">
        <v>-177.05889999999999</v>
      </c>
      <c r="IZ42" s="165">
        <v>178.28460000000001</v>
      </c>
      <c r="JA42" s="165">
        <v>-11.8393</v>
      </c>
      <c r="JB42" s="165">
        <v>28.553999999999998</v>
      </c>
      <c r="JC42" s="165">
        <v>9.76</v>
      </c>
      <c r="JD42" s="165">
        <v>7.0339999999999998</v>
      </c>
      <c r="JE42" s="165">
        <v>7.0430000000000001</v>
      </c>
      <c r="JF42" s="165">
        <v>-10.48</v>
      </c>
      <c r="JG42" s="165">
        <v>-5.2</v>
      </c>
      <c r="JH42" s="166"/>
      <c r="JI42" s="165">
        <v>4.6890999999999998</v>
      </c>
      <c r="JJ42" s="165">
        <v>-20.2136</v>
      </c>
      <c r="JK42" s="165">
        <v>-30.147200000000002</v>
      </c>
      <c r="JL42" s="165">
        <v>19.3</v>
      </c>
      <c r="JM42" s="165">
        <v>51.228999999999999</v>
      </c>
      <c r="JN42" s="165">
        <v>49.99</v>
      </c>
      <c r="JO42" s="165">
        <v>11.281000000000001</v>
      </c>
      <c r="JP42" s="165">
        <v>13.7545</v>
      </c>
      <c r="JQ42" s="165">
        <v>49.059699999999999</v>
      </c>
      <c r="JR42" s="165">
        <v>49.266800000000003</v>
      </c>
      <c r="JS42" s="165">
        <v>48.924900000000001</v>
      </c>
      <c r="JT42" s="166"/>
      <c r="JU42" s="165">
        <v>24.9</v>
      </c>
      <c r="JV42" s="165">
        <v>31.970099999999999</v>
      </c>
      <c r="JW42" s="165">
        <v>7.51</v>
      </c>
      <c r="JX42" s="166"/>
      <c r="JY42" s="165">
        <v>-51.862299999999998</v>
      </c>
      <c r="JZ42" s="165">
        <v>82.838899999999995</v>
      </c>
      <c r="KA42" s="165">
        <v>62.293199999999999</v>
      </c>
      <c r="KB42" s="165">
        <v>-52.7759</v>
      </c>
      <c r="KC42" s="165">
        <v>-81.187899999999999</v>
      </c>
      <c r="KD42" s="165">
        <v>51.341000000000001</v>
      </c>
      <c r="KE42" s="165">
        <v>29.447199999999999</v>
      </c>
      <c r="KF42" s="165">
        <v>-33.9</v>
      </c>
      <c r="KG42" s="165">
        <v>35.700000000000003</v>
      </c>
      <c r="KH42" s="165">
        <v>-71.521900000000002</v>
      </c>
      <c r="KI42" s="165">
        <v>217.83850000000001</v>
      </c>
    </row>
    <row r="43" spans="1:295" ht="18" customHeight="1" x14ac:dyDescent="0.3">
      <c r="A43" s="161" t="s">
        <v>35</v>
      </c>
      <c r="B43" s="161" t="s">
        <v>829</v>
      </c>
      <c r="C43" s="165">
        <v>0</v>
      </c>
      <c r="D43" s="166"/>
      <c r="E43" s="166"/>
      <c r="F43" s="165">
        <v>9.7698</v>
      </c>
      <c r="G43" s="165">
        <v>11.3582</v>
      </c>
      <c r="H43" s="166"/>
      <c r="I43" s="165">
        <v>47.5533</v>
      </c>
      <c r="J43" s="165">
        <v>-76.675899999999999</v>
      </c>
      <c r="K43" s="165">
        <v>47.702100000000002</v>
      </c>
      <c r="L43" s="165">
        <v>24.061299999999999</v>
      </c>
      <c r="M43" s="166"/>
      <c r="N43" s="165">
        <v>22.2</v>
      </c>
      <c r="O43" s="165">
        <v>-41.552999999999997</v>
      </c>
      <c r="P43" s="166"/>
      <c r="Q43" s="165">
        <v>10.763999999999999</v>
      </c>
      <c r="R43" s="166"/>
      <c r="S43" s="165">
        <v>9.6693999999999996</v>
      </c>
      <c r="T43" s="165">
        <v>44.3232</v>
      </c>
      <c r="U43" s="165">
        <v>10.581</v>
      </c>
      <c r="V43" s="165">
        <v>10.6714</v>
      </c>
      <c r="W43" s="165">
        <v>17.636199999999999</v>
      </c>
      <c r="X43" s="165">
        <v>11.5481</v>
      </c>
      <c r="Y43" s="165">
        <v>5.3837000000000002</v>
      </c>
      <c r="Z43" s="165">
        <v>8.4435000000000002</v>
      </c>
      <c r="AA43" s="166"/>
      <c r="AB43" s="166"/>
      <c r="AC43" s="165">
        <v>-44.47</v>
      </c>
      <c r="AD43" s="165">
        <v>-44.82</v>
      </c>
      <c r="AE43" s="166"/>
      <c r="AF43" s="165">
        <v>-24.42</v>
      </c>
      <c r="AG43" s="165">
        <v>39.6</v>
      </c>
      <c r="AH43" s="165">
        <v>2.1960000000000002</v>
      </c>
      <c r="AI43" s="165">
        <v>0.14000000000000001</v>
      </c>
      <c r="AJ43" s="167">
        <v>-37.43</v>
      </c>
      <c r="AK43" s="165">
        <v>-37.43</v>
      </c>
      <c r="AL43" s="165">
        <v>-31.24</v>
      </c>
      <c r="AM43" s="165">
        <v>37.43</v>
      </c>
      <c r="AN43" s="165">
        <v>38.049999999999997</v>
      </c>
      <c r="AO43" s="165">
        <v>11.554600000000001</v>
      </c>
      <c r="AP43" s="165">
        <v>4.6402000000000001</v>
      </c>
      <c r="AQ43" s="165">
        <v>60.474200000000003</v>
      </c>
      <c r="AR43" s="165">
        <v>62.936999999999998</v>
      </c>
      <c r="AS43" s="165">
        <v>19.177399999999999</v>
      </c>
      <c r="AT43" s="165">
        <v>-37.240600000000001</v>
      </c>
      <c r="AU43" s="165">
        <v>-37.420900000000003</v>
      </c>
      <c r="AV43" s="165">
        <v>9.5440000000000005</v>
      </c>
      <c r="AW43" s="165">
        <v>9.8331</v>
      </c>
      <c r="AX43" s="165">
        <v>56.932699999999997</v>
      </c>
      <c r="AY43" s="165">
        <v>56.932699999999997</v>
      </c>
      <c r="AZ43" s="165">
        <v>-1.0643</v>
      </c>
      <c r="BA43" s="165">
        <v>-2.3317000000000001</v>
      </c>
      <c r="BB43" s="165">
        <v>-334.9228</v>
      </c>
      <c r="BC43" s="165">
        <v>-15.7553</v>
      </c>
      <c r="BD43" s="165">
        <v>-9.9</v>
      </c>
      <c r="BE43" s="165">
        <v>-9.8000000000000007</v>
      </c>
      <c r="BF43" s="165">
        <v>44.4816</v>
      </c>
      <c r="BG43" s="165">
        <v>43.2667</v>
      </c>
      <c r="BH43" s="165">
        <v>-6.4147999999999996</v>
      </c>
      <c r="BI43" s="166"/>
      <c r="BJ43" s="165">
        <v>-42.2119</v>
      </c>
      <c r="BK43" s="165">
        <v>2.1867000000000001</v>
      </c>
      <c r="BL43" s="165">
        <v>7.0308999999999999</v>
      </c>
      <c r="BM43" s="165">
        <v>4.7840999999999996</v>
      </c>
      <c r="BN43" s="165">
        <v>377.91059999999999</v>
      </c>
      <c r="BO43" s="165">
        <v>73.732699999999994</v>
      </c>
      <c r="BP43" s="165">
        <v>73.610600000000005</v>
      </c>
      <c r="BQ43" s="165">
        <v>-265.79489999999998</v>
      </c>
      <c r="BR43" s="165">
        <v>431.50189999999998</v>
      </c>
      <c r="BS43" s="166"/>
      <c r="BT43" s="165">
        <v>-46.072299999999998</v>
      </c>
      <c r="BU43" s="165">
        <v>47.346499999999999</v>
      </c>
      <c r="BV43" s="166"/>
      <c r="BW43" s="165">
        <v>21.28</v>
      </c>
      <c r="BX43" s="165">
        <v>21.17</v>
      </c>
      <c r="BY43" s="165">
        <v>54.45</v>
      </c>
      <c r="BZ43" s="166"/>
      <c r="CA43" s="165">
        <v>-47.282699999999998</v>
      </c>
      <c r="CB43" s="165">
        <v>-46.344999999999999</v>
      </c>
      <c r="CC43" s="165">
        <v>94.883200000000002</v>
      </c>
      <c r="CD43" s="165">
        <v>96.510999999999996</v>
      </c>
      <c r="CE43" s="165">
        <v>-5.0997000000000003</v>
      </c>
      <c r="CF43" s="165">
        <v>-82.742999999999995</v>
      </c>
      <c r="CG43" s="165">
        <v>-81.893100000000004</v>
      </c>
      <c r="CH43" s="165">
        <v>-1.2824</v>
      </c>
      <c r="CI43" s="166"/>
      <c r="CJ43" s="166"/>
      <c r="CK43" s="166"/>
      <c r="CL43" s="165">
        <v>108.2</v>
      </c>
      <c r="CM43" s="165">
        <v>97.6</v>
      </c>
      <c r="CN43" s="165">
        <v>-14.05</v>
      </c>
      <c r="CO43" s="165">
        <v>69.930099999999996</v>
      </c>
      <c r="CP43" s="165">
        <v>68.164400000000001</v>
      </c>
      <c r="CQ43" s="165">
        <v>67.535600000000002</v>
      </c>
      <c r="CR43" s="165">
        <v>-14.4041</v>
      </c>
      <c r="CS43" s="165">
        <v>-13.9216</v>
      </c>
      <c r="CT43" s="165">
        <v>23.867100000000001</v>
      </c>
      <c r="CU43" s="165">
        <v>-49.4634</v>
      </c>
      <c r="CV43" s="165">
        <v>24.840699999999998</v>
      </c>
      <c r="CW43" s="165">
        <v>13.2433</v>
      </c>
      <c r="CX43" s="165">
        <v>59.17</v>
      </c>
      <c r="CY43" s="165">
        <v>30.76</v>
      </c>
      <c r="CZ43" s="165">
        <v>45.476100000000002</v>
      </c>
      <c r="DA43" s="165">
        <v>43.363999999999997</v>
      </c>
      <c r="DB43" s="165">
        <v>-28.21</v>
      </c>
      <c r="DC43" s="165">
        <v>-4.1471999999999998</v>
      </c>
      <c r="DD43" s="166"/>
      <c r="DE43" s="166"/>
      <c r="DF43" s="165">
        <v>-110.5433</v>
      </c>
      <c r="DG43" s="165">
        <v>-3.4624000000000001</v>
      </c>
      <c r="DH43" s="165">
        <v>-17.4054</v>
      </c>
      <c r="DI43" s="165">
        <v>-85.2</v>
      </c>
      <c r="DJ43" s="165">
        <v>-85.3</v>
      </c>
      <c r="DK43" s="165">
        <v>19.899000000000001</v>
      </c>
      <c r="DL43" s="166"/>
      <c r="DM43" s="165">
        <v>54.024000000000001</v>
      </c>
      <c r="DN43" s="166"/>
      <c r="DO43" s="166"/>
      <c r="DP43" s="165">
        <v>-5.56</v>
      </c>
      <c r="DQ43" s="165">
        <v>45.26</v>
      </c>
      <c r="DR43" s="165">
        <v>111.1238</v>
      </c>
      <c r="DS43" s="165">
        <v>-13.32</v>
      </c>
      <c r="DT43" s="165">
        <v>-13.5</v>
      </c>
      <c r="DU43" s="165">
        <v>92.68</v>
      </c>
      <c r="DV43" s="165">
        <v>43.25</v>
      </c>
      <c r="DW43" s="165">
        <v>110.8</v>
      </c>
      <c r="DX43" s="165">
        <v>109.8182</v>
      </c>
      <c r="DY43" s="165">
        <v>-16.241199999999999</v>
      </c>
      <c r="DZ43" s="165">
        <v>-16.854500000000002</v>
      </c>
      <c r="EA43" s="165">
        <v>178.3827</v>
      </c>
      <c r="EB43" s="165">
        <v>147.7799</v>
      </c>
      <c r="EC43" s="165">
        <v>141.96530000000001</v>
      </c>
      <c r="ED43" s="165">
        <v>144.20670000000001</v>
      </c>
      <c r="EE43" s="165">
        <v>30.407800000000002</v>
      </c>
      <c r="EF43" s="165">
        <v>12.776899999999999</v>
      </c>
      <c r="EG43" s="165">
        <v>-26.864000000000001</v>
      </c>
      <c r="EH43" s="165">
        <v>276.05459999999999</v>
      </c>
      <c r="EI43" s="165">
        <v>72.963899999999995</v>
      </c>
      <c r="EJ43" s="166"/>
      <c r="EK43" s="165">
        <v>-14.7278</v>
      </c>
      <c r="EL43" s="165">
        <v>-12.5379</v>
      </c>
      <c r="EM43" s="165">
        <v>42.637900000000002</v>
      </c>
      <c r="EN43" s="165">
        <v>-36.584899999999998</v>
      </c>
      <c r="EO43" s="165">
        <v>-33.9313</v>
      </c>
      <c r="EP43" s="165">
        <v>32.304000000000002</v>
      </c>
      <c r="EQ43" s="165">
        <v>-30.205200000000001</v>
      </c>
      <c r="ER43" s="165">
        <v>-30.855499999999999</v>
      </c>
      <c r="ES43" s="165">
        <v>21.1494</v>
      </c>
      <c r="ET43" s="166"/>
      <c r="EU43" s="165">
        <v>-3.1</v>
      </c>
      <c r="EV43" s="166"/>
      <c r="EW43" s="165">
        <v>12.646699999999999</v>
      </c>
      <c r="EX43" s="165">
        <v>-123.29689999999999</v>
      </c>
      <c r="EY43" s="165">
        <v>-33.450299999999999</v>
      </c>
      <c r="EZ43" s="165">
        <v>-32.203899999999997</v>
      </c>
      <c r="FA43" s="165">
        <v>6.2488999999999999</v>
      </c>
      <c r="FB43" s="165">
        <v>-10.995900000000001</v>
      </c>
      <c r="FC43" s="165">
        <v>-24.701499999999999</v>
      </c>
      <c r="FD43" s="165">
        <v>21.229800000000001</v>
      </c>
      <c r="FE43" s="166"/>
      <c r="FF43" s="165">
        <v>20.923300000000001</v>
      </c>
      <c r="FG43" s="165">
        <v>42.9129</v>
      </c>
      <c r="FH43" s="165">
        <v>43.064999999999998</v>
      </c>
      <c r="FI43" s="165">
        <v>40.848599999999998</v>
      </c>
      <c r="FJ43" s="165">
        <v>46.720300000000002</v>
      </c>
      <c r="FK43" s="165">
        <v>47.892499999999998</v>
      </c>
      <c r="FL43" s="165">
        <v>-16.410699999999999</v>
      </c>
      <c r="FM43" s="165">
        <v>19.544799999999999</v>
      </c>
      <c r="FN43" s="165">
        <v>19.226600000000001</v>
      </c>
      <c r="FO43" s="165">
        <v>-32.503300000000003</v>
      </c>
      <c r="FP43" s="165">
        <v>-31.017600000000002</v>
      </c>
      <c r="FQ43" s="165">
        <v>16.913699999999999</v>
      </c>
      <c r="FR43" s="165">
        <v>-1.99</v>
      </c>
      <c r="FS43" s="165">
        <v>8.0597999999999992</v>
      </c>
      <c r="FT43" s="165">
        <v>1.0207999999999999</v>
      </c>
      <c r="FU43" s="165">
        <v>-4.67</v>
      </c>
      <c r="FV43" s="165">
        <v>13.69</v>
      </c>
      <c r="FW43" s="165">
        <v>15.150399999999999</v>
      </c>
      <c r="FX43" s="166"/>
      <c r="FY43" s="165">
        <v>-0.55300000000000005</v>
      </c>
      <c r="FZ43" s="165">
        <v>4.2450000000000001</v>
      </c>
      <c r="GA43" s="165">
        <v>11.934200000000001</v>
      </c>
      <c r="GB43" s="165">
        <v>49.38</v>
      </c>
      <c r="GC43" s="165">
        <v>33.442399999999999</v>
      </c>
      <c r="GD43" s="165">
        <v>35.084000000000003</v>
      </c>
      <c r="GE43" s="166"/>
      <c r="GF43" s="165">
        <v>86.504900000000006</v>
      </c>
      <c r="GG43" s="165">
        <v>19.600000000000001</v>
      </c>
      <c r="GH43" s="165">
        <v>-16.706199999999999</v>
      </c>
      <c r="GI43" s="165">
        <v>-0.1057</v>
      </c>
      <c r="GJ43" s="166"/>
      <c r="GK43" s="165">
        <v>2.032</v>
      </c>
      <c r="GL43" s="166"/>
      <c r="GM43" s="166"/>
      <c r="GN43" s="166"/>
      <c r="GO43" s="165">
        <v>-33.0349</v>
      </c>
      <c r="GP43" s="165">
        <v>17.339700000000001</v>
      </c>
      <c r="GQ43" s="165">
        <v>34.205800000000004</v>
      </c>
      <c r="GR43" s="165">
        <v>62.140099999999997</v>
      </c>
      <c r="GS43" s="165">
        <v>61.432899999999997</v>
      </c>
      <c r="GT43" s="165">
        <v>-136.8236</v>
      </c>
      <c r="GU43" s="166"/>
      <c r="GV43" s="165">
        <v>29.968399999999999</v>
      </c>
      <c r="GW43" s="165">
        <v>-54.931699999999999</v>
      </c>
      <c r="GX43" s="166"/>
      <c r="GY43" s="165">
        <v>12.502800000000001</v>
      </c>
      <c r="GZ43" s="165">
        <v>12.2585</v>
      </c>
      <c r="HA43" s="166"/>
      <c r="HB43" s="165">
        <v>109.4563</v>
      </c>
      <c r="HC43" s="165">
        <v>110.2426</v>
      </c>
      <c r="HD43" s="165">
        <v>70.400000000000006</v>
      </c>
      <c r="HE43" s="165">
        <v>-70.985600000000005</v>
      </c>
      <c r="HF43" s="165">
        <v>-305.14400000000001</v>
      </c>
      <c r="HG43" s="165">
        <v>307.40899999999999</v>
      </c>
      <c r="HH43" s="165">
        <v>230.6387</v>
      </c>
      <c r="HI43" s="165">
        <v>-107.0856</v>
      </c>
      <c r="HJ43" s="165">
        <v>-103.6396</v>
      </c>
      <c r="HK43" s="165">
        <v>-58.223399999999998</v>
      </c>
      <c r="HL43" s="165">
        <v>-49.079599999999999</v>
      </c>
      <c r="HM43" s="165">
        <v>79.897400000000005</v>
      </c>
      <c r="HN43" s="165">
        <v>80.404799999999994</v>
      </c>
      <c r="HO43" s="165">
        <v>-65.098100000000002</v>
      </c>
      <c r="HP43" s="165">
        <v>-64.761700000000005</v>
      </c>
      <c r="HQ43" s="165">
        <v>21.0199</v>
      </c>
      <c r="HR43" s="165">
        <v>20.811199999999999</v>
      </c>
      <c r="HS43" s="165">
        <v>-39.555399999999999</v>
      </c>
      <c r="HT43" s="165">
        <v>-39.362400000000001</v>
      </c>
      <c r="HU43" s="165">
        <v>81.22</v>
      </c>
      <c r="HV43" s="165">
        <v>81.510000000000005</v>
      </c>
      <c r="HW43" s="165">
        <v>19</v>
      </c>
      <c r="HX43" s="165">
        <v>19.399999999999999</v>
      </c>
      <c r="HY43" s="165">
        <v>22.109300000000001</v>
      </c>
      <c r="HZ43" s="165">
        <v>9.92</v>
      </c>
      <c r="IA43" s="165">
        <v>-347.39229999999998</v>
      </c>
      <c r="IB43" s="165">
        <v>94.448099999999997</v>
      </c>
      <c r="IC43" s="165">
        <v>94.546099999999996</v>
      </c>
      <c r="ID43" s="165">
        <v>11.6</v>
      </c>
      <c r="IE43" s="165">
        <v>-25.1</v>
      </c>
      <c r="IF43" s="165">
        <v>-19.899999999999999</v>
      </c>
      <c r="IG43" s="165">
        <v>-19.899999999999999</v>
      </c>
      <c r="IH43" s="165">
        <v>1.3039000000000001</v>
      </c>
      <c r="II43" s="166"/>
      <c r="IJ43" s="165">
        <v>-226.2346</v>
      </c>
      <c r="IK43" s="165">
        <v>-51.420499999999997</v>
      </c>
      <c r="IL43" s="165">
        <v>365.80029999999999</v>
      </c>
      <c r="IM43" s="165">
        <v>293.47919999999999</v>
      </c>
      <c r="IN43" s="166"/>
      <c r="IO43" s="165">
        <v>-287.16460000000001</v>
      </c>
      <c r="IP43" s="165">
        <v>284.60070000000002</v>
      </c>
      <c r="IQ43" s="165">
        <v>-142.4692</v>
      </c>
      <c r="IR43" s="165">
        <v>-159.84280000000001</v>
      </c>
      <c r="IS43" s="165">
        <v>-282.42700000000002</v>
      </c>
      <c r="IT43" s="165">
        <v>121.54510000000001</v>
      </c>
      <c r="IU43" s="165">
        <v>120.6207</v>
      </c>
      <c r="IV43" s="165">
        <v>145.65020000000001</v>
      </c>
      <c r="IW43" s="165">
        <v>-357.09640000000002</v>
      </c>
      <c r="IX43" s="165">
        <v>162.9828</v>
      </c>
      <c r="IY43" s="165">
        <v>-193.78370000000001</v>
      </c>
      <c r="IZ43" s="165">
        <v>197.6755</v>
      </c>
      <c r="JA43" s="165">
        <v>-12.946199999999999</v>
      </c>
      <c r="JB43" s="165">
        <v>26.483000000000001</v>
      </c>
      <c r="JC43" s="165">
        <v>10.56</v>
      </c>
      <c r="JD43" s="165">
        <v>7.0339999999999998</v>
      </c>
      <c r="JE43" s="165">
        <v>7.0449999999999999</v>
      </c>
      <c r="JF43" s="165">
        <v>-10.08</v>
      </c>
      <c r="JG43" s="165">
        <v>-4.72</v>
      </c>
      <c r="JH43" s="166"/>
      <c r="JI43" s="165">
        <v>4.6311</v>
      </c>
      <c r="JJ43" s="165">
        <v>-19.481200000000001</v>
      </c>
      <c r="JK43" s="165">
        <v>-29.942799999999998</v>
      </c>
      <c r="JL43" s="165">
        <v>18.100000000000001</v>
      </c>
      <c r="JM43" s="165">
        <v>48.72</v>
      </c>
      <c r="JN43" s="165">
        <v>50.363</v>
      </c>
      <c r="JO43" s="165">
        <v>11.288600000000001</v>
      </c>
      <c r="JP43" s="165">
        <v>13.73</v>
      </c>
      <c r="JQ43" s="165">
        <v>53.151400000000002</v>
      </c>
      <c r="JR43" s="165">
        <v>52.612299999999998</v>
      </c>
      <c r="JS43" s="165">
        <v>53.391599999999997</v>
      </c>
      <c r="JT43" s="166"/>
      <c r="JU43" s="165">
        <v>27.8</v>
      </c>
      <c r="JV43" s="165">
        <v>31.5779</v>
      </c>
      <c r="JW43" s="165">
        <v>7.72</v>
      </c>
      <c r="JX43" s="166"/>
      <c r="JY43" s="165">
        <v>-49.926200000000001</v>
      </c>
      <c r="JZ43" s="165">
        <v>79.78</v>
      </c>
      <c r="KA43" s="165">
        <v>59.438600000000001</v>
      </c>
      <c r="KB43" s="165">
        <v>-50.422800000000002</v>
      </c>
      <c r="KC43" s="165">
        <v>-77.757499999999993</v>
      </c>
      <c r="KD43" s="165">
        <v>48.353900000000003</v>
      </c>
      <c r="KE43" s="165">
        <v>29.192799999999998</v>
      </c>
      <c r="KF43" s="165">
        <v>-38.9</v>
      </c>
      <c r="KG43" s="165">
        <v>37.5</v>
      </c>
      <c r="KH43" s="165">
        <v>-77.271299999999997</v>
      </c>
      <c r="KI43" s="165">
        <v>227.9691</v>
      </c>
    </row>
    <row r="44" spans="1:295" ht="18" customHeight="1" x14ac:dyDescent="0.3">
      <c r="A44" s="161" t="s">
        <v>35</v>
      </c>
      <c r="B44" s="161" t="s">
        <v>830</v>
      </c>
      <c r="C44" s="165">
        <v>0</v>
      </c>
      <c r="D44" s="166"/>
      <c r="E44" s="165">
        <v>-22.529900000000001</v>
      </c>
      <c r="F44" s="165">
        <v>9.7470999999999997</v>
      </c>
      <c r="G44" s="165">
        <v>11.482799999999999</v>
      </c>
      <c r="H44" s="166"/>
      <c r="I44" s="165">
        <v>45.148200000000003</v>
      </c>
      <c r="J44" s="165">
        <v>-67.337800000000001</v>
      </c>
      <c r="K44" s="165">
        <v>47.944000000000003</v>
      </c>
      <c r="L44" s="165">
        <v>24.315300000000001</v>
      </c>
      <c r="M44" s="166"/>
      <c r="N44" s="165">
        <v>19.98</v>
      </c>
      <c r="O44" s="165">
        <v>-43.567999999999998</v>
      </c>
      <c r="P44" s="165">
        <v>37.4</v>
      </c>
      <c r="Q44" s="165">
        <v>11.592000000000001</v>
      </c>
      <c r="R44" s="165">
        <v>-37.4</v>
      </c>
      <c r="S44" s="166"/>
      <c r="T44" s="165">
        <v>37.662999999999997</v>
      </c>
      <c r="U44" s="165">
        <v>11.0678</v>
      </c>
      <c r="V44" s="165">
        <v>11.3399</v>
      </c>
      <c r="W44" s="165">
        <v>18.5136</v>
      </c>
      <c r="X44" s="165">
        <v>10.051500000000001</v>
      </c>
      <c r="Y44" s="165">
        <v>6.1140999999999996</v>
      </c>
      <c r="Z44" s="165">
        <v>7.9917999999999996</v>
      </c>
      <c r="AA44" s="166"/>
      <c r="AB44" s="166"/>
      <c r="AC44" s="165">
        <v>-45.02</v>
      </c>
      <c r="AD44" s="165">
        <v>-45.35</v>
      </c>
      <c r="AE44" s="166"/>
      <c r="AF44" s="165">
        <v>-22.2</v>
      </c>
      <c r="AG44" s="165">
        <v>41.8</v>
      </c>
      <c r="AH44" s="165">
        <v>2.593</v>
      </c>
      <c r="AI44" s="165">
        <v>0.14399999999999999</v>
      </c>
      <c r="AJ44" s="167">
        <v>-39.619999999999997</v>
      </c>
      <c r="AK44" s="165">
        <v>-39.380000000000003</v>
      </c>
      <c r="AL44" s="165">
        <v>-29.77</v>
      </c>
      <c r="AM44" s="165">
        <v>39.619999999999997</v>
      </c>
      <c r="AN44" s="165">
        <v>39.57</v>
      </c>
      <c r="AO44" s="165">
        <v>11.924099999999999</v>
      </c>
      <c r="AP44" s="165">
        <v>3.9811999999999999</v>
      </c>
      <c r="AQ44" s="165">
        <v>61.651499999999999</v>
      </c>
      <c r="AR44" s="165">
        <v>64.097999999999999</v>
      </c>
      <c r="AS44" s="165">
        <v>18.105399999999999</v>
      </c>
      <c r="AT44" s="165">
        <v>-37.240600000000001</v>
      </c>
      <c r="AU44" s="165">
        <v>-37.367800000000003</v>
      </c>
      <c r="AV44" s="165">
        <v>10.665900000000001</v>
      </c>
      <c r="AW44" s="165">
        <v>10.6816</v>
      </c>
      <c r="AX44" s="165">
        <v>56.530799999999999</v>
      </c>
      <c r="AY44" s="165">
        <v>57.066600000000001</v>
      </c>
      <c r="AZ44" s="165">
        <v>1.835</v>
      </c>
      <c r="BA44" s="165">
        <v>0.75460000000000005</v>
      </c>
      <c r="BB44" s="165">
        <v>-338.36930000000001</v>
      </c>
      <c r="BC44" s="165">
        <v>-13.618600000000001</v>
      </c>
      <c r="BD44" s="165">
        <v>-10</v>
      </c>
      <c r="BE44" s="165">
        <v>-10.1</v>
      </c>
      <c r="BF44" s="165">
        <v>44.540799999999997</v>
      </c>
      <c r="BG44" s="165">
        <v>43.514400000000002</v>
      </c>
      <c r="BH44" s="165">
        <v>-6.3131000000000004</v>
      </c>
      <c r="BI44" s="166"/>
      <c r="BJ44" s="165">
        <v>-42.903100000000002</v>
      </c>
      <c r="BK44" s="165">
        <v>2.6373000000000002</v>
      </c>
      <c r="BL44" s="165">
        <v>7.2130000000000001</v>
      </c>
      <c r="BM44" s="165">
        <v>4.9183000000000003</v>
      </c>
      <c r="BN44" s="165">
        <v>382.64100000000002</v>
      </c>
      <c r="BO44" s="165">
        <v>75.258600000000001</v>
      </c>
      <c r="BP44" s="165">
        <v>75.167100000000005</v>
      </c>
      <c r="BQ44" s="165">
        <v>-256.12720000000002</v>
      </c>
      <c r="BR44" s="165">
        <v>435.15350000000001</v>
      </c>
      <c r="BS44" s="166"/>
      <c r="BT44" s="165">
        <v>-41.4208</v>
      </c>
      <c r="BU44" s="165">
        <v>43.034300000000002</v>
      </c>
      <c r="BV44" s="165">
        <v>77.720799999999997</v>
      </c>
      <c r="BW44" s="165">
        <v>22.23</v>
      </c>
      <c r="BX44" s="165">
        <v>22.91</v>
      </c>
      <c r="BY44" s="165">
        <v>56.15</v>
      </c>
      <c r="BZ44" s="165">
        <v>68.92</v>
      </c>
      <c r="CA44" s="165">
        <v>-45.541200000000003</v>
      </c>
      <c r="CB44" s="165">
        <v>-47.014800000000001</v>
      </c>
      <c r="CC44" s="165">
        <v>98.153300000000002</v>
      </c>
      <c r="CD44" s="165">
        <v>98.542900000000003</v>
      </c>
      <c r="CE44" s="165">
        <v>-5.1989000000000001</v>
      </c>
      <c r="CF44" s="165">
        <v>-95.358199999999997</v>
      </c>
      <c r="CG44" s="165">
        <v>-95.040599999999998</v>
      </c>
      <c r="CH44" s="165">
        <v>7.1999999999999998E-3</v>
      </c>
      <c r="CI44" s="166"/>
      <c r="CJ44" s="166"/>
      <c r="CK44" s="166"/>
      <c r="CL44" s="165">
        <v>114.4</v>
      </c>
      <c r="CM44" s="165">
        <v>103.2</v>
      </c>
      <c r="CN44" s="165">
        <v>-14.64</v>
      </c>
      <c r="CO44" s="165">
        <v>66.779499999999999</v>
      </c>
      <c r="CP44" s="165">
        <v>65.999300000000005</v>
      </c>
      <c r="CQ44" s="165">
        <v>65.058499999999995</v>
      </c>
      <c r="CR44" s="165">
        <v>-15.4307</v>
      </c>
      <c r="CS44" s="165">
        <v>-14.940799999999999</v>
      </c>
      <c r="CT44" s="165">
        <v>25.5489</v>
      </c>
      <c r="CU44" s="165">
        <v>-50.738399999999999</v>
      </c>
      <c r="CV44" s="165">
        <v>27.4998</v>
      </c>
      <c r="CW44" s="165">
        <v>13.559200000000001</v>
      </c>
      <c r="CX44" s="165">
        <v>61.03</v>
      </c>
      <c r="CY44" s="165">
        <v>31.12</v>
      </c>
      <c r="CZ44" s="165">
        <v>47.5854</v>
      </c>
      <c r="DA44" s="165">
        <v>45.414700000000003</v>
      </c>
      <c r="DB44" s="165">
        <v>-28.4</v>
      </c>
      <c r="DC44" s="165">
        <v>-4.7001999999999997</v>
      </c>
      <c r="DD44" s="166"/>
      <c r="DE44" s="166"/>
      <c r="DF44" s="165">
        <v>-142.6472</v>
      </c>
      <c r="DG44" s="165">
        <v>-5.0080999999999998</v>
      </c>
      <c r="DH44" s="165">
        <v>-17.252300000000002</v>
      </c>
      <c r="DI44" s="165">
        <v>-82.7</v>
      </c>
      <c r="DJ44" s="165">
        <v>-83.3</v>
      </c>
      <c r="DK44" s="165">
        <v>20.091200000000001</v>
      </c>
      <c r="DL44" s="166"/>
      <c r="DM44" s="165">
        <v>57.781100000000002</v>
      </c>
      <c r="DN44" s="166"/>
      <c r="DO44" s="166"/>
      <c r="DP44" s="165">
        <v>-7.14</v>
      </c>
      <c r="DQ44" s="165">
        <v>47.399000000000001</v>
      </c>
      <c r="DR44" s="165">
        <v>140.608</v>
      </c>
      <c r="DS44" s="165">
        <v>-13.15</v>
      </c>
      <c r="DT44" s="165">
        <v>-13.47</v>
      </c>
      <c r="DU44" s="165">
        <v>91.97</v>
      </c>
      <c r="DV44" s="165">
        <v>43.74</v>
      </c>
      <c r="DW44" s="165">
        <v>141.72730000000001</v>
      </c>
      <c r="DX44" s="165">
        <v>139.3091</v>
      </c>
      <c r="DY44" s="165">
        <v>-6.2527999999999997</v>
      </c>
      <c r="DZ44" s="165">
        <v>-8.2454999999999998</v>
      </c>
      <c r="EA44" s="165">
        <v>199.04320000000001</v>
      </c>
      <c r="EB44" s="165">
        <v>168.38900000000001</v>
      </c>
      <c r="EC44" s="165">
        <v>162.72710000000001</v>
      </c>
      <c r="ED44" s="165">
        <v>165.55170000000001</v>
      </c>
      <c r="EE44" s="165">
        <v>39.800400000000003</v>
      </c>
      <c r="EF44" s="165">
        <v>21.860700000000001</v>
      </c>
      <c r="EG44" s="165">
        <v>-26.582000000000001</v>
      </c>
      <c r="EH44" s="165">
        <v>269.07670000000002</v>
      </c>
      <c r="EI44" s="165">
        <v>149.71860000000001</v>
      </c>
      <c r="EJ44" s="166"/>
      <c r="EK44" s="165">
        <v>-24.061800000000002</v>
      </c>
      <c r="EL44" s="165">
        <v>-21.726900000000001</v>
      </c>
      <c r="EM44" s="165">
        <v>32.276400000000002</v>
      </c>
      <c r="EN44" s="165">
        <v>-32.244100000000003</v>
      </c>
      <c r="EO44" s="165">
        <v>-30.052800000000001</v>
      </c>
      <c r="EP44" s="165">
        <v>30.768000000000001</v>
      </c>
      <c r="EQ44" s="165">
        <v>-28.8598</v>
      </c>
      <c r="ER44" s="165">
        <v>-29.456299999999999</v>
      </c>
      <c r="ES44" s="165">
        <v>12.1975</v>
      </c>
      <c r="ET44" s="165">
        <v>0</v>
      </c>
      <c r="EU44" s="165">
        <v>-3.37</v>
      </c>
      <c r="EV44" s="165">
        <v>1</v>
      </c>
      <c r="EW44" s="165">
        <v>12.3527</v>
      </c>
      <c r="EX44" s="165">
        <v>-112.61279999999999</v>
      </c>
      <c r="EY44" s="165">
        <v>-33.461199999999998</v>
      </c>
      <c r="EZ44" s="165">
        <v>-32.392699999999998</v>
      </c>
      <c r="FA44" s="165">
        <v>5.8880999999999997</v>
      </c>
      <c r="FB44" s="165">
        <v>-21.2118</v>
      </c>
      <c r="FC44" s="165">
        <v>-14.3596</v>
      </c>
      <c r="FD44" s="165">
        <v>21.4466</v>
      </c>
      <c r="FE44" s="166"/>
      <c r="FF44" s="165">
        <v>21.331099999999999</v>
      </c>
      <c r="FG44" s="165">
        <v>42.008800000000001</v>
      </c>
      <c r="FH44" s="165">
        <v>41.976900000000001</v>
      </c>
      <c r="FI44" s="165">
        <v>40.682499999999997</v>
      </c>
      <c r="FJ44" s="165">
        <v>49.232199999999999</v>
      </c>
      <c r="FK44" s="165">
        <v>47.557600000000001</v>
      </c>
      <c r="FL44" s="165">
        <v>-10.2148</v>
      </c>
      <c r="FM44" s="165">
        <v>9.6742000000000008</v>
      </c>
      <c r="FN44" s="165">
        <v>9.7896999999999998</v>
      </c>
      <c r="FO44" s="165">
        <v>-26.787600000000001</v>
      </c>
      <c r="FP44" s="165">
        <v>-25.624400000000001</v>
      </c>
      <c r="FQ44" s="165">
        <v>17.814599999999999</v>
      </c>
      <c r="FR44" s="165">
        <v>1.1200000000000001</v>
      </c>
      <c r="FS44" s="165">
        <v>7.7545999999999999</v>
      </c>
      <c r="FT44" s="165">
        <v>1.0562</v>
      </c>
      <c r="FU44" s="165">
        <v>-4.29</v>
      </c>
      <c r="FV44" s="165">
        <v>12.51</v>
      </c>
      <c r="FW44" s="165">
        <v>15.519399999999999</v>
      </c>
      <c r="FX44" s="166"/>
      <c r="FY44" s="165">
        <v>0.247</v>
      </c>
      <c r="FZ44" s="165">
        <v>4.21</v>
      </c>
      <c r="GA44" s="166"/>
      <c r="GB44" s="165">
        <v>50.98</v>
      </c>
      <c r="GC44" s="165">
        <v>25.253</v>
      </c>
      <c r="GD44" s="165">
        <v>28.909500000000001</v>
      </c>
      <c r="GE44" s="165">
        <v>12.89</v>
      </c>
      <c r="GF44" s="165">
        <v>88.223399999999998</v>
      </c>
      <c r="GG44" s="165">
        <v>18.399999999999999</v>
      </c>
      <c r="GH44" s="165">
        <v>-16.948</v>
      </c>
      <c r="GI44" s="165">
        <v>-0.79930000000000001</v>
      </c>
      <c r="GJ44" s="166"/>
      <c r="GK44" s="165">
        <v>2.1882999999999999</v>
      </c>
      <c r="GL44" s="166"/>
      <c r="GM44" s="166"/>
      <c r="GN44" s="165">
        <v>-14.165900000000001</v>
      </c>
      <c r="GO44" s="165">
        <v>-35.682200000000002</v>
      </c>
      <c r="GP44" s="165">
        <v>15.7966</v>
      </c>
      <c r="GQ44" s="165">
        <v>37.029600000000002</v>
      </c>
      <c r="GR44" s="166"/>
      <c r="GS44" s="166"/>
      <c r="GT44" s="165">
        <v>-137.5153</v>
      </c>
      <c r="GU44" s="165">
        <v>-26.5473</v>
      </c>
      <c r="GV44" s="165">
        <v>30.9038</v>
      </c>
      <c r="GW44" s="165">
        <v>-59.262500000000003</v>
      </c>
      <c r="GX44" s="165">
        <v>11.687900000000001</v>
      </c>
      <c r="GY44" s="165">
        <v>14.504799999999999</v>
      </c>
      <c r="GZ44" s="165">
        <v>14.062099999999999</v>
      </c>
      <c r="HA44" s="165">
        <v>13.693</v>
      </c>
      <c r="HB44" s="165">
        <v>135.97489999999999</v>
      </c>
      <c r="HC44" s="165">
        <v>135.6438</v>
      </c>
      <c r="HD44" s="165">
        <v>173.1</v>
      </c>
      <c r="HE44" s="165">
        <v>-171.3022</v>
      </c>
      <c r="HF44" s="165">
        <v>-433.60680000000002</v>
      </c>
      <c r="HG44" s="165">
        <v>438.18439999999998</v>
      </c>
      <c r="HH44" s="165">
        <v>364.30200000000002</v>
      </c>
      <c r="HI44" s="165">
        <v>-130.4649</v>
      </c>
      <c r="HJ44" s="165">
        <v>-128.67410000000001</v>
      </c>
      <c r="HK44" s="165">
        <v>-53.218200000000003</v>
      </c>
      <c r="HL44" s="165">
        <v>-42.9163</v>
      </c>
      <c r="HM44" s="165">
        <v>80.231200000000001</v>
      </c>
      <c r="HN44" s="165">
        <v>79.690899999999999</v>
      </c>
      <c r="HO44" s="165">
        <v>-86.520600000000002</v>
      </c>
      <c r="HP44" s="165">
        <v>-86.923400000000001</v>
      </c>
      <c r="HQ44" s="165">
        <v>28.578600000000002</v>
      </c>
      <c r="HR44" s="165">
        <v>28.4907</v>
      </c>
      <c r="HS44" s="165">
        <v>-56.840200000000003</v>
      </c>
      <c r="HT44" s="165">
        <v>-56.962600000000002</v>
      </c>
      <c r="HU44" s="165">
        <v>94.89</v>
      </c>
      <c r="HV44" s="165">
        <v>93.75</v>
      </c>
      <c r="HW44" s="165">
        <v>25.2</v>
      </c>
      <c r="HX44" s="165">
        <v>24.8</v>
      </c>
      <c r="HY44" s="165">
        <v>21.842199999999998</v>
      </c>
      <c r="HZ44" s="165">
        <v>30.56</v>
      </c>
      <c r="IA44" s="165">
        <v>-360.53910000000002</v>
      </c>
      <c r="IB44" s="165">
        <v>97.306700000000006</v>
      </c>
      <c r="IC44" s="165">
        <v>98.696600000000004</v>
      </c>
      <c r="ID44" s="165">
        <v>13.4</v>
      </c>
      <c r="IE44" s="165">
        <v>-20.100000000000001</v>
      </c>
      <c r="IF44" s="165">
        <v>-28.4</v>
      </c>
      <c r="IG44" s="165">
        <v>-28.4</v>
      </c>
      <c r="IH44" s="165">
        <v>1.6388</v>
      </c>
      <c r="II44" s="166"/>
      <c r="IJ44" s="165">
        <v>-357.10070000000002</v>
      </c>
      <c r="IK44" s="165">
        <v>-124.92570000000001</v>
      </c>
      <c r="IL44" s="165">
        <v>478.0018</v>
      </c>
      <c r="IM44" s="165">
        <v>391.24099999999999</v>
      </c>
      <c r="IN44" s="166"/>
      <c r="IO44" s="165">
        <v>-377.1653</v>
      </c>
      <c r="IP44" s="165">
        <v>376.17320000000001</v>
      </c>
      <c r="IQ44" s="165">
        <v>-161.3844</v>
      </c>
      <c r="IR44" s="165">
        <v>-222.37479999999999</v>
      </c>
      <c r="IS44" s="165">
        <v>-373.21289999999999</v>
      </c>
      <c r="IT44" s="165">
        <v>106.96420000000001</v>
      </c>
      <c r="IU44" s="165">
        <v>108.09699999999999</v>
      </c>
      <c r="IV44" s="165">
        <v>160.661</v>
      </c>
      <c r="IW44" s="165">
        <v>-462.29910000000001</v>
      </c>
      <c r="IX44" s="165">
        <v>226.37649999999999</v>
      </c>
      <c r="IY44" s="165">
        <v>-238.34649999999999</v>
      </c>
      <c r="IZ44" s="165">
        <v>237.95320000000001</v>
      </c>
      <c r="JA44" s="165">
        <v>-11.732200000000001</v>
      </c>
      <c r="JB44" s="165">
        <v>31.899000000000001</v>
      </c>
      <c r="JC44" s="165">
        <v>9.84</v>
      </c>
      <c r="JD44" s="165">
        <v>6.83</v>
      </c>
      <c r="JE44" s="165">
        <v>6.8380000000000001</v>
      </c>
      <c r="JF44" s="165">
        <v>-10.08</v>
      </c>
      <c r="JG44" s="165">
        <v>-5.76</v>
      </c>
      <c r="JH44" s="166"/>
      <c r="JI44" s="165">
        <v>5.3056000000000001</v>
      </c>
      <c r="JJ44" s="165">
        <v>-21.297000000000001</v>
      </c>
      <c r="JK44" s="165">
        <v>-26.689599999999999</v>
      </c>
      <c r="JL44" s="165">
        <v>16</v>
      </c>
      <c r="JM44" s="165">
        <v>49.899000000000001</v>
      </c>
      <c r="JN44" s="165">
        <v>49.066000000000003</v>
      </c>
      <c r="JO44" s="165">
        <v>11.357200000000001</v>
      </c>
      <c r="JP44" s="165">
        <v>13.4826</v>
      </c>
      <c r="JQ44" s="165">
        <v>52.339500000000001</v>
      </c>
      <c r="JR44" s="165">
        <v>52.466299999999997</v>
      </c>
      <c r="JS44" s="165">
        <v>52.619500000000002</v>
      </c>
      <c r="JT44" s="166"/>
      <c r="JU44" s="165">
        <v>21.4</v>
      </c>
      <c r="JV44" s="165">
        <v>25.6143</v>
      </c>
      <c r="JW44" s="165">
        <v>7.82</v>
      </c>
      <c r="JX44" s="166"/>
      <c r="JY44" s="165">
        <v>-43.055799999999998</v>
      </c>
      <c r="JZ44" s="165">
        <v>77.309600000000003</v>
      </c>
      <c r="KA44" s="165">
        <v>54.5625</v>
      </c>
      <c r="KB44" s="165">
        <v>-42.444600000000001</v>
      </c>
      <c r="KC44" s="165">
        <v>-75.488600000000005</v>
      </c>
      <c r="KD44" s="165">
        <v>42.192300000000003</v>
      </c>
      <c r="KE44" s="165">
        <v>32.5349</v>
      </c>
      <c r="KF44" s="165">
        <v>-31.5</v>
      </c>
      <c r="KG44" s="165">
        <v>31.4</v>
      </c>
      <c r="KH44" s="165">
        <v>-78.355800000000002</v>
      </c>
      <c r="KI44" s="165">
        <v>229.262</v>
      </c>
    </row>
    <row r="45" spans="1:295" ht="18" customHeight="1" x14ac:dyDescent="0.3">
      <c r="A45" s="161" t="s">
        <v>35</v>
      </c>
      <c r="B45" s="161" t="s">
        <v>831</v>
      </c>
      <c r="C45" s="165">
        <v>0</v>
      </c>
      <c r="D45" s="166"/>
      <c r="E45" s="165">
        <v>-23.9343</v>
      </c>
      <c r="F45" s="165">
        <v>10.774800000000001</v>
      </c>
      <c r="G45" s="165">
        <v>13.6629</v>
      </c>
      <c r="H45" s="166"/>
      <c r="I45" s="165">
        <v>48.192500000000003</v>
      </c>
      <c r="J45" s="165">
        <v>-76.887200000000007</v>
      </c>
      <c r="K45" s="165">
        <v>54.400500000000001</v>
      </c>
      <c r="L45" s="165">
        <v>27.421199999999999</v>
      </c>
      <c r="M45" s="166"/>
      <c r="N45" s="165">
        <v>15.54</v>
      </c>
      <c r="O45" s="165">
        <v>-51.176000000000002</v>
      </c>
      <c r="P45" s="165">
        <v>44</v>
      </c>
      <c r="Q45" s="165">
        <v>14.904</v>
      </c>
      <c r="R45" s="165">
        <v>-41.8</v>
      </c>
      <c r="S45" s="165">
        <v>9.7528000000000006</v>
      </c>
      <c r="T45" s="165">
        <v>42.713799999999999</v>
      </c>
      <c r="U45" s="165">
        <v>12.268800000000001</v>
      </c>
      <c r="V45" s="165">
        <v>12.373900000000001</v>
      </c>
      <c r="W45" s="165">
        <v>20.290299999999998</v>
      </c>
      <c r="X45" s="165">
        <v>10.3469</v>
      </c>
      <c r="Y45" s="165">
        <v>5.8315999999999999</v>
      </c>
      <c r="Z45" s="165">
        <v>8.0861000000000001</v>
      </c>
      <c r="AA45" s="166"/>
      <c r="AB45" s="166"/>
      <c r="AC45" s="165">
        <v>-56.88</v>
      </c>
      <c r="AD45" s="165">
        <v>-56.84</v>
      </c>
      <c r="AE45" s="166"/>
      <c r="AF45" s="165">
        <v>-15.54</v>
      </c>
      <c r="AG45" s="165">
        <v>50.6</v>
      </c>
      <c r="AH45" s="165">
        <v>12.076000000000001</v>
      </c>
      <c r="AI45" s="165">
        <v>0.223</v>
      </c>
      <c r="AJ45" s="167">
        <v>-58.06</v>
      </c>
      <c r="AK45" s="165">
        <v>-57.31</v>
      </c>
      <c r="AL45" s="165">
        <v>-19.75</v>
      </c>
      <c r="AM45" s="165">
        <v>58.06</v>
      </c>
      <c r="AN45" s="165">
        <v>58.38</v>
      </c>
      <c r="AO45" s="165">
        <v>12.539899999999999</v>
      </c>
      <c r="AP45" s="165">
        <v>2.6846999999999999</v>
      </c>
      <c r="AQ45" s="165">
        <v>66.985799999999998</v>
      </c>
      <c r="AR45" s="165">
        <v>69.367099999999994</v>
      </c>
      <c r="AS45" s="165">
        <v>20.674900000000001</v>
      </c>
      <c r="AT45" s="165">
        <v>-47.823399999999999</v>
      </c>
      <c r="AU45" s="165">
        <v>-47.407299999999999</v>
      </c>
      <c r="AV45" s="165">
        <v>32.981400000000001</v>
      </c>
      <c r="AW45" s="165">
        <v>29.5764</v>
      </c>
      <c r="AX45" s="165">
        <v>60.549599999999998</v>
      </c>
      <c r="AY45" s="165">
        <v>62.023099999999999</v>
      </c>
      <c r="AZ45" s="165">
        <v>15.9557</v>
      </c>
      <c r="BA45" s="165">
        <v>18.113199999999999</v>
      </c>
      <c r="BB45" s="165">
        <v>-385.12470000000002</v>
      </c>
      <c r="BC45" s="165">
        <v>-14.725300000000001</v>
      </c>
      <c r="BD45" s="165">
        <v>-9.3000000000000007</v>
      </c>
      <c r="BE45" s="165">
        <v>-9.3000000000000007</v>
      </c>
      <c r="BF45" s="165">
        <v>55.1935</v>
      </c>
      <c r="BG45" s="165">
        <v>54.747999999999998</v>
      </c>
      <c r="BH45" s="165">
        <v>-7.0316999999999998</v>
      </c>
      <c r="BI45" s="166"/>
      <c r="BJ45" s="165">
        <v>-44.752200000000002</v>
      </c>
      <c r="BK45" s="165">
        <v>3.4106000000000001</v>
      </c>
      <c r="BL45" s="165">
        <v>8.0393000000000008</v>
      </c>
      <c r="BM45" s="165">
        <v>5.4496000000000002</v>
      </c>
      <c r="BN45" s="165">
        <v>441.96890000000002</v>
      </c>
      <c r="BO45" s="165">
        <v>69.826300000000003</v>
      </c>
      <c r="BP45" s="165">
        <v>69.307500000000005</v>
      </c>
      <c r="BQ45" s="165">
        <v>-240.49090000000001</v>
      </c>
      <c r="BR45" s="165">
        <v>492.1112</v>
      </c>
      <c r="BS45" s="166"/>
      <c r="BT45" s="165">
        <v>-81.653000000000006</v>
      </c>
      <c r="BU45" s="165">
        <v>83.470299999999995</v>
      </c>
      <c r="BV45" s="165">
        <v>80.115799999999993</v>
      </c>
      <c r="BW45" s="165">
        <v>23.87</v>
      </c>
      <c r="BX45" s="165">
        <v>25.44</v>
      </c>
      <c r="BY45" s="165">
        <v>59.09</v>
      </c>
      <c r="BZ45" s="165">
        <v>71.98</v>
      </c>
      <c r="CA45" s="165">
        <v>-60.544400000000003</v>
      </c>
      <c r="CB45" s="165">
        <v>-61.482100000000003</v>
      </c>
      <c r="CC45" s="165">
        <v>110.0971</v>
      </c>
      <c r="CD45" s="165">
        <v>110.56319999999999</v>
      </c>
      <c r="CE45" s="165">
        <v>-6.7549999999999999</v>
      </c>
      <c r="CF45" s="165">
        <v>-116.79730000000001</v>
      </c>
      <c r="CG45" s="165">
        <v>-116.806</v>
      </c>
      <c r="CH45" s="165">
        <v>-0.46350000000000002</v>
      </c>
      <c r="CI45" s="166"/>
      <c r="CJ45" s="166"/>
      <c r="CK45" s="166"/>
      <c r="CL45" s="165">
        <v>121.8</v>
      </c>
      <c r="CM45" s="165">
        <v>110.3</v>
      </c>
      <c r="CN45" s="165">
        <v>-14.68</v>
      </c>
      <c r="CO45" s="165">
        <v>63.0152</v>
      </c>
      <c r="CP45" s="165">
        <v>61.621499999999997</v>
      </c>
      <c r="CQ45" s="165">
        <v>61.113</v>
      </c>
      <c r="CR45" s="165">
        <v>-24.1722</v>
      </c>
      <c r="CS45" s="165">
        <v>-23.478000000000002</v>
      </c>
      <c r="CT45" s="165">
        <v>28.3766</v>
      </c>
      <c r="CU45" s="165">
        <v>-48.723999999999997</v>
      </c>
      <c r="CV45" s="165">
        <v>32.741300000000003</v>
      </c>
      <c r="CW45" s="165">
        <v>15.9405</v>
      </c>
      <c r="CX45" s="165">
        <v>64.98</v>
      </c>
      <c r="CY45" s="165">
        <v>33.14</v>
      </c>
      <c r="CZ45" s="165">
        <v>52.507300000000001</v>
      </c>
      <c r="DA45" s="165">
        <v>49.516300000000001</v>
      </c>
      <c r="DB45" s="165">
        <v>-31.36</v>
      </c>
      <c r="DC45" s="165">
        <v>-5.2530999999999999</v>
      </c>
      <c r="DD45" s="166"/>
      <c r="DE45" s="166"/>
      <c r="DF45" s="165">
        <v>-142.8717</v>
      </c>
      <c r="DG45" s="165">
        <v>-6.3901000000000003</v>
      </c>
      <c r="DH45" s="165">
        <v>-19.196300000000001</v>
      </c>
      <c r="DI45" s="165">
        <v>-82.5</v>
      </c>
      <c r="DJ45" s="165">
        <v>-81.599999999999994</v>
      </c>
      <c r="DK45" s="165">
        <v>21.1844</v>
      </c>
      <c r="DL45" s="165">
        <v>47.470100000000002</v>
      </c>
      <c r="DM45" s="165">
        <v>63.886499999999998</v>
      </c>
      <c r="DN45" s="165">
        <v>67.4011</v>
      </c>
      <c r="DO45" s="165">
        <v>47.03</v>
      </c>
      <c r="DP45" s="165">
        <v>-7.85</v>
      </c>
      <c r="DQ45" s="165">
        <v>46.980499999999999</v>
      </c>
      <c r="DR45" s="165">
        <v>140.49799999999999</v>
      </c>
      <c r="DS45" s="165">
        <v>-13.09</v>
      </c>
      <c r="DT45" s="165">
        <v>-13.22</v>
      </c>
      <c r="DU45" s="165">
        <v>95.02</v>
      </c>
      <c r="DV45" s="165">
        <v>48.32</v>
      </c>
      <c r="DW45" s="165">
        <v>140.65450000000001</v>
      </c>
      <c r="DX45" s="165">
        <v>137.36359999999999</v>
      </c>
      <c r="DY45" s="165">
        <v>-19.1751</v>
      </c>
      <c r="DZ45" s="165">
        <v>-19.127300000000002</v>
      </c>
      <c r="EA45" s="165">
        <v>200.2544</v>
      </c>
      <c r="EB45" s="165">
        <v>168.42320000000001</v>
      </c>
      <c r="EC45" s="165">
        <v>161.89920000000001</v>
      </c>
      <c r="ED45" s="165">
        <v>165.41460000000001</v>
      </c>
      <c r="EE45" s="165">
        <v>42.497999999999998</v>
      </c>
      <c r="EF45" s="165">
        <v>23.1663</v>
      </c>
      <c r="EG45" s="165">
        <v>-27.45</v>
      </c>
      <c r="EH45" s="165">
        <v>252.2217</v>
      </c>
      <c r="EI45" s="165">
        <v>168.14429999999999</v>
      </c>
      <c r="EJ45" s="166"/>
      <c r="EK45" s="165">
        <v>-29.035799999999998</v>
      </c>
      <c r="EL45" s="165">
        <v>-26.420200000000001</v>
      </c>
      <c r="EM45" s="165">
        <v>33.206699999999998</v>
      </c>
      <c r="EN45" s="165">
        <v>-31.442</v>
      </c>
      <c r="EO45" s="165">
        <v>-29.443200000000001</v>
      </c>
      <c r="EP45" s="165">
        <v>24.623999999999999</v>
      </c>
      <c r="EQ45" s="165">
        <v>-31.549800000000001</v>
      </c>
      <c r="ER45" s="165">
        <v>-32.469499999999996</v>
      </c>
      <c r="ES45" s="165">
        <v>12.435499999999999</v>
      </c>
      <c r="ET45" s="166"/>
      <c r="EU45" s="165">
        <v>-2.99</v>
      </c>
      <c r="EV45" s="166"/>
      <c r="EW45" s="165">
        <v>13.519500000000001</v>
      </c>
      <c r="EX45" s="165">
        <v>-116.23309999999999</v>
      </c>
      <c r="EY45" s="165">
        <v>-36.358699999999999</v>
      </c>
      <c r="EZ45" s="165">
        <v>-35.558199999999999</v>
      </c>
      <c r="FA45" s="165">
        <v>10.752599999999999</v>
      </c>
      <c r="FB45" s="165">
        <v>-21.3124</v>
      </c>
      <c r="FC45" s="165">
        <v>-12.5342</v>
      </c>
      <c r="FD45" s="165">
        <v>21.799600000000002</v>
      </c>
      <c r="FE45" s="166"/>
      <c r="FF45" s="165">
        <v>21.333600000000001</v>
      </c>
      <c r="FG45" s="165">
        <v>43.183199999999999</v>
      </c>
      <c r="FH45" s="165">
        <v>44.585500000000003</v>
      </c>
      <c r="FI45" s="165">
        <v>42.2149</v>
      </c>
      <c r="FJ45" s="165">
        <v>59.949399999999997</v>
      </c>
      <c r="FK45" s="165">
        <v>60.451700000000002</v>
      </c>
      <c r="FL45" s="165">
        <v>-52.078899999999997</v>
      </c>
      <c r="FM45" s="165">
        <v>21.253599999999999</v>
      </c>
      <c r="FN45" s="165">
        <v>21.1585</v>
      </c>
      <c r="FO45" s="165">
        <v>-60.166699999999999</v>
      </c>
      <c r="FP45" s="165">
        <v>-58.953099999999999</v>
      </c>
      <c r="FQ45" s="165">
        <v>11.1128</v>
      </c>
      <c r="FR45" s="165">
        <v>-3.43</v>
      </c>
      <c r="FS45" s="165">
        <v>8.2721999999999998</v>
      </c>
      <c r="FT45" s="165">
        <v>1.3968</v>
      </c>
      <c r="FU45" s="165">
        <v>-4.74</v>
      </c>
      <c r="FV45" s="165">
        <v>12.36</v>
      </c>
      <c r="FW45" s="165">
        <v>9.1539000000000001</v>
      </c>
      <c r="FX45" s="166"/>
      <c r="FY45" s="165">
        <v>-0.85899999999999999</v>
      </c>
      <c r="FZ45" s="165">
        <v>4.1609999999999996</v>
      </c>
      <c r="GA45" s="166"/>
      <c r="GB45" s="165">
        <v>52.01</v>
      </c>
      <c r="GC45" s="165">
        <v>60.864199999999997</v>
      </c>
      <c r="GD45" s="165">
        <v>61.641100000000002</v>
      </c>
      <c r="GE45" s="166"/>
      <c r="GF45" s="165">
        <v>95.508799999999994</v>
      </c>
      <c r="GG45" s="165">
        <v>17.899999999999999</v>
      </c>
      <c r="GH45" s="165">
        <v>-23.6035</v>
      </c>
      <c r="GI45" s="165">
        <v>-2.8490000000000002</v>
      </c>
      <c r="GJ45" s="165">
        <v>-2.9533999999999998</v>
      </c>
      <c r="GK45" s="165">
        <v>2.6078000000000001</v>
      </c>
      <c r="GL45" s="166"/>
      <c r="GM45" s="166"/>
      <c r="GN45" s="165">
        <v>-14.145899999999999</v>
      </c>
      <c r="GO45" s="165">
        <v>-45.865400000000001</v>
      </c>
      <c r="GP45" s="165">
        <v>15.5594</v>
      </c>
      <c r="GQ45" s="165">
        <v>48.0657</v>
      </c>
      <c r="GR45" s="166"/>
      <c r="GS45" s="166"/>
      <c r="GT45" s="165">
        <v>-170.84829999999999</v>
      </c>
      <c r="GU45" s="165">
        <v>-29.177600000000002</v>
      </c>
      <c r="GV45" s="165">
        <v>39.639499999999998</v>
      </c>
      <c r="GW45" s="165">
        <v>-70.0214</v>
      </c>
      <c r="GX45" s="165">
        <v>12.167400000000001</v>
      </c>
      <c r="GY45" s="165">
        <v>16.1858</v>
      </c>
      <c r="GZ45" s="165">
        <v>15.739100000000001</v>
      </c>
      <c r="HA45" s="166"/>
      <c r="HB45" s="165">
        <v>149.9314</v>
      </c>
      <c r="HC45" s="165">
        <v>150.28030000000001</v>
      </c>
      <c r="HD45" s="165">
        <v>222.5</v>
      </c>
      <c r="HE45" s="165">
        <v>-224.18770000000001</v>
      </c>
      <c r="HF45" s="165">
        <v>-514.36959999999999</v>
      </c>
      <c r="HG45" s="165">
        <v>517.31970000000001</v>
      </c>
      <c r="HH45" s="165">
        <v>423.67500000000001</v>
      </c>
      <c r="HI45" s="165">
        <v>-143.9221</v>
      </c>
      <c r="HJ45" s="165">
        <v>-139.80449999999999</v>
      </c>
      <c r="HK45" s="165">
        <v>-49.290599999999998</v>
      </c>
      <c r="HL45" s="165">
        <v>-36.182899999999997</v>
      </c>
      <c r="HM45" s="165">
        <v>83.256399999999999</v>
      </c>
      <c r="HN45" s="165">
        <v>84.581800000000001</v>
      </c>
      <c r="HO45" s="166"/>
      <c r="HP45" s="166"/>
      <c r="HQ45" s="165">
        <v>30.127700000000001</v>
      </c>
      <c r="HR45" s="165">
        <v>29.3477</v>
      </c>
      <c r="HS45" s="165">
        <v>-68.664900000000003</v>
      </c>
      <c r="HT45" s="165">
        <v>-69.385099999999994</v>
      </c>
      <c r="HU45" s="165">
        <v>93.48</v>
      </c>
      <c r="HV45" s="165">
        <v>92.88</v>
      </c>
      <c r="HW45" s="165">
        <v>27.5</v>
      </c>
      <c r="HX45" s="165">
        <v>27.4</v>
      </c>
      <c r="HY45" s="165">
        <v>22.09</v>
      </c>
      <c r="HZ45" s="165">
        <v>37.28</v>
      </c>
      <c r="IA45" s="165">
        <v>-371.27530000000002</v>
      </c>
      <c r="IB45" s="165">
        <v>102.28870000000001</v>
      </c>
      <c r="IC45" s="165">
        <v>102.0294</v>
      </c>
      <c r="ID45" s="165">
        <v>16.2</v>
      </c>
      <c r="IE45" s="165">
        <v>-14.9</v>
      </c>
      <c r="IF45" s="165">
        <v>-27.4</v>
      </c>
      <c r="IG45" s="165">
        <v>-27.4</v>
      </c>
      <c r="IH45" s="165">
        <v>1.7804</v>
      </c>
      <c r="II45" s="165">
        <v>1.5891999999999999</v>
      </c>
      <c r="IJ45" s="165">
        <v>-414.89120000000003</v>
      </c>
      <c r="IK45" s="165">
        <v>-142.5668</v>
      </c>
      <c r="IL45" s="165">
        <v>510.76889999999997</v>
      </c>
      <c r="IM45" s="165">
        <v>413.42259999999999</v>
      </c>
      <c r="IN45" s="166"/>
      <c r="IO45" s="165">
        <v>-402.70589999999999</v>
      </c>
      <c r="IP45" s="165">
        <v>403.75459999999998</v>
      </c>
      <c r="IQ45" s="165">
        <v>-168.1026</v>
      </c>
      <c r="IR45" s="165">
        <v>-233.1935</v>
      </c>
      <c r="IS45" s="165">
        <v>-396.21629999999999</v>
      </c>
      <c r="IT45" s="165">
        <v>111.84050000000001</v>
      </c>
      <c r="IU45" s="165">
        <v>110.66670000000001</v>
      </c>
      <c r="IV45" s="165">
        <v>168.22720000000001</v>
      </c>
      <c r="IW45" s="165">
        <v>-488.58350000000002</v>
      </c>
      <c r="IX45" s="165">
        <v>240.85480000000001</v>
      </c>
      <c r="IY45" s="165">
        <v>-260.9135</v>
      </c>
      <c r="IZ45" s="165">
        <v>259.8725</v>
      </c>
      <c r="JA45" s="165">
        <v>-11.020799999999999</v>
      </c>
      <c r="JB45" s="165">
        <v>32.100999999999999</v>
      </c>
      <c r="JC45" s="165">
        <v>10.08</v>
      </c>
      <c r="JD45" s="165">
        <v>6.1589999999999998</v>
      </c>
      <c r="JE45" s="165">
        <v>6.2069999999999999</v>
      </c>
      <c r="JF45" s="165">
        <v>-10.08</v>
      </c>
      <c r="JG45" s="165">
        <v>-5.28</v>
      </c>
      <c r="JH45" s="166"/>
      <c r="JI45" s="165">
        <v>5.5679999999999996</v>
      </c>
      <c r="JJ45" s="165">
        <v>-19.392700000000001</v>
      </c>
      <c r="JK45" s="165">
        <v>-25.664100000000001</v>
      </c>
      <c r="JL45" s="165">
        <v>12.3</v>
      </c>
      <c r="JM45" s="165">
        <v>50.381</v>
      </c>
      <c r="JN45" s="165">
        <v>50.161000000000001</v>
      </c>
      <c r="JO45" s="165">
        <v>11.1761</v>
      </c>
      <c r="JP45" s="166"/>
      <c r="JQ45" s="165">
        <v>51.986800000000002</v>
      </c>
      <c r="JR45" s="165">
        <v>53.325000000000003</v>
      </c>
      <c r="JS45" s="165">
        <v>52.9285</v>
      </c>
      <c r="JT45" s="166"/>
      <c r="JU45" s="165">
        <v>16.100000000000001</v>
      </c>
      <c r="JV45" s="165">
        <v>25.337700000000002</v>
      </c>
      <c r="JW45" s="165">
        <v>9.51</v>
      </c>
      <c r="JX45" s="166"/>
      <c r="JY45" s="165">
        <v>-37.548299999999998</v>
      </c>
      <c r="JZ45" s="165">
        <v>76.301199999999994</v>
      </c>
      <c r="KA45" s="165">
        <v>50.008899999999997</v>
      </c>
      <c r="KB45" s="165">
        <v>-37.024799999999999</v>
      </c>
      <c r="KC45" s="165">
        <v>-76.462299999999999</v>
      </c>
      <c r="KD45" s="165">
        <v>35.322299999999998</v>
      </c>
      <c r="KE45" s="165">
        <v>38.996099999999998</v>
      </c>
      <c r="KF45" s="165">
        <v>-26.2</v>
      </c>
      <c r="KG45" s="165">
        <v>26.5</v>
      </c>
      <c r="KH45" s="165">
        <v>-88.616600000000005</v>
      </c>
      <c r="KI45" s="165">
        <v>258.11860000000001</v>
      </c>
    </row>
    <row r="46" spans="1:295" ht="18" customHeight="1" x14ac:dyDescent="0.3">
      <c r="A46" s="161" t="s">
        <v>35</v>
      </c>
      <c r="B46" s="161" t="s">
        <v>832</v>
      </c>
      <c r="C46" s="165">
        <v>0</v>
      </c>
      <c r="D46" s="166"/>
      <c r="E46" s="165">
        <v>-25.634699999999999</v>
      </c>
      <c r="F46" s="165">
        <v>12.1145</v>
      </c>
      <c r="G46" s="165">
        <v>18.139600000000002</v>
      </c>
      <c r="H46" s="166"/>
      <c r="I46" s="165">
        <v>54.515500000000003</v>
      </c>
      <c r="J46" s="165">
        <v>-101.85209999999999</v>
      </c>
      <c r="K46" s="165">
        <v>60.853200000000001</v>
      </c>
      <c r="L46" s="165">
        <v>30.883099999999999</v>
      </c>
      <c r="M46" s="166"/>
      <c r="N46" s="165">
        <v>0</v>
      </c>
      <c r="O46" s="165">
        <v>-74.173000000000002</v>
      </c>
      <c r="P46" s="165">
        <v>61.6</v>
      </c>
      <c r="Q46" s="165">
        <v>19.044</v>
      </c>
      <c r="R46" s="165">
        <v>-63.8</v>
      </c>
      <c r="S46" s="165">
        <v>9.7759999999999998</v>
      </c>
      <c r="T46" s="165">
        <v>58.753</v>
      </c>
      <c r="U46" s="165">
        <v>15.0854</v>
      </c>
      <c r="V46" s="165">
        <v>15.340199999999999</v>
      </c>
      <c r="W46" s="165">
        <v>25.383800000000001</v>
      </c>
      <c r="X46" s="165">
        <v>11.078900000000001</v>
      </c>
      <c r="Y46" s="165">
        <v>6.1158000000000001</v>
      </c>
      <c r="Z46" s="165">
        <v>7.9371999999999998</v>
      </c>
      <c r="AA46" s="166"/>
      <c r="AB46" s="166"/>
      <c r="AC46" s="165">
        <v>-74.739999999999995</v>
      </c>
      <c r="AD46" s="165">
        <v>-74.459999999999994</v>
      </c>
      <c r="AE46" s="166"/>
      <c r="AF46" s="165">
        <v>0</v>
      </c>
      <c r="AG46" s="165">
        <v>72.599999999999994</v>
      </c>
      <c r="AH46" s="165">
        <v>12.807</v>
      </c>
      <c r="AI46" s="165">
        <v>0.223</v>
      </c>
      <c r="AJ46" s="167">
        <v>-61.35</v>
      </c>
      <c r="AK46" s="165">
        <v>-60.85</v>
      </c>
      <c r="AL46" s="165">
        <v>-47.22</v>
      </c>
      <c r="AM46" s="165">
        <v>61.35</v>
      </c>
      <c r="AN46" s="165">
        <v>61.54</v>
      </c>
      <c r="AO46" s="165">
        <v>15.0021</v>
      </c>
      <c r="AP46" s="165">
        <v>1.0102</v>
      </c>
      <c r="AQ46" s="165">
        <v>74.467699999999994</v>
      </c>
      <c r="AR46" s="165">
        <v>76.823099999999997</v>
      </c>
      <c r="AS46" s="165">
        <v>32.437899999999999</v>
      </c>
      <c r="AT46" s="165">
        <v>-51.038400000000003</v>
      </c>
      <c r="AU46" s="165">
        <v>-51.3889</v>
      </c>
      <c r="AV46" s="165">
        <v>9.0484000000000009</v>
      </c>
      <c r="AW46" s="165">
        <v>8.6534999999999993</v>
      </c>
      <c r="AX46" s="165">
        <v>76.490700000000004</v>
      </c>
      <c r="AY46" s="165">
        <v>78.098200000000006</v>
      </c>
      <c r="AZ46" s="165">
        <v>-10.946300000000001</v>
      </c>
      <c r="BA46" s="165">
        <v>-12.333500000000001</v>
      </c>
      <c r="BB46" s="165">
        <v>-435.84789999999998</v>
      </c>
      <c r="BC46" s="165">
        <v>-25.156300000000002</v>
      </c>
      <c r="BD46" s="165">
        <v>-3.8</v>
      </c>
      <c r="BE46" s="165">
        <v>-3.8</v>
      </c>
      <c r="BF46" s="165">
        <v>59.077199999999998</v>
      </c>
      <c r="BG46" s="165">
        <v>56.979300000000002</v>
      </c>
      <c r="BH46" s="165">
        <v>-8.3013999999999992</v>
      </c>
      <c r="BI46" s="166"/>
      <c r="BJ46" s="165">
        <v>-42.041899999999998</v>
      </c>
      <c r="BK46" s="165">
        <v>6.5415000000000001</v>
      </c>
      <c r="BL46" s="165">
        <v>10.5541</v>
      </c>
      <c r="BM46" s="165">
        <v>7.1656000000000004</v>
      </c>
      <c r="BN46" s="165">
        <v>479.62880000000001</v>
      </c>
      <c r="BO46" s="165">
        <v>95.706000000000003</v>
      </c>
      <c r="BP46" s="165">
        <v>94.729399999999998</v>
      </c>
      <c r="BQ46" s="165">
        <v>-269.0147</v>
      </c>
      <c r="BR46" s="165">
        <v>565.12289999999996</v>
      </c>
      <c r="BS46" s="166"/>
      <c r="BT46" s="165">
        <v>-84.643500000000003</v>
      </c>
      <c r="BU46" s="165">
        <v>86.461500000000001</v>
      </c>
      <c r="BV46" s="165">
        <v>97.011200000000002</v>
      </c>
      <c r="BW46" s="165">
        <v>29.19</v>
      </c>
      <c r="BX46" s="165">
        <v>32.57</v>
      </c>
      <c r="BY46" s="165">
        <v>68.41</v>
      </c>
      <c r="BZ46" s="165">
        <v>80.11</v>
      </c>
      <c r="CA46" s="165">
        <v>-64.831100000000006</v>
      </c>
      <c r="CB46" s="165">
        <v>-66.170599999999993</v>
      </c>
      <c r="CC46" s="165">
        <v>116.84950000000001</v>
      </c>
      <c r="CD46" s="165">
        <v>116.3652</v>
      </c>
      <c r="CE46" s="165">
        <v>-6.7073</v>
      </c>
      <c r="CF46" s="165">
        <v>-147.18090000000001</v>
      </c>
      <c r="CG46" s="165">
        <v>-146.0239</v>
      </c>
      <c r="CH46" s="165">
        <v>3.2338</v>
      </c>
      <c r="CI46" s="166"/>
      <c r="CJ46" s="166"/>
      <c r="CK46" s="166"/>
      <c r="CL46" s="165">
        <v>132.9</v>
      </c>
      <c r="CM46" s="165">
        <v>119.9</v>
      </c>
      <c r="CN46" s="165">
        <v>-15.57</v>
      </c>
      <c r="CO46" s="165">
        <v>61.1571</v>
      </c>
      <c r="CP46" s="165">
        <v>59.530799999999999</v>
      </c>
      <c r="CQ46" s="165">
        <v>59.6158</v>
      </c>
      <c r="CR46" s="165">
        <v>-18.3019</v>
      </c>
      <c r="CS46" s="165">
        <v>-17.984300000000001</v>
      </c>
      <c r="CT46" s="165">
        <v>31.084800000000001</v>
      </c>
      <c r="CU46" s="165">
        <v>-64.622100000000003</v>
      </c>
      <c r="CV46" s="165">
        <v>36.667099999999998</v>
      </c>
      <c r="CW46" s="165">
        <v>16.704799999999999</v>
      </c>
      <c r="CX46" s="165">
        <v>72.989999999999995</v>
      </c>
      <c r="CY46" s="165">
        <v>36.950000000000003</v>
      </c>
      <c r="CZ46" s="165">
        <v>56.0229</v>
      </c>
      <c r="DA46" s="165">
        <v>53.617899999999999</v>
      </c>
      <c r="DB46" s="165">
        <v>-32.72</v>
      </c>
      <c r="DC46" s="165">
        <v>-5.8060999999999998</v>
      </c>
      <c r="DD46" s="166"/>
      <c r="DE46" s="166"/>
      <c r="DF46" s="165">
        <v>-171.25219999999999</v>
      </c>
      <c r="DG46" s="165">
        <v>-8.0616000000000003</v>
      </c>
      <c r="DH46" s="165">
        <v>-20.3978</v>
      </c>
      <c r="DI46" s="165">
        <v>-95.2</v>
      </c>
      <c r="DJ46" s="165">
        <v>-94.1</v>
      </c>
      <c r="DK46" s="165">
        <v>21.6678</v>
      </c>
      <c r="DL46" s="165">
        <v>49.813800000000001</v>
      </c>
      <c r="DM46" s="165">
        <v>71.400899999999993</v>
      </c>
      <c r="DN46" s="166"/>
      <c r="DO46" s="165">
        <v>48.58</v>
      </c>
      <c r="DP46" s="165">
        <v>-9.73</v>
      </c>
      <c r="DQ46" s="165">
        <v>49.522500000000001</v>
      </c>
      <c r="DR46" s="165">
        <v>169.15960000000001</v>
      </c>
      <c r="DS46" s="165">
        <v>-13.39</v>
      </c>
      <c r="DT46" s="165">
        <v>-13.61</v>
      </c>
      <c r="DU46" s="165">
        <v>106.04</v>
      </c>
      <c r="DV46" s="165">
        <v>50.61</v>
      </c>
      <c r="DW46" s="165">
        <v>169.43639999999999</v>
      </c>
      <c r="DX46" s="165">
        <v>166.0909</v>
      </c>
      <c r="DY46" s="165">
        <v>-17.788599999999999</v>
      </c>
      <c r="DZ46" s="165">
        <v>-17.590900000000001</v>
      </c>
      <c r="EA46" s="165">
        <v>221.43950000000001</v>
      </c>
      <c r="EB46" s="165">
        <v>192.32339999999999</v>
      </c>
      <c r="EC46" s="165">
        <v>184.60599999999999</v>
      </c>
      <c r="ED46" s="165">
        <v>187.36</v>
      </c>
      <c r="EE46" s="165">
        <v>52.054000000000002</v>
      </c>
      <c r="EF46" s="165">
        <v>32.890599999999999</v>
      </c>
      <c r="EG46" s="165">
        <v>-28.414999999999999</v>
      </c>
      <c r="EH46" s="165">
        <v>279.85739999999998</v>
      </c>
      <c r="EI46" s="165">
        <v>140.69280000000001</v>
      </c>
      <c r="EJ46" s="166"/>
      <c r="EK46" s="165">
        <v>-33.1586</v>
      </c>
      <c r="EL46" s="165">
        <v>-30.657</v>
      </c>
      <c r="EM46" s="165">
        <v>35.523200000000003</v>
      </c>
      <c r="EN46" s="165">
        <v>-27.5564</v>
      </c>
      <c r="EO46" s="165">
        <v>-25.7254</v>
      </c>
      <c r="EP46" s="165">
        <v>29.231999999999999</v>
      </c>
      <c r="EQ46" s="165">
        <v>-34.922199999999997</v>
      </c>
      <c r="ER46" s="165">
        <v>-35.984900000000003</v>
      </c>
      <c r="ES46" s="165">
        <v>6.2458999999999998</v>
      </c>
      <c r="ET46" s="166"/>
      <c r="EU46" s="165">
        <v>-3.11</v>
      </c>
      <c r="EV46" s="166"/>
      <c r="EW46" s="165">
        <v>14.573399999999999</v>
      </c>
      <c r="EX46" s="165">
        <v>-111.53440000000001</v>
      </c>
      <c r="EY46" s="165">
        <v>-35.551400000000001</v>
      </c>
      <c r="EZ46" s="165">
        <v>-34.771000000000001</v>
      </c>
      <c r="FA46" s="165">
        <v>7.4749999999999996</v>
      </c>
      <c r="FB46" s="165">
        <v>-31.3889</v>
      </c>
      <c r="FC46" s="165">
        <v>0</v>
      </c>
      <c r="FD46" s="165">
        <v>22.6767</v>
      </c>
      <c r="FE46" s="166"/>
      <c r="FF46" s="165">
        <v>22.1067</v>
      </c>
      <c r="FG46" s="165">
        <v>41.861800000000002</v>
      </c>
      <c r="FH46" s="165">
        <v>42.8018</v>
      </c>
      <c r="FI46" s="165">
        <v>41.312100000000001</v>
      </c>
      <c r="FJ46" s="165">
        <v>67.317400000000006</v>
      </c>
      <c r="FK46" s="165">
        <v>67.317400000000006</v>
      </c>
      <c r="FL46" s="165">
        <v>-40.5244</v>
      </c>
      <c r="FM46" s="165">
        <v>20.0151</v>
      </c>
      <c r="FN46" s="165">
        <v>19.943899999999999</v>
      </c>
      <c r="FO46" s="165">
        <v>-52.575200000000002</v>
      </c>
      <c r="FP46" s="165">
        <v>-53.304400000000001</v>
      </c>
      <c r="FQ46" s="165">
        <v>14.181699999999999</v>
      </c>
      <c r="FR46" s="165">
        <v>-0.53</v>
      </c>
      <c r="FS46" s="165">
        <v>7.8718000000000004</v>
      </c>
      <c r="FT46" s="165">
        <v>1.514</v>
      </c>
      <c r="FU46" s="165">
        <v>-4.37</v>
      </c>
      <c r="FV46" s="165">
        <v>11.91</v>
      </c>
      <c r="FW46" s="165">
        <v>13.267799999999999</v>
      </c>
      <c r="FX46" s="166"/>
      <c r="FY46" s="165">
        <v>-0.52500000000000002</v>
      </c>
      <c r="FZ46" s="165">
        <v>4.12</v>
      </c>
      <c r="GA46" s="166"/>
      <c r="GB46" s="165">
        <v>53.93</v>
      </c>
      <c r="GC46" s="165">
        <v>55.718600000000002</v>
      </c>
      <c r="GD46" s="165">
        <v>51.814500000000002</v>
      </c>
      <c r="GE46" s="165">
        <v>13.09</v>
      </c>
      <c r="GF46" s="165">
        <v>96.587299999999999</v>
      </c>
      <c r="GG46" s="165">
        <v>18.3</v>
      </c>
      <c r="GH46" s="165">
        <v>-20.776700000000002</v>
      </c>
      <c r="GI46" s="165">
        <v>0.50390000000000001</v>
      </c>
      <c r="GJ46" s="165">
        <v>0</v>
      </c>
      <c r="GK46" s="165">
        <v>2.8765000000000001</v>
      </c>
      <c r="GL46" s="166"/>
      <c r="GM46" s="166"/>
      <c r="GN46" s="166"/>
      <c r="GO46" s="165">
        <v>-43.667400000000001</v>
      </c>
      <c r="GP46" s="165">
        <v>15.9901</v>
      </c>
      <c r="GQ46" s="165">
        <v>46.359400000000001</v>
      </c>
      <c r="GR46" s="165">
        <v>57.509799999999998</v>
      </c>
      <c r="GS46" s="165">
        <v>59.234299999999998</v>
      </c>
      <c r="GT46" s="165">
        <v>-174.7199</v>
      </c>
      <c r="GU46" s="165">
        <v>-30.218800000000002</v>
      </c>
      <c r="GV46" s="165">
        <v>29.3903</v>
      </c>
      <c r="GW46" s="165">
        <v>-64.679199999999994</v>
      </c>
      <c r="GX46" s="165">
        <v>11.5184</v>
      </c>
      <c r="GY46" s="165">
        <v>17.553000000000001</v>
      </c>
      <c r="GZ46" s="165">
        <v>16.510300000000001</v>
      </c>
      <c r="HA46" s="166"/>
      <c r="HB46" s="165">
        <v>148.47900000000001</v>
      </c>
      <c r="HC46" s="165">
        <v>148.31899999999999</v>
      </c>
      <c r="HD46" s="165">
        <v>275.3</v>
      </c>
      <c r="HE46" s="165">
        <v>-272.84589999999997</v>
      </c>
      <c r="HF46" s="165">
        <v>-567.98030000000006</v>
      </c>
      <c r="HG46" s="165">
        <v>575.67349999999999</v>
      </c>
      <c r="HH46" s="165">
        <v>427.7713</v>
      </c>
      <c r="HI46" s="165">
        <v>-141.77260000000001</v>
      </c>
      <c r="HJ46" s="165">
        <v>-139.5977</v>
      </c>
      <c r="HK46" s="165">
        <v>-44.203000000000003</v>
      </c>
      <c r="HL46" s="165">
        <v>-32.265799999999999</v>
      </c>
      <c r="HM46" s="165">
        <v>78.651200000000003</v>
      </c>
      <c r="HN46" s="165">
        <v>79.140799999999999</v>
      </c>
      <c r="HO46" s="166"/>
      <c r="HP46" s="166"/>
      <c r="HQ46" s="165">
        <v>31.061599999999999</v>
      </c>
      <c r="HR46" s="165">
        <v>30.3584</v>
      </c>
      <c r="HS46" s="165">
        <v>-52.597999999999999</v>
      </c>
      <c r="HT46" s="165">
        <v>-52.509500000000003</v>
      </c>
      <c r="HU46" s="165">
        <v>99.05</v>
      </c>
      <c r="HV46" s="165">
        <v>98.24</v>
      </c>
      <c r="HW46" s="165">
        <v>27.2</v>
      </c>
      <c r="HX46" s="165">
        <v>27</v>
      </c>
      <c r="HY46" s="165">
        <v>22.4788</v>
      </c>
      <c r="HZ46" s="165">
        <v>39.36</v>
      </c>
      <c r="IA46" s="165">
        <v>-367.81709999999998</v>
      </c>
      <c r="IB46" s="165">
        <v>100.49550000000001</v>
      </c>
      <c r="IC46" s="165">
        <v>101.6611</v>
      </c>
      <c r="ID46" s="165">
        <v>17.3</v>
      </c>
      <c r="IE46" s="165">
        <v>-15.3</v>
      </c>
      <c r="IF46" s="165">
        <v>-29.3</v>
      </c>
      <c r="IG46" s="165">
        <v>-29.2</v>
      </c>
      <c r="IH46" s="166"/>
      <c r="II46" s="165">
        <v>1.5224</v>
      </c>
      <c r="IJ46" s="165">
        <v>-423.54129999999998</v>
      </c>
      <c r="IK46" s="165">
        <v>-115.1297</v>
      </c>
      <c r="IL46" s="165">
        <v>495.13069999999999</v>
      </c>
      <c r="IM46" s="165">
        <v>398.7</v>
      </c>
      <c r="IN46" s="166"/>
      <c r="IO46" s="165">
        <v>-388.96510000000001</v>
      </c>
      <c r="IP46" s="165">
        <v>388.78530000000001</v>
      </c>
      <c r="IQ46" s="165">
        <v>-164.1987</v>
      </c>
      <c r="IR46" s="165">
        <v>-230.46469999999999</v>
      </c>
      <c r="IS46" s="165">
        <v>-383.71499999999997</v>
      </c>
      <c r="IT46" s="165">
        <v>105.9817</v>
      </c>
      <c r="IU46" s="165">
        <v>107.9293</v>
      </c>
      <c r="IV46" s="165">
        <v>168.07490000000001</v>
      </c>
      <c r="IW46" s="165">
        <v>-475.42399999999998</v>
      </c>
      <c r="IX46" s="165">
        <v>238.7431</v>
      </c>
      <c r="IY46" s="165">
        <v>-243.1858</v>
      </c>
      <c r="IZ46" s="165">
        <v>242.07919999999999</v>
      </c>
      <c r="JA46" s="165">
        <v>-9.8068000000000008</v>
      </c>
      <c r="JB46" s="165">
        <v>32.177999999999997</v>
      </c>
      <c r="JC46" s="165">
        <v>15.12</v>
      </c>
      <c r="JD46" s="165">
        <v>5.8890000000000002</v>
      </c>
      <c r="JE46" s="165">
        <v>5.8710000000000004</v>
      </c>
      <c r="JF46" s="165">
        <v>-15.36</v>
      </c>
      <c r="JG46" s="165">
        <v>-0.8</v>
      </c>
      <c r="JH46" s="166"/>
      <c r="JI46" s="165">
        <v>0.93840000000000001</v>
      </c>
      <c r="JJ46" s="165">
        <v>-16.875</v>
      </c>
      <c r="JK46" s="165">
        <v>-24.257300000000001</v>
      </c>
      <c r="JL46" s="165">
        <v>13</v>
      </c>
      <c r="JM46" s="165">
        <v>47.728000000000002</v>
      </c>
      <c r="JN46" s="165">
        <v>47.402999999999999</v>
      </c>
      <c r="JO46" s="165">
        <v>11.2462</v>
      </c>
      <c r="JP46" s="165">
        <v>13.4795</v>
      </c>
      <c r="JQ46" s="165">
        <v>52.888599999999997</v>
      </c>
      <c r="JR46" s="165">
        <v>51.179099999999998</v>
      </c>
      <c r="JS46" s="165">
        <v>52.820300000000003</v>
      </c>
      <c r="JT46" s="166"/>
      <c r="JU46" s="165">
        <v>15.5</v>
      </c>
      <c r="JV46" s="165">
        <v>24.921600000000002</v>
      </c>
      <c r="JW46" s="165">
        <v>9.99</v>
      </c>
      <c r="JX46" s="166"/>
      <c r="JY46" s="165">
        <v>-32.748199999999997</v>
      </c>
      <c r="JZ46" s="165">
        <v>74.631299999999996</v>
      </c>
      <c r="KA46" s="165">
        <v>45.982799999999997</v>
      </c>
      <c r="KB46" s="165">
        <v>-31.6843</v>
      </c>
      <c r="KC46" s="165">
        <v>-74.224699999999999</v>
      </c>
      <c r="KD46" s="165">
        <v>31.9209</v>
      </c>
      <c r="KE46" s="165">
        <v>41.543300000000002</v>
      </c>
      <c r="KF46" s="165">
        <v>-26.2</v>
      </c>
      <c r="KG46" s="165">
        <v>27.1</v>
      </c>
      <c r="KH46" s="165">
        <v>-147.21950000000001</v>
      </c>
      <c r="KI46" s="165">
        <v>312.20830000000001</v>
      </c>
    </row>
    <row r="47" spans="1:295" ht="18" customHeight="1" x14ac:dyDescent="0.3">
      <c r="A47" s="161" t="s">
        <v>35</v>
      </c>
      <c r="B47" s="161" t="s">
        <v>833</v>
      </c>
      <c r="C47" s="165">
        <v>0</v>
      </c>
      <c r="D47" s="166"/>
      <c r="E47" s="165">
        <v>-25.681999999999999</v>
      </c>
      <c r="F47" s="165">
        <v>12.681800000000001</v>
      </c>
      <c r="G47" s="165">
        <v>18.1448</v>
      </c>
      <c r="H47" s="166"/>
      <c r="I47" s="165">
        <v>54.335099999999997</v>
      </c>
      <c r="J47" s="165">
        <v>-103.127</v>
      </c>
      <c r="K47" s="165">
        <v>62.225499999999997</v>
      </c>
      <c r="L47" s="165">
        <v>31.523</v>
      </c>
      <c r="M47" s="166"/>
      <c r="N47" s="165">
        <v>-2.2200000000000002</v>
      </c>
      <c r="O47" s="165">
        <v>-75.072000000000003</v>
      </c>
      <c r="P47" s="165">
        <v>66</v>
      </c>
      <c r="Q47" s="165">
        <v>19.044</v>
      </c>
      <c r="R47" s="165">
        <v>-63.8</v>
      </c>
      <c r="S47" s="165">
        <v>9.4428999999999998</v>
      </c>
      <c r="T47" s="165">
        <v>61.303800000000003</v>
      </c>
      <c r="U47" s="165">
        <v>15.1911</v>
      </c>
      <c r="V47" s="165">
        <v>15.2873</v>
      </c>
      <c r="W47" s="165">
        <v>25.113900000000001</v>
      </c>
      <c r="X47" s="165">
        <v>10.9221</v>
      </c>
      <c r="Y47" s="165">
        <v>6.2480000000000002</v>
      </c>
      <c r="Z47" s="165">
        <v>7.9143999999999997</v>
      </c>
      <c r="AA47" s="166"/>
      <c r="AB47" s="166"/>
      <c r="AC47" s="165">
        <v>-80.66</v>
      </c>
      <c r="AD47" s="165">
        <v>-80.88</v>
      </c>
      <c r="AE47" s="166"/>
      <c r="AF47" s="165">
        <v>2.2200000000000002</v>
      </c>
      <c r="AG47" s="165">
        <v>72.599999999999994</v>
      </c>
      <c r="AH47" s="165">
        <v>12.69</v>
      </c>
      <c r="AI47" s="165">
        <v>0.221</v>
      </c>
      <c r="AJ47" s="167">
        <v>-59.91</v>
      </c>
      <c r="AK47" s="165">
        <v>-58.5</v>
      </c>
      <c r="AL47" s="165">
        <v>-60.45</v>
      </c>
      <c r="AM47" s="165">
        <v>59.91</v>
      </c>
      <c r="AN47" s="165">
        <v>58.55</v>
      </c>
      <c r="AO47" s="165">
        <v>15.980399999999999</v>
      </c>
      <c r="AP47" s="165">
        <v>0.4642</v>
      </c>
      <c r="AQ47" s="165">
        <v>75.440700000000007</v>
      </c>
      <c r="AR47" s="165">
        <v>79.2714</v>
      </c>
      <c r="AS47" s="165">
        <v>38.277500000000003</v>
      </c>
      <c r="AT47" s="165">
        <v>-51.574300000000001</v>
      </c>
      <c r="AU47" s="165">
        <v>-51.658099999999997</v>
      </c>
      <c r="AV47" s="165">
        <v>22.9374</v>
      </c>
      <c r="AW47" s="165">
        <v>19.309699999999999</v>
      </c>
      <c r="AX47" s="165">
        <v>79.705699999999993</v>
      </c>
      <c r="AY47" s="165">
        <v>79.437799999999996</v>
      </c>
      <c r="AZ47" s="165">
        <v>-22.0624</v>
      </c>
      <c r="BA47" s="165">
        <v>-24.615500000000001</v>
      </c>
      <c r="BB47" s="165">
        <v>-423.74740000000003</v>
      </c>
      <c r="BC47" s="165">
        <v>-24.2592</v>
      </c>
      <c r="BD47" s="165">
        <v>-4</v>
      </c>
      <c r="BE47" s="165">
        <v>-4</v>
      </c>
      <c r="BF47" s="165">
        <v>58.693899999999999</v>
      </c>
      <c r="BG47" s="165">
        <v>58.370899999999999</v>
      </c>
      <c r="BH47" s="165">
        <v>-8.4476999999999993</v>
      </c>
      <c r="BI47" s="166"/>
      <c r="BJ47" s="165">
        <v>-39.413699999999999</v>
      </c>
      <c r="BK47" s="165">
        <v>7.3829000000000002</v>
      </c>
      <c r="BL47" s="165">
        <v>10.694699999999999</v>
      </c>
      <c r="BM47" s="165">
        <v>7.1326999999999998</v>
      </c>
      <c r="BN47" s="165">
        <v>474.07440000000003</v>
      </c>
      <c r="BO47" s="165">
        <v>97.842299999999994</v>
      </c>
      <c r="BP47" s="165">
        <v>97.750799999999998</v>
      </c>
      <c r="BQ47" s="165">
        <v>-277.38</v>
      </c>
      <c r="BR47" s="165">
        <v>563.41110000000003</v>
      </c>
      <c r="BS47" s="166"/>
      <c r="BT47" s="165">
        <v>-86.747900000000001</v>
      </c>
      <c r="BU47" s="165">
        <v>89.018600000000006</v>
      </c>
      <c r="BV47" s="165">
        <v>99.076999999999998</v>
      </c>
      <c r="BW47" s="165">
        <v>29.85</v>
      </c>
      <c r="BX47" s="165">
        <v>33.299999999999997</v>
      </c>
      <c r="BY47" s="166"/>
      <c r="BZ47" s="165">
        <v>80.94</v>
      </c>
      <c r="CA47" s="165">
        <v>-67.644099999999995</v>
      </c>
      <c r="CB47" s="165">
        <v>-65.902699999999996</v>
      </c>
      <c r="CC47" s="165">
        <v>119.5457</v>
      </c>
      <c r="CD47" s="165">
        <v>121.15940000000001</v>
      </c>
      <c r="CE47" s="165">
        <v>-6.0930999999999997</v>
      </c>
      <c r="CF47" s="165">
        <v>-152.3348</v>
      </c>
      <c r="CG47" s="165">
        <v>-152.1977</v>
      </c>
      <c r="CH47" s="165">
        <v>2.1177999999999999</v>
      </c>
      <c r="CI47" s="165">
        <v>0</v>
      </c>
      <c r="CJ47" s="166"/>
      <c r="CK47" s="166"/>
      <c r="CL47" s="165">
        <v>134.1</v>
      </c>
      <c r="CM47" s="165">
        <v>120.2</v>
      </c>
      <c r="CN47" s="165">
        <v>-16.010000000000002</v>
      </c>
      <c r="CO47" s="165">
        <v>60.592399999999998</v>
      </c>
      <c r="CP47" s="165">
        <v>59.966000000000001</v>
      </c>
      <c r="CQ47" s="165">
        <v>59.81</v>
      </c>
      <c r="CR47" s="165">
        <v>-16.925000000000001</v>
      </c>
      <c r="CS47" s="165">
        <v>-16.651599999999998</v>
      </c>
      <c r="CT47" s="165">
        <v>29.895199999999999</v>
      </c>
      <c r="CU47" s="165">
        <v>-66.091700000000003</v>
      </c>
      <c r="CV47" s="165">
        <v>36.015999999999998</v>
      </c>
      <c r="CW47" s="165">
        <v>17.437200000000001</v>
      </c>
      <c r="CX47" s="165">
        <v>72.98</v>
      </c>
      <c r="CY47" s="165">
        <v>36.979999999999997</v>
      </c>
      <c r="CZ47" s="166"/>
      <c r="DA47" s="165">
        <v>53.617899999999999</v>
      </c>
      <c r="DB47" s="165">
        <v>-33.39</v>
      </c>
      <c r="DC47" s="165">
        <v>-5.6677999999999997</v>
      </c>
      <c r="DD47" s="166"/>
      <c r="DE47" s="166"/>
      <c r="DF47" s="165">
        <v>-169.9144</v>
      </c>
      <c r="DG47" s="165">
        <v>-7.8438999999999997</v>
      </c>
      <c r="DH47" s="165">
        <v>-20.411300000000001</v>
      </c>
      <c r="DI47" s="165">
        <v>-94.8</v>
      </c>
      <c r="DJ47" s="165">
        <v>-94</v>
      </c>
      <c r="DK47" s="165">
        <v>21.887499999999999</v>
      </c>
      <c r="DL47" s="166"/>
      <c r="DM47" s="165">
        <v>71.400899999999993</v>
      </c>
      <c r="DN47" s="165">
        <v>70.916700000000006</v>
      </c>
      <c r="DO47" s="165">
        <v>49.59</v>
      </c>
      <c r="DP47" s="165">
        <v>-9.6999999999999993</v>
      </c>
      <c r="DQ47" s="165">
        <v>49.832500000000003</v>
      </c>
      <c r="DR47" s="165">
        <v>167.6045</v>
      </c>
      <c r="DS47" s="165">
        <v>-13.37</v>
      </c>
      <c r="DT47" s="165">
        <v>-13.58</v>
      </c>
      <c r="DU47" s="165">
        <v>103.51</v>
      </c>
      <c r="DV47" s="165">
        <v>52.26</v>
      </c>
      <c r="DW47" s="165">
        <v>167.58179999999999</v>
      </c>
      <c r="DX47" s="165">
        <v>167.5273</v>
      </c>
      <c r="DY47" s="165">
        <v>-17.4817</v>
      </c>
      <c r="DZ47" s="165">
        <v>-17.0091</v>
      </c>
      <c r="EA47" s="165">
        <v>220.4331</v>
      </c>
      <c r="EB47" s="165">
        <v>193.23429999999999</v>
      </c>
      <c r="EC47" s="165">
        <v>186.26</v>
      </c>
      <c r="ED47" s="165">
        <v>188.82980000000001</v>
      </c>
      <c r="EE47" s="165">
        <v>55.197800000000001</v>
      </c>
      <c r="EF47" s="165">
        <v>36.318300000000001</v>
      </c>
      <c r="EG47" s="165">
        <v>-28.062000000000001</v>
      </c>
      <c r="EH47" s="165">
        <v>289.3374</v>
      </c>
      <c r="EI47" s="165">
        <v>160.4057</v>
      </c>
      <c r="EJ47" s="166"/>
      <c r="EK47" s="166"/>
      <c r="EL47" s="166"/>
      <c r="EM47" s="165">
        <v>32.923900000000003</v>
      </c>
      <c r="EN47" s="165">
        <v>-23.593499999999999</v>
      </c>
      <c r="EO47" s="165">
        <v>-22.405000000000001</v>
      </c>
      <c r="EP47" s="165">
        <v>29.231999999999999</v>
      </c>
      <c r="EQ47" s="165">
        <v>-35.313499999999998</v>
      </c>
      <c r="ER47" s="165">
        <v>-36.443800000000003</v>
      </c>
      <c r="ES47" s="165">
        <v>3.0011000000000001</v>
      </c>
      <c r="ET47" s="166"/>
      <c r="EU47" s="165">
        <v>-3.14</v>
      </c>
      <c r="EV47" s="166"/>
      <c r="EW47" s="165">
        <v>14.8309</v>
      </c>
      <c r="EX47" s="165">
        <v>-105.489</v>
      </c>
      <c r="EY47" s="165">
        <v>-35.374400000000001</v>
      </c>
      <c r="EZ47" s="165">
        <v>-34.655700000000003</v>
      </c>
      <c r="FA47" s="165">
        <v>7.5595999999999997</v>
      </c>
      <c r="FB47" s="165">
        <v>-34.4435</v>
      </c>
      <c r="FC47" s="165">
        <v>0</v>
      </c>
      <c r="FD47" s="165">
        <v>22.316400000000002</v>
      </c>
      <c r="FE47" s="166"/>
      <c r="FF47" s="165">
        <v>21.8703</v>
      </c>
      <c r="FG47" s="165">
        <v>41.318300000000001</v>
      </c>
      <c r="FH47" s="165">
        <v>42.314</v>
      </c>
      <c r="FI47" s="165">
        <v>40.480200000000004</v>
      </c>
      <c r="FJ47" s="165">
        <v>66.815100000000001</v>
      </c>
      <c r="FK47" s="165">
        <v>66.647599999999997</v>
      </c>
      <c r="FL47" s="165">
        <v>-47.725099999999998</v>
      </c>
      <c r="FM47" s="165">
        <v>19.444500000000001</v>
      </c>
      <c r="FN47" s="165">
        <v>19.297799999999999</v>
      </c>
      <c r="FO47" s="165">
        <v>-57.267000000000003</v>
      </c>
      <c r="FP47" s="165">
        <v>-58.210599999999999</v>
      </c>
      <c r="FQ47" s="165">
        <v>13.559200000000001</v>
      </c>
      <c r="FR47" s="165">
        <v>-1.98</v>
      </c>
      <c r="FS47" s="165">
        <v>7.9645999999999999</v>
      </c>
      <c r="FT47" s="165">
        <v>1.6080000000000001</v>
      </c>
      <c r="FU47" s="165">
        <v>-4.63</v>
      </c>
      <c r="FV47" s="165">
        <v>12.37</v>
      </c>
      <c r="FW47" s="165">
        <v>11.4206</v>
      </c>
      <c r="FX47" s="166"/>
      <c r="FY47" s="165">
        <v>-0.376</v>
      </c>
      <c r="FZ47" s="165">
        <v>3.2120000000000002</v>
      </c>
      <c r="GA47" s="166"/>
      <c r="GB47" s="165">
        <v>53.39</v>
      </c>
      <c r="GC47" s="165">
        <v>58.8598</v>
      </c>
      <c r="GD47" s="165">
        <v>56.228900000000003</v>
      </c>
      <c r="GE47" s="165">
        <v>12.7</v>
      </c>
      <c r="GF47" s="165">
        <v>94.929599999999994</v>
      </c>
      <c r="GG47" s="165">
        <v>16.899999999999999</v>
      </c>
      <c r="GH47" s="165">
        <v>-21.546399999999998</v>
      </c>
      <c r="GI47" s="165">
        <v>0.23710000000000001</v>
      </c>
      <c r="GJ47" s="166"/>
      <c r="GK47" s="165">
        <v>2.9049999999999998</v>
      </c>
      <c r="GL47" s="166"/>
      <c r="GM47" s="166"/>
      <c r="GN47" s="165">
        <v>-15.1228</v>
      </c>
      <c r="GO47" s="165">
        <v>-43.564999999999998</v>
      </c>
      <c r="GP47" s="165">
        <v>15.149900000000001</v>
      </c>
      <c r="GQ47" s="165">
        <v>45.756999999999998</v>
      </c>
      <c r="GR47" s="165">
        <v>55.310699999999997</v>
      </c>
      <c r="GS47" s="165">
        <v>56.2361</v>
      </c>
      <c r="GT47" s="165">
        <v>-171.08770000000001</v>
      </c>
      <c r="GU47" s="165">
        <v>-29.915800000000001</v>
      </c>
      <c r="GV47" s="165">
        <v>29.692499999999999</v>
      </c>
      <c r="GW47" s="165">
        <v>-65.129099999999994</v>
      </c>
      <c r="GX47" s="165">
        <v>12.1091</v>
      </c>
      <c r="GY47" s="165">
        <v>17.738600000000002</v>
      </c>
      <c r="GZ47" s="165">
        <v>17.2697</v>
      </c>
      <c r="HA47" s="165">
        <v>15.1518</v>
      </c>
      <c r="HB47" s="165">
        <v>150.87010000000001</v>
      </c>
      <c r="HC47" s="165">
        <v>150.27170000000001</v>
      </c>
      <c r="HD47" s="166"/>
      <c r="HE47" s="166"/>
      <c r="HF47" s="165">
        <v>-582.55470000000003</v>
      </c>
      <c r="HG47" s="165">
        <v>584.61389999999994</v>
      </c>
      <c r="HH47" s="165">
        <v>449.66699999999997</v>
      </c>
      <c r="HI47" s="165">
        <v>-146.36349999999999</v>
      </c>
      <c r="HJ47" s="165">
        <v>-141.48060000000001</v>
      </c>
      <c r="HK47" s="165">
        <v>-45.8902</v>
      </c>
      <c r="HL47" s="165">
        <v>-33.407400000000003</v>
      </c>
      <c r="HM47" s="165">
        <v>83.1614</v>
      </c>
      <c r="HN47" s="165">
        <v>79.745000000000005</v>
      </c>
      <c r="HO47" s="166"/>
      <c r="HP47" s="166"/>
      <c r="HQ47" s="165">
        <v>31.9405</v>
      </c>
      <c r="HR47" s="165">
        <v>31.797699999999999</v>
      </c>
      <c r="HS47" s="165">
        <v>-52.788200000000003</v>
      </c>
      <c r="HT47" s="165">
        <v>-53.323599999999999</v>
      </c>
      <c r="HU47" s="165">
        <v>95.94</v>
      </c>
      <c r="HV47" s="165">
        <v>94.39</v>
      </c>
      <c r="HW47" s="165">
        <v>29.4</v>
      </c>
      <c r="HX47" s="165">
        <v>29.5</v>
      </c>
      <c r="HY47" s="165">
        <v>22.149799999999999</v>
      </c>
      <c r="HZ47" s="165">
        <v>39.44</v>
      </c>
      <c r="IA47" s="165">
        <v>-373.53190000000001</v>
      </c>
      <c r="IB47" s="165">
        <v>103.0067</v>
      </c>
      <c r="IC47" s="165">
        <v>102.75790000000001</v>
      </c>
      <c r="ID47" s="165">
        <v>17.3</v>
      </c>
      <c r="IE47" s="165">
        <v>-13.1</v>
      </c>
      <c r="IF47" s="165">
        <v>-31.1</v>
      </c>
      <c r="IG47" s="165">
        <v>-31.2</v>
      </c>
      <c r="IH47" s="165">
        <v>1.8686</v>
      </c>
      <c r="II47" s="166"/>
      <c r="IJ47" s="165">
        <v>-443.685</v>
      </c>
      <c r="IK47" s="165">
        <v>-136.72380000000001</v>
      </c>
      <c r="IL47" s="165">
        <v>494.76799999999997</v>
      </c>
      <c r="IM47" s="165">
        <v>403.51029999999997</v>
      </c>
      <c r="IN47" s="166"/>
      <c r="IO47" s="165">
        <v>-391.65589999999997</v>
      </c>
      <c r="IP47" s="165">
        <v>395.71699999999998</v>
      </c>
      <c r="IQ47" s="165">
        <v>-171.48859999999999</v>
      </c>
      <c r="IR47" s="165">
        <v>-235.19460000000001</v>
      </c>
      <c r="IS47" s="165">
        <v>-388.0634</v>
      </c>
      <c r="IT47" s="165">
        <v>106.81229999999999</v>
      </c>
      <c r="IU47" s="165">
        <v>105.2199</v>
      </c>
      <c r="IV47" s="165">
        <v>170.28579999999999</v>
      </c>
      <c r="IW47" s="165">
        <v>-477.24709999999999</v>
      </c>
      <c r="IX47" s="165">
        <v>238.22280000000001</v>
      </c>
      <c r="IY47" s="165">
        <v>-244.44820000000001</v>
      </c>
      <c r="IZ47" s="165">
        <v>244.73750000000001</v>
      </c>
      <c r="JA47" s="165">
        <v>-10.125400000000001</v>
      </c>
      <c r="JB47" s="165">
        <v>32.534999999999997</v>
      </c>
      <c r="JC47" s="165">
        <v>16</v>
      </c>
      <c r="JD47" s="165">
        <v>6.0209999999999999</v>
      </c>
      <c r="JE47" s="165">
        <v>6.032</v>
      </c>
      <c r="JF47" s="165">
        <v>-16.559999999999999</v>
      </c>
      <c r="JG47" s="165">
        <v>-0.72</v>
      </c>
      <c r="JH47" s="166"/>
      <c r="JI47" s="165">
        <v>0.20599999999999999</v>
      </c>
      <c r="JJ47" s="165">
        <v>-17.518899999999999</v>
      </c>
      <c r="JK47" s="165">
        <v>-24.5502</v>
      </c>
      <c r="JL47" s="165">
        <v>13.7</v>
      </c>
      <c r="JM47" s="165">
        <v>52.308999999999997</v>
      </c>
      <c r="JN47" s="165">
        <v>50.765000000000001</v>
      </c>
      <c r="JO47" s="165">
        <v>11.2356</v>
      </c>
      <c r="JP47" s="165">
        <v>13.447100000000001</v>
      </c>
      <c r="JQ47" s="165">
        <v>54.168300000000002</v>
      </c>
      <c r="JR47" s="165">
        <v>52.269399999999997</v>
      </c>
      <c r="JS47" s="165">
        <v>52.062199999999997</v>
      </c>
      <c r="JT47" s="166"/>
      <c r="JU47" s="165">
        <v>14.9</v>
      </c>
      <c r="JV47" s="165">
        <v>25.459900000000001</v>
      </c>
      <c r="JW47" s="165">
        <v>10.09</v>
      </c>
      <c r="JX47" s="166"/>
      <c r="JY47" s="165">
        <v>-34.9223</v>
      </c>
      <c r="JZ47" s="165">
        <v>75.627099999999999</v>
      </c>
      <c r="KA47" s="165">
        <v>46.634500000000003</v>
      </c>
      <c r="KB47" s="165">
        <v>-35.296100000000003</v>
      </c>
      <c r="KC47" s="165">
        <v>-74.239699999999999</v>
      </c>
      <c r="KD47" s="165">
        <v>33.223300000000002</v>
      </c>
      <c r="KE47" s="165">
        <v>41.234699999999997</v>
      </c>
      <c r="KF47" s="165">
        <v>-25.6</v>
      </c>
      <c r="KG47" s="165">
        <v>25.2</v>
      </c>
      <c r="KH47" s="165">
        <v>-132.3058</v>
      </c>
      <c r="KI47" s="165">
        <v>295.81130000000002</v>
      </c>
    </row>
    <row r="48" spans="1:295" ht="18" customHeight="1" x14ac:dyDescent="0.3">
      <c r="A48" s="161" t="s">
        <v>35</v>
      </c>
      <c r="B48" s="161" t="s">
        <v>834</v>
      </c>
      <c r="C48" s="168">
        <v>0</v>
      </c>
      <c r="D48" s="169"/>
      <c r="E48" s="168">
        <v>-26.060500000000001</v>
      </c>
      <c r="F48" s="168">
        <v>12.478400000000001</v>
      </c>
      <c r="G48" s="168">
        <v>18.825199999999999</v>
      </c>
      <c r="H48" s="169"/>
      <c r="I48" s="168">
        <v>54.224899999999998</v>
      </c>
      <c r="J48" s="168">
        <v>-103.2645</v>
      </c>
      <c r="K48" s="168">
        <v>61.4529</v>
      </c>
      <c r="L48" s="168">
        <v>31.163</v>
      </c>
      <c r="M48" s="169"/>
      <c r="N48" s="168">
        <v>-2.2200000000000002</v>
      </c>
      <c r="O48" s="168">
        <v>-74.186000000000007</v>
      </c>
      <c r="P48" s="168">
        <v>63.8</v>
      </c>
      <c r="Q48" s="168">
        <v>19.044</v>
      </c>
      <c r="R48" s="169"/>
      <c r="S48" s="168">
        <v>9.5446000000000009</v>
      </c>
      <c r="T48" s="168">
        <v>61.354999999999997</v>
      </c>
      <c r="U48" s="168">
        <v>14.9686</v>
      </c>
      <c r="V48" s="168">
        <v>15.011699999999999</v>
      </c>
      <c r="W48" s="168">
        <v>25.347300000000001</v>
      </c>
      <c r="X48" s="168">
        <v>11.116</v>
      </c>
      <c r="Y48" s="168">
        <v>6.2096999999999998</v>
      </c>
      <c r="Z48" s="168">
        <v>7.8441999999999998</v>
      </c>
      <c r="AA48" s="169"/>
      <c r="AB48" s="169"/>
      <c r="AC48" s="168">
        <v>-79.63</v>
      </c>
      <c r="AD48" s="168">
        <v>-79.040000000000006</v>
      </c>
      <c r="AE48" s="169"/>
      <c r="AF48" s="168">
        <v>2.2200000000000002</v>
      </c>
      <c r="AG48" s="169"/>
      <c r="AH48" s="168">
        <v>12.435</v>
      </c>
      <c r="AI48" s="168">
        <v>0.218</v>
      </c>
      <c r="AJ48" s="170">
        <v>-57.99</v>
      </c>
      <c r="AK48" s="168">
        <v>-57.92</v>
      </c>
      <c r="AL48" s="168">
        <v>-61.83</v>
      </c>
      <c r="AM48" s="168">
        <v>57.99</v>
      </c>
      <c r="AN48" s="168">
        <v>58.46</v>
      </c>
      <c r="AO48" s="168">
        <v>16.660699999999999</v>
      </c>
      <c r="AP48" s="168">
        <v>0.84909999999999997</v>
      </c>
      <c r="AQ48" s="168">
        <v>74.783199999999994</v>
      </c>
      <c r="AR48" s="168">
        <v>77.794300000000007</v>
      </c>
      <c r="AS48" s="168">
        <v>38.752299999999998</v>
      </c>
      <c r="AT48" s="168">
        <v>-50.100700000000003</v>
      </c>
      <c r="AU48" s="168">
        <v>-48.7209</v>
      </c>
      <c r="AV48" s="168">
        <v>5.9837999999999996</v>
      </c>
      <c r="AW48" s="168">
        <v>5.8903999999999996</v>
      </c>
      <c r="AX48" s="168">
        <v>80.7774</v>
      </c>
      <c r="AY48" s="168">
        <v>82.518900000000002</v>
      </c>
      <c r="AZ48" s="168">
        <v>-21.69</v>
      </c>
      <c r="BA48" s="168">
        <v>-23.561499999999999</v>
      </c>
      <c r="BB48" s="168">
        <v>-410.9529</v>
      </c>
      <c r="BC48" s="168">
        <v>-25.8294</v>
      </c>
      <c r="BD48" s="168">
        <v>-4</v>
      </c>
      <c r="BE48" s="168">
        <v>-4</v>
      </c>
      <c r="BF48" s="168">
        <v>57.387900000000002</v>
      </c>
      <c r="BG48" s="168">
        <v>56.579700000000003</v>
      </c>
      <c r="BH48" s="168">
        <v>-8.7014999999999993</v>
      </c>
      <c r="BI48" s="169"/>
      <c r="BJ48" s="168">
        <v>-39.238199999999999</v>
      </c>
      <c r="BK48" s="168">
        <v>7.8921999999999999</v>
      </c>
      <c r="BL48" s="168">
        <v>10.6774</v>
      </c>
      <c r="BM48" s="169"/>
      <c r="BN48" s="168">
        <v>472.5179</v>
      </c>
      <c r="BO48" s="168">
        <v>91.616500000000002</v>
      </c>
      <c r="BP48" s="168">
        <v>92.379499999999993</v>
      </c>
      <c r="BQ48" s="168">
        <v>-254.107</v>
      </c>
      <c r="BR48" s="168">
        <v>562.01070000000004</v>
      </c>
      <c r="BS48" s="169"/>
      <c r="BT48" s="168">
        <v>-130.77619999999999</v>
      </c>
      <c r="BU48" s="168">
        <v>131.00110000000001</v>
      </c>
      <c r="BV48" s="168">
        <v>100.0849</v>
      </c>
      <c r="BW48" s="168">
        <v>30.47</v>
      </c>
      <c r="BX48" s="168">
        <v>33.979999999999997</v>
      </c>
      <c r="BY48" s="169"/>
      <c r="BZ48" s="169"/>
      <c r="CA48" s="168">
        <v>-64.161299999999997</v>
      </c>
      <c r="CB48" s="168">
        <v>-65.366900000000001</v>
      </c>
      <c r="CC48" s="168">
        <v>114.4196</v>
      </c>
      <c r="CD48" s="168">
        <v>115.0658</v>
      </c>
      <c r="CE48" s="168">
        <v>-5.7464000000000004</v>
      </c>
      <c r="CF48" s="168">
        <v>-158.7662</v>
      </c>
      <c r="CG48" s="168">
        <v>-157.184</v>
      </c>
      <c r="CH48" s="168">
        <v>2.4070999999999998</v>
      </c>
      <c r="CI48" s="169"/>
      <c r="CJ48" s="169"/>
      <c r="CK48" s="169"/>
      <c r="CL48" s="168">
        <v>136.30000000000001</v>
      </c>
      <c r="CM48" s="168">
        <v>123.1</v>
      </c>
      <c r="CN48" s="168">
        <v>-16.02</v>
      </c>
      <c r="CO48" s="168">
        <v>60.257300000000001</v>
      </c>
      <c r="CP48" s="168">
        <v>58.447000000000003</v>
      </c>
      <c r="CQ48" s="168">
        <v>57.901800000000001</v>
      </c>
      <c r="CR48" s="168">
        <v>-20.257200000000001</v>
      </c>
      <c r="CS48" s="168">
        <v>-20.534600000000001</v>
      </c>
      <c r="CT48" s="168">
        <v>31.023599999999998</v>
      </c>
      <c r="CU48" s="168">
        <v>-64.803399999999996</v>
      </c>
      <c r="CV48" s="168">
        <v>37.386099999999999</v>
      </c>
      <c r="CW48" s="168">
        <v>17.6617</v>
      </c>
      <c r="CX48" s="168">
        <v>73.72</v>
      </c>
      <c r="CY48" s="168">
        <v>37.369999999999997</v>
      </c>
      <c r="CZ48" s="168">
        <v>56.0229</v>
      </c>
      <c r="DA48" s="168">
        <v>53.0319</v>
      </c>
      <c r="DB48" s="168">
        <v>-33.49</v>
      </c>
      <c r="DC48" s="168">
        <v>-5.8060999999999998</v>
      </c>
      <c r="DD48" s="169"/>
      <c r="DE48" s="169"/>
      <c r="DF48" s="168">
        <v>-149.43100000000001</v>
      </c>
      <c r="DG48" s="168">
        <v>-7.8785999999999996</v>
      </c>
      <c r="DH48" s="168">
        <v>-20.402999999999999</v>
      </c>
      <c r="DI48" s="168">
        <v>-93.9</v>
      </c>
      <c r="DJ48" s="168">
        <v>-94</v>
      </c>
      <c r="DK48" s="168">
        <v>21.6403</v>
      </c>
      <c r="DL48" s="168">
        <v>49.813800000000001</v>
      </c>
      <c r="DM48" s="168">
        <v>72.809799999999996</v>
      </c>
      <c r="DN48" s="169"/>
      <c r="DO48" s="169"/>
      <c r="DP48" s="168">
        <v>-9.7200000000000006</v>
      </c>
      <c r="DQ48" s="168">
        <v>49.941000000000003</v>
      </c>
      <c r="DR48" s="168">
        <v>149.15350000000001</v>
      </c>
      <c r="DS48" s="168">
        <v>-13.72</v>
      </c>
      <c r="DT48" s="168">
        <v>-13.9</v>
      </c>
      <c r="DU48" s="168">
        <v>111</v>
      </c>
      <c r="DV48" s="168">
        <v>52.22</v>
      </c>
      <c r="DW48" s="168">
        <v>148.3091</v>
      </c>
      <c r="DX48" s="168">
        <v>146.6909</v>
      </c>
      <c r="DY48" s="168">
        <v>-22.094999999999999</v>
      </c>
      <c r="DZ48" s="168">
        <v>-21.7727</v>
      </c>
      <c r="EA48" s="168">
        <v>212.47</v>
      </c>
      <c r="EB48" s="168">
        <v>180.88650000000001</v>
      </c>
      <c r="EC48" s="168">
        <v>173.75729999999999</v>
      </c>
      <c r="ED48" s="168">
        <v>178.4385</v>
      </c>
      <c r="EE48" s="168">
        <v>54.405000000000001</v>
      </c>
      <c r="EF48" s="168">
        <v>35.0657</v>
      </c>
      <c r="EG48" s="168">
        <v>-28.061</v>
      </c>
      <c r="EH48" s="168">
        <v>265.9973</v>
      </c>
      <c r="EI48" s="168">
        <v>161.00360000000001</v>
      </c>
      <c r="EJ48" s="169"/>
      <c r="EK48" s="169"/>
      <c r="EL48" s="169"/>
      <c r="EM48" s="168">
        <v>34.899500000000003</v>
      </c>
      <c r="EN48" s="168">
        <v>-22.9495</v>
      </c>
      <c r="EO48" s="168">
        <v>-21.993200000000002</v>
      </c>
      <c r="EP48" s="168">
        <v>30.768000000000001</v>
      </c>
      <c r="EQ48" s="168">
        <v>-37.709800000000001</v>
      </c>
      <c r="ER48" s="168">
        <v>-38.6462</v>
      </c>
      <c r="ES48" s="168">
        <v>4.9520999999999997</v>
      </c>
      <c r="ET48" s="169"/>
      <c r="EU48" s="168">
        <v>-3.02</v>
      </c>
      <c r="EV48" s="169"/>
      <c r="EW48" s="168">
        <v>14.681100000000001</v>
      </c>
      <c r="EX48" s="168">
        <v>-104.05589999999999</v>
      </c>
      <c r="EY48" s="168">
        <v>-35.347900000000003</v>
      </c>
      <c r="EZ48" s="168">
        <v>-34.636899999999997</v>
      </c>
      <c r="FA48" s="168">
        <v>7.5541</v>
      </c>
      <c r="FB48" s="168">
        <v>-33.463700000000003</v>
      </c>
      <c r="FC48" s="168">
        <v>0</v>
      </c>
      <c r="FD48" s="168">
        <v>22.152799999999999</v>
      </c>
      <c r="FE48" s="169"/>
      <c r="FF48" s="168">
        <v>21.9057</v>
      </c>
      <c r="FG48" s="168">
        <v>41.823399999999999</v>
      </c>
      <c r="FH48" s="168">
        <v>42.143099999999997</v>
      </c>
      <c r="FI48" s="168">
        <v>40.486400000000003</v>
      </c>
      <c r="FJ48" s="168">
        <v>63.968299999999999</v>
      </c>
      <c r="FK48" s="168">
        <v>64.638099999999994</v>
      </c>
      <c r="FL48" s="168">
        <v>-53.753500000000003</v>
      </c>
      <c r="FM48" s="168">
        <v>24.329499999999999</v>
      </c>
      <c r="FN48" s="168">
        <v>24.0029</v>
      </c>
      <c r="FO48" s="168">
        <v>-56.669899999999998</v>
      </c>
      <c r="FP48" s="168">
        <v>-55.144500000000001</v>
      </c>
      <c r="FQ48" s="168">
        <v>6.2275</v>
      </c>
      <c r="FR48" s="168">
        <v>-0.71</v>
      </c>
      <c r="FS48" s="168">
        <v>11.6609</v>
      </c>
      <c r="FT48" s="168">
        <v>1.5702</v>
      </c>
      <c r="FU48" s="168">
        <v>-7.2</v>
      </c>
      <c r="FV48" s="168">
        <v>13.68</v>
      </c>
      <c r="FW48" s="168">
        <v>0</v>
      </c>
      <c r="FX48" s="169"/>
      <c r="FY48" s="168">
        <v>1.52</v>
      </c>
      <c r="FZ48" s="168">
        <v>1.145</v>
      </c>
      <c r="GA48" s="169"/>
      <c r="GB48" s="168">
        <v>51.25</v>
      </c>
      <c r="GC48" s="168">
        <v>57.220999999999997</v>
      </c>
      <c r="GD48" s="168">
        <v>58.010399999999997</v>
      </c>
      <c r="GE48" s="168">
        <v>13.08</v>
      </c>
      <c r="GF48" s="168">
        <v>95.063199999999995</v>
      </c>
      <c r="GG48" s="168">
        <v>18.100000000000001</v>
      </c>
      <c r="GH48" s="168">
        <v>-21.1021</v>
      </c>
      <c r="GI48" s="168">
        <v>0.75600000000000001</v>
      </c>
      <c r="GJ48" s="169"/>
      <c r="GK48" s="168">
        <v>2.9344999999999999</v>
      </c>
      <c r="GL48" s="169"/>
      <c r="GM48" s="169"/>
      <c r="GN48" s="168">
        <v>-15.6447</v>
      </c>
      <c r="GO48" s="168">
        <v>-43.550699999999999</v>
      </c>
      <c r="GP48" s="168">
        <v>13.9237</v>
      </c>
      <c r="GQ48" s="168">
        <v>45.2896</v>
      </c>
      <c r="GR48" s="168">
        <v>57.905799999999999</v>
      </c>
      <c r="GS48" s="168">
        <v>59.9056</v>
      </c>
      <c r="GT48" s="168">
        <v>-173.8691</v>
      </c>
      <c r="GU48" s="168">
        <v>-29.869399999999999</v>
      </c>
      <c r="GV48" s="169"/>
      <c r="GW48" s="168">
        <v>-63.529699999999998</v>
      </c>
      <c r="GX48" s="168">
        <v>11.376200000000001</v>
      </c>
      <c r="GY48" s="168">
        <v>17.553000000000001</v>
      </c>
      <c r="GZ48" s="168">
        <v>17.090399999999999</v>
      </c>
      <c r="HA48" s="168">
        <v>13.786799999999999</v>
      </c>
      <c r="HB48" s="168">
        <v>151.6498</v>
      </c>
      <c r="HC48" s="168">
        <v>151.63589999999999</v>
      </c>
      <c r="HD48" s="169"/>
      <c r="HE48" s="168">
        <v>-278.59530000000001</v>
      </c>
      <c r="HF48" s="168">
        <v>-580.11479999999995</v>
      </c>
      <c r="HG48" s="168">
        <v>585.20159999999998</v>
      </c>
      <c r="HH48" s="168">
        <v>455.7242</v>
      </c>
      <c r="HI48" s="168">
        <v>-144.5093</v>
      </c>
      <c r="HJ48" s="168">
        <v>-143.46860000000001</v>
      </c>
      <c r="HK48" s="168">
        <v>-45.184100000000001</v>
      </c>
      <c r="HL48" s="168">
        <v>-32.742699999999999</v>
      </c>
      <c r="HM48" s="168">
        <v>81.575900000000004</v>
      </c>
      <c r="HN48" s="168">
        <v>80.2517</v>
      </c>
      <c r="HO48" s="169"/>
      <c r="HP48" s="169"/>
      <c r="HQ48" s="168">
        <v>32.918300000000002</v>
      </c>
      <c r="HR48" s="168">
        <v>32.160200000000003</v>
      </c>
      <c r="HS48" s="168">
        <v>-50.9589</v>
      </c>
      <c r="HT48" s="168">
        <v>-51.869700000000002</v>
      </c>
      <c r="HU48" s="168">
        <v>94.55</v>
      </c>
      <c r="HV48" s="168">
        <v>92.53</v>
      </c>
      <c r="HW48" s="168">
        <v>28.5</v>
      </c>
      <c r="HX48" s="168">
        <v>28.2</v>
      </c>
      <c r="HY48" s="169"/>
      <c r="HZ48" s="168">
        <v>38.479999999999997</v>
      </c>
      <c r="IA48" s="168">
        <v>-373.55</v>
      </c>
      <c r="IB48" s="168">
        <v>103.54519999999999</v>
      </c>
      <c r="IC48" s="168">
        <v>103.28740000000001</v>
      </c>
      <c r="ID48" s="168">
        <v>17.3</v>
      </c>
      <c r="IE48" s="168">
        <v>-13.6</v>
      </c>
      <c r="IF48" s="168">
        <v>-31.7</v>
      </c>
      <c r="IG48" s="168">
        <v>-31.8</v>
      </c>
      <c r="IH48" s="168">
        <v>1.7723</v>
      </c>
      <c r="II48" s="168">
        <v>1.6564000000000001</v>
      </c>
      <c r="IJ48" s="168">
        <v>-444.71069999999997</v>
      </c>
      <c r="IK48" s="168">
        <v>-139.37549999999999</v>
      </c>
      <c r="IL48" s="168">
        <v>495.57380000000001</v>
      </c>
      <c r="IM48" s="168">
        <v>400.58850000000001</v>
      </c>
      <c r="IN48" s="169"/>
      <c r="IO48" s="168">
        <v>-389.47239999999999</v>
      </c>
      <c r="IP48" s="168">
        <v>391.63150000000002</v>
      </c>
      <c r="IQ48" s="168">
        <v>-168.19569999999999</v>
      </c>
      <c r="IR48" s="168">
        <v>-236.86920000000001</v>
      </c>
      <c r="IS48" s="168">
        <v>-386.99</v>
      </c>
      <c r="IT48" s="168">
        <v>103.84220000000001</v>
      </c>
      <c r="IU48" s="168">
        <v>108.8125</v>
      </c>
      <c r="IV48" s="168">
        <v>169.93350000000001</v>
      </c>
      <c r="IW48" s="168">
        <v>-478.96699999999998</v>
      </c>
      <c r="IX48" s="168">
        <v>238.67140000000001</v>
      </c>
      <c r="IY48" s="168">
        <v>-240.02539999999999</v>
      </c>
      <c r="IZ48" s="168">
        <v>240.55940000000001</v>
      </c>
      <c r="JA48" s="168">
        <v>-9.8343000000000007</v>
      </c>
      <c r="JB48" s="168">
        <v>28.646000000000001</v>
      </c>
      <c r="JC48" s="168">
        <v>17.2</v>
      </c>
      <c r="JD48" s="169"/>
      <c r="JE48" s="169"/>
      <c r="JF48" s="168">
        <v>-17.04</v>
      </c>
      <c r="JG48" s="168">
        <v>-0.48</v>
      </c>
      <c r="JH48" s="169"/>
      <c r="JI48" s="168">
        <v>1.1153999999999999</v>
      </c>
      <c r="JJ48" s="168">
        <v>-17.256399999999999</v>
      </c>
      <c r="JK48" s="168">
        <v>-24.287800000000001</v>
      </c>
      <c r="JL48" s="168">
        <v>13</v>
      </c>
      <c r="JM48" s="168">
        <v>49.319000000000003</v>
      </c>
      <c r="JN48" s="168">
        <v>47.06</v>
      </c>
      <c r="JO48" s="168">
        <v>11.246</v>
      </c>
      <c r="JP48" s="168">
        <v>13.4238</v>
      </c>
      <c r="JQ48" s="168">
        <v>52.811399999999999</v>
      </c>
      <c r="JR48" s="168">
        <v>52.203000000000003</v>
      </c>
      <c r="JS48" s="168">
        <v>52.927999999999997</v>
      </c>
      <c r="JT48" s="169"/>
      <c r="JU48" s="168">
        <v>14.6</v>
      </c>
      <c r="JV48" s="168">
        <v>25.403199999999998</v>
      </c>
      <c r="JW48" s="168">
        <v>10.25</v>
      </c>
      <c r="JX48" s="169"/>
      <c r="JY48" s="168">
        <v>-31.681100000000001</v>
      </c>
      <c r="JZ48" s="168">
        <v>75.202699999999993</v>
      </c>
      <c r="KA48" s="168">
        <v>45.847900000000003</v>
      </c>
      <c r="KB48" s="168">
        <v>-32.411900000000003</v>
      </c>
      <c r="KC48" s="168">
        <v>-74.266400000000004</v>
      </c>
      <c r="KD48" s="168">
        <v>31.920999999999999</v>
      </c>
      <c r="KE48" s="168">
        <v>41.744399999999999</v>
      </c>
      <c r="KF48" s="168">
        <v>-26.2</v>
      </c>
      <c r="KG48" s="168">
        <v>27.2</v>
      </c>
      <c r="KH48" s="168">
        <v>-129.63130000000001</v>
      </c>
      <c r="KI48" s="168">
        <v>295.97039999999998</v>
      </c>
    </row>
    <row r="49" spans="1:295" ht="18" customHeight="1" x14ac:dyDescent="0.3">
      <c r="A49" s="161" t="s">
        <v>35</v>
      </c>
      <c r="B49" s="161" t="s">
        <v>835</v>
      </c>
      <c r="C49" s="162">
        <v>0</v>
      </c>
      <c r="D49" s="163"/>
      <c r="E49" s="162">
        <v>-26.3293</v>
      </c>
      <c r="F49" s="162">
        <v>12.549099999999999</v>
      </c>
      <c r="G49" s="162">
        <v>19.4618</v>
      </c>
      <c r="H49" s="163"/>
      <c r="I49" s="162">
        <v>53.158700000000003</v>
      </c>
      <c r="J49" s="162">
        <v>-105.0504</v>
      </c>
      <c r="K49" s="162">
        <v>60.680300000000003</v>
      </c>
      <c r="L49" s="162">
        <v>30.467099999999999</v>
      </c>
      <c r="M49" s="163"/>
      <c r="N49" s="162">
        <v>-2.2200000000000002</v>
      </c>
      <c r="O49" s="162">
        <v>-72.790999999999997</v>
      </c>
      <c r="P49" s="163"/>
      <c r="Q49" s="162">
        <v>18.216000000000001</v>
      </c>
      <c r="R49" s="162">
        <v>-61.6</v>
      </c>
      <c r="S49" s="162">
        <v>10.067500000000001</v>
      </c>
      <c r="T49" s="162">
        <v>63.087800000000001</v>
      </c>
      <c r="U49" s="162">
        <v>14.9404</v>
      </c>
      <c r="V49" s="162">
        <v>15.2852</v>
      </c>
      <c r="W49" s="162">
        <v>25.020900000000001</v>
      </c>
      <c r="X49" s="162">
        <v>11.865600000000001</v>
      </c>
      <c r="Y49" s="162">
        <v>5.9474</v>
      </c>
      <c r="Z49" s="162">
        <v>7.7196999999999996</v>
      </c>
      <c r="AA49" s="163"/>
      <c r="AB49" s="163"/>
      <c r="AC49" s="162">
        <v>-77.83</v>
      </c>
      <c r="AD49" s="162">
        <v>-78.099999999999994</v>
      </c>
      <c r="AE49" s="163"/>
      <c r="AF49" s="162">
        <v>2.2200000000000002</v>
      </c>
      <c r="AG49" s="162">
        <v>70.400000000000006</v>
      </c>
      <c r="AH49" s="162">
        <v>12.269</v>
      </c>
      <c r="AI49" s="162">
        <v>0.216</v>
      </c>
      <c r="AJ49" s="164">
        <v>-63.39</v>
      </c>
      <c r="AK49" s="162">
        <v>-62.25</v>
      </c>
      <c r="AL49" s="162">
        <v>-52.16</v>
      </c>
      <c r="AM49" s="162">
        <v>63.39</v>
      </c>
      <c r="AN49" s="162">
        <v>63.37</v>
      </c>
      <c r="AO49" s="162">
        <v>17.282699999999998</v>
      </c>
      <c r="AP49" s="162">
        <v>0.8377</v>
      </c>
      <c r="AQ49" s="162">
        <v>74.874799999999993</v>
      </c>
      <c r="AR49" s="162">
        <v>77.939800000000005</v>
      </c>
      <c r="AS49" s="162">
        <v>36.620399999999997</v>
      </c>
      <c r="AT49" s="162">
        <v>-53.315800000000003</v>
      </c>
      <c r="AU49" s="162">
        <v>-52.66</v>
      </c>
      <c r="AV49" s="162">
        <v>28.806699999999999</v>
      </c>
      <c r="AW49" s="162">
        <v>30.052</v>
      </c>
      <c r="AX49" s="162">
        <v>77.696399999999997</v>
      </c>
      <c r="AY49" s="162">
        <v>78.768000000000001</v>
      </c>
      <c r="AZ49" s="162">
        <v>-4.5807000000000002</v>
      </c>
      <c r="BA49" s="162">
        <v>-6.1002000000000001</v>
      </c>
      <c r="BB49" s="162">
        <v>-452.85750000000002</v>
      </c>
      <c r="BC49" s="162">
        <v>-23.5002</v>
      </c>
      <c r="BD49" s="162">
        <v>-4</v>
      </c>
      <c r="BE49" s="162">
        <v>-4</v>
      </c>
      <c r="BF49" s="162">
        <v>60.837699999999998</v>
      </c>
      <c r="BG49" s="162">
        <v>60.524000000000001</v>
      </c>
      <c r="BH49" s="162">
        <v>-8.6074000000000002</v>
      </c>
      <c r="BI49" s="163"/>
      <c r="BJ49" s="162">
        <v>-44.1036</v>
      </c>
      <c r="BK49" s="162">
        <v>7.867</v>
      </c>
      <c r="BL49" s="162">
        <v>10.914</v>
      </c>
      <c r="BM49" s="162">
        <v>7.4352999999999998</v>
      </c>
      <c r="BN49" s="162">
        <v>496.93270000000001</v>
      </c>
      <c r="BO49" s="162">
        <v>92.013300000000001</v>
      </c>
      <c r="BP49" s="162">
        <v>91.311400000000006</v>
      </c>
      <c r="BQ49" s="162">
        <v>-267.00979999999998</v>
      </c>
      <c r="BR49" s="162">
        <v>573.27980000000002</v>
      </c>
      <c r="BS49" s="163"/>
      <c r="BT49" s="162">
        <v>-130.75020000000001</v>
      </c>
      <c r="BU49" s="162">
        <v>132.54259999999999</v>
      </c>
      <c r="BV49" s="162">
        <v>100.075</v>
      </c>
      <c r="BW49" s="162">
        <v>30.81</v>
      </c>
      <c r="BX49" s="163"/>
      <c r="BY49" s="162">
        <v>70.569999999999993</v>
      </c>
      <c r="BZ49" s="162">
        <v>83.49</v>
      </c>
      <c r="CA49" s="162">
        <v>-63.089599999999997</v>
      </c>
      <c r="CB49" s="162">
        <v>-62.553800000000003</v>
      </c>
      <c r="CC49" s="162">
        <v>112.6277</v>
      </c>
      <c r="CD49" s="162">
        <v>113.4534</v>
      </c>
      <c r="CE49" s="162">
        <v>-5.6050000000000004</v>
      </c>
      <c r="CF49" s="162">
        <v>-166.62289999999999</v>
      </c>
      <c r="CG49" s="162">
        <v>-164.49250000000001</v>
      </c>
      <c r="CH49" s="162">
        <v>2.5512999999999999</v>
      </c>
      <c r="CI49" s="163"/>
      <c r="CJ49" s="163"/>
      <c r="CK49" s="163"/>
      <c r="CL49" s="162">
        <v>137.69999999999999</v>
      </c>
      <c r="CM49" s="162">
        <v>125</v>
      </c>
      <c r="CN49" s="162">
        <v>-16.170000000000002</v>
      </c>
      <c r="CO49" s="162">
        <v>57.414200000000001</v>
      </c>
      <c r="CP49" s="162">
        <v>55.378500000000003</v>
      </c>
      <c r="CQ49" s="162">
        <v>55.856000000000002</v>
      </c>
      <c r="CR49" s="162">
        <v>-25.006900000000002</v>
      </c>
      <c r="CS49" s="162">
        <v>-24.790400000000002</v>
      </c>
      <c r="CT49" s="162">
        <v>35.111600000000003</v>
      </c>
      <c r="CU49" s="162">
        <v>-64.502499999999998</v>
      </c>
      <c r="CV49" s="162">
        <v>42.386600000000001</v>
      </c>
      <c r="CW49" s="162">
        <v>17.465</v>
      </c>
      <c r="CX49" s="162">
        <v>74.37</v>
      </c>
      <c r="CY49" s="162">
        <v>37.78</v>
      </c>
      <c r="CZ49" s="163"/>
      <c r="DA49" s="162">
        <v>53.617899999999999</v>
      </c>
      <c r="DB49" s="162">
        <v>-33.450000000000003</v>
      </c>
      <c r="DC49" s="162">
        <v>-6.0826000000000002</v>
      </c>
      <c r="DD49" s="163"/>
      <c r="DE49" s="163"/>
      <c r="DF49" s="162">
        <v>-164.70689999999999</v>
      </c>
      <c r="DG49" s="162">
        <v>-8.7817000000000007</v>
      </c>
      <c r="DH49" s="162">
        <v>-20.422000000000001</v>
      </c>
      <c r="DI49" s="162">
        <v>-92.8</v>
      </c>
      <c r="DJ49" s="162">
        <v>-93</v>
      </c>
      <c r="DK49" s="163"/>
      <c r="DL49" s="163"/>
      <c r="DM49" s="162">
        <v>72.809799999999996</v>
      </c>
      <c r="DN49" s="163"/>
      <c r="DO49" s="162">
        <v>49.09</v>
      </c>
      <c r="DP49" s="162">
        <v>-10.199999999999999</v>
      </c>
      <c r="DQ49" s="162">
        <v>50.561</v>
      </c>
      <c r="DR49" s="162">
        <v>163.36429999999999</v>
      </c>
      <c r="DS49" s="162">
        <v>-13.45</v>
      </c>
      <c r="DT49" s="162">
        <v>-13.69</v>
      </c>
      <c r="DU49" s="162">
        <v>106.56</v>
      </c>
      <c r="DV49" s="162">
        <v>51.75</v>
      </c>
      <c r="DW49" s="162">
        <v>162.1636</v>
      </c>
      <c r="DX49" s="162">
        <v>159.72730000000001</v>
      </c>
      <c r="DY49" s="162">
        <v>-13.962300000000001</v>
      </c>
      <c r="DZ49" s="162">
        <v>-14.054500000000001</v>
      </c>
      <c r="EA49" s="162">
        <v>222.8099</v>
      </c>
      <c r="EB49" s="162">
        <v>189.60599999999999</v>
      </c>
      <c r="EC49" s="162">
        <v>183.84270000000001</v>
      </c>
      <c r="ED49" s="162">
        <v>186.38059999999999</v>
      </c>
      <c r="EE49" s="162">
        <v>58.4861</v>
      </c>
      <c r="EF49" s="162">
        <v>39.270499999999998</v>
      </c>
      <c r="EG49" s="162">
        <v>-28.349</v>
      </c>
      <c r="EH49" s="162">
        <v>278.1234</v>
      </c>
      <c r="EI49" s="162">
        <v>176.92400000000001</v>
      </c>
      <c r="EJ49" s="163"/>
      <c r="EK49" s="162">
        <v>-31.928599999999999</v>
      </c>
      <c r="EL49" s="162">
        <v>-28.9496</v>
      </c>
      <c r="EM49" s="162">
        <v>30.528500000000001</v>
      </c>
      <c r="EN49" s="162">
        <v>-18.326499999999999</v>
      </c>
      <c r="EO49" s="162">
        <v>-17.026499999999999</v>
      </c>
      <c r="EP49" s="162">
        <v>30.768000000000001</v>
      </c>
      <c r="EQ49" s="162">
        <v>-35.371099999999998</v>
      </c>
      <c r="ER49" s="162">
        <v>-36.1355</v>
      </c>
      <c r="ES49" s="162">
        <v>0.66210000000000002</v>
      </c>
      <c r="ET49" s="163"/>
      <c r="EU49" s="162">
        <v>-3.33</v>
      </c>
      <c r="EV49" s="163"/>
      <c r="EW49" s="162">
        <v>14.450200000000001</v>
      </c>
      <c r="EX49" s="162">
        <v>-94.003299999999996</v>
      </c>
      <c r="EY49" s="162">
        <v>-36.4666</v>
      </c>
      <c r="EZ49" s="162">
        <v>-35.9724</v>
      </c>
      <c r="FA49" s="162">
        <v>7.8049999999999997</v>
      </c>
      <c r="FB49" s="162">
        <v>-37.0214</v>
      </c>
      <c r="FC49" s="163"/>
      <c r="FD49" s="162">
        <v>22.093599999999999</v>
      </c>
      <c r="FE49" s="163"/>
      <c r="FF49" s="162">
        <v>21.602799999999998</v>
      </c>
      <c r="FG49" s="162">
        <v>43.745100000000001</v>
      </c>
      <c r="FH49" s="162">
        <v>44.323300000000003</v>
      </c>
      <c r="FI49" s="162">
        <v>42.903199999999998</v>
      </c>
      <c r="FJ49" s="162">
        <v>61.791400000000003</v>
      </c>
      <c r="FK49" s="162">
        <v>62.796100000000003</v>
      </c>
      <c r="FL49" s="162">
        <v>-45.045699999999997</v>
      </c>
      <c r="FM49" s="162">
        <v>15.9564</v>
      </c>
      <c r="FN49" s="162">
        <v>15.825799999999999</v>
      </c>
      <c r="FO49" s="162">
        <v>-53.830599999999997</v>
      </c>
      <c r="FP49" s="162">
        <v>-52.444499999999998</v>
      </c>
      <c r="FQ49" s="162">
        <v>8.5347000000000008</v>
      </c>
      <c r="FR49" s="162">
        <v>-0.11</v>
      </c>
      <c r="FS49" s="162">
        <v>11.6609</v>
      </c>
      <c r="FT49" s="162">
        <v>1.5494000000000001</v>
      </c>
      <c r="FU49" s="162">
        <v>-7.2</v>
      </c>
      <c r="FV49" s="162">
        <v>14.12</v>
      </c>
      <c r="FW49" s="162">
        <v>0</v>
      </c>
      <c r="FX49" s="163"/>
      <c r="FY49" s="162">
        <v>1.3149999999999999</v>
      </c>
      <c r="FZ49" s="162">
        <v>1.1220000000000001</v>
      </c>
      <c r="GA49" s="163"/>
      <c r="GB49" s="162">
        <v>52.98</v>
      </c>
      <c r="GC49" s="162">
        <v>53.666899999999998</v>
      </c>
      <c r="GD49" s="162">
        <v>53.801400000000001</v>
      </c>
      <c r="GE49" s="162">
        <v>13.25</v>
      </c>
      <c r="GF49" s="162">
        <v>96.023200000000003</v>
      </c>
      <c r="GG49" s="162">
        <v>18.399999999999999</v>
      </c>
      <c r="GH49" s="162">
        <v>-20.9665</v>
      </c>
      <c r="GI49" s="162">
        <v>0.85919999999999996</v>
      </c>
      <c r="GJ49" s="162">
        <v>0</v>
      </c>
      <c r="GK49" s="162">
        <v>2.8458999999999999</v>
      </c>
      <c r="GL49" s="163"/>
      <c r="GM49" s="163"/>
      <c r="GN49" s="163"/>
      <c r="GO49" s="162">
        <v>-41.7637</v>
      </c>
      <c r="GP49" s="162">
        <v>15.774100000000001</v>
      </c>
      <c r="GQ49" s="162">
        <v>44.459000000000003</v>
      </c>
      <c r="GR49" s="162">
        <v>57.864400000000003</v>
      </c>
      <c r="GS49" s="162">
        <v>58.289200000000001</v>
      </c>
      <c r="GT49" s="162">
        <v>-174.4667</v>
      </c>
      <c r="GU49" s="162">
        <v>-29.5092</v>
      </c>
      <c r="GV49" s="162">
        <v>28.185700000000001</v>
      </c>
      <c r="GW49" s="162">
        <v>-62.555399999999999</v>
      </c>
      <c r="GX49" s="162">
        <v>11.007999999999999</v>
      </c>
      <c r="GY49" s="162">
        <v>17.347899999999999</v>
      </c>
      <c r="GZ49" s="162">
        <v>16.89</v>
      </c>
      <c r="HA49" s="162">
        <v>14</v>
      </c>
      <c r="HB49" s="162">
        <v>153.9365</v>
      </c>
      <c r="HC49" s="162">
        <v>155.53319999999999</v>
      </c>
      <c r="HD49" s="162">
        <v>283.3</v>
      </c>
      <c r="HE49" s="162">
        <v>-281.6583</v>
      </c>
      <c r="HF49" s="162">
        <v>-587.13570000000004</v>
      </c>
      <c r="HG49" s="162">
        <v>577.64110000000005</v>
      </c>
      <c r="HH49" s="162">
        <v>473.47449999999998</v>
      </c>
      <c r="HI49" s="162">
        <v>-147.15010000000001</v>
      </c>
      <c r="HJ49" s="162">
        <v>-144.3082</v>
      </c>
      <c r="HK49" s="162">
        <v>-47.212699999999998</v>
      </c>
      <c r="HL49" s="162">
        <v>-34.633800000000001</v>
      </c>
      <c r="HM49" s="162">
        <v>82.841099999999997</v>
      </c>
      <c r="HN49" s="162">
        <v>82.696799999999996</v>
      </c>
      <c r="HO49" s="163"/>
      <c r="HP49" s="163"/>
      <c r="HQ49" s="162">
        <v>34.500300000000003</v>
      </c>
      <c r="HR49" s="162">
        <v>34.467399999999998</v>
      </c>
      <c r="HS49" s="162">
        <v>-51.602899999999998</v>
      </c>
      <c r="HT49" s="162">
        <v>-52.258899999999997</v>
      </c>
      <c r="HU49" s="162">
        <v>91.94</v>
      </c>
      <c r="HV49" s="162">
        <v>89.39</v>
      </c>
      <c r="HW49" s="162">
        <v>30</v>
      </c>
      <c r="HX49" s="162">
        <v>30.4</v>
      </c>
      <c r="HY49" s="162">
        <v>22.149799999999999</v>
      </c>
      <c r="HZ49" s="162">
        <v>39.200000000000003</v>
      </c>
      <c r="IA49" s="162">
        <v>-376.85120000000001</v>
      </c>
      <c r="IB49" s="162">
        <v>105.6348</v>
      </c>
      <c r="IC49" s="162">
        <v>105.5462</v>
      </c>
      <c r="ID49" s="162">
        <v>16.8</v>
      </c>
      <c r="IE49" s="162">
        <v>-15.3</v>
      </c>
      <c r="IF49" s="162">
        <v>-33.5</v>
      </c>
      <c r="IG49" s="162">
        <v>-33.200000000000003</v>
      </c>
      <c r="IH49" s="163"/>
      <c r="II49" s="162">
        <v>1.5389999999999999</v>
      </c>
      <c r="IJ49" s="162">
        <v>-465.0883</v>
      </c>
      <c r="IK49" s="162">
        <v>-151.7286</v>
      </c>
      <c r="IL49" s="162">
        <v>482.447</v>
      </c>
      <c r="IM49" s="162">
        <v>394.0849</v>
      </c>
      <c r="IN49" s="163"/>
      <c r="IO49" s="162">
        <v>-378.5915</v>
      </c>
      <c r="IP49" s="162">
        <v>384.08510000000001</v>
      </c>
      <c r="IQ49" s="162">
        <v>-168.30779999999999</v>
      </c>
      <c r="IR49" s="162">
        <v>-232.3578</v>
      </c>
      <c r="IS49" s="162">
        <v>-378.57909999999998</v>
      </c>
      <c r="IT49" s="162">
        <v>100.8382</v>
      </c>
      <c r="IU49" s="162">
        <v>99.866699999999994</v>
      </c>
      <c r="IV49" s="162">
        <v>172.86359999999999</v>
      </c>
      <c r="IW49" s="162">
        <v>-469.80950000000001</v>
      </c>
      <c r="IX49" s="162">
        <v>237.4298</v>
      </c>
      <c r="IY49" s="162">
        <v>-232.13239999999999</v>
      </c>
      <c r="IZ49" s="162">
        <v>234.43049999999999</v>
      </c>
      <c r="JA49" s="162">
        <v>-9.8343000000000007</v>
      </c>
      <c r="JB49" s="162">
        <v>32.125999999999998</v>
      </c>
      <c r="JC49" s="162">
        <v>17.04</v>
      </c>
      <c r="JD49" s="162">
        <v>6.173</v>
      </c>
      <c r="JE49" s="162">
        <v>6.1989999999999998</v>
      </c>
      <c r="JF49" s="162">
        <v>-16.559999999999999</v>
      </c>
      <c r="JG49" s="162">
        <v>-0.48</v>
      </c>
      <c r="JH49" s="163"/>
      <c r="JI49" s="162">
        <v>0.47149999999999997</v>
      </c>
      <c r="JJ49" s="162">
        <v>-18.748799999999999</v>
      </c>
      <c r="JK49" s="162">
        <v>-24.7547</v>
      </c>
      <c r="JL49" s="162">
        <v>14.2</v>
      </c>
      <c r="JM49" s="162">
        <v>50.540999999999997</v>
      </c>
      <c r="JN49" s="162">
        <v>50.691000000000003</v>
      </c>
      <c r="JO49" s="162">
        <v>11.3894</v>
      </c>
      <c r="JP49" s="162">
        <v>13.6959</v>
      </c>
      <c r="JQ49" s="162">
        <v>54.221400000000003</v>
      </c>
      <c r="JR49" s="162">
        <v>50.7821</v>
      </c>
      <c r="JS49" s="162">
        <v>54.471499999999999</v>
      </c>
      <c r="JT49" s="163"/>
      <c r="JU49" s="162">
        <v>16.3</v>
      </c>
      <c r="JV49" s="162">
        <v>25.986699999999999</v>
      </c>
      <c r="JW49" s="162">
        <v>10.25</v>
      </c>
      <c r="JX49" s="163"/>
      <c r="JY49" s="162">
        <v>-33.316699999999997</v>
      </c>
      <c r="JZ49" s="162">
        <v>77.035200000000003</v>
      </c>
      <c r="KA49" s="162">
        <v>47.172199999999997</v>
      </c>
      <c r="KB49" s="162">
        <v>-33.6265</v>
      </c>
      <c r="KC49" s="162">
        <v>-75.745500000000007</v>
      </c>
      <c r="KD49" s="162">
        <v>33.445700000000002</v>
      </c>
      <c r="KE49" s="162">
        <v>41.337400000000002</v>
      </c>
      <c r="KF49" s="162">
        <v>-27.3</v>
      </c>
      <c r="KG49" s="162">
        <v>27.2</v>
      </c>
      <c r="KH49" s="162">
        <v>-114.2831</v>
      </c>
      <c r="KI49" s="162">
        <v>287.43450000000001</v>
      </c>
    </row>
    <row r="50" spans="1:295" ht="18" customHeight="1" x14ac:dyDescent="0.3">
      <c r="A50" s="161" t="s">
        <v>35</v>
      </c>
      <c r="B50" s="161" t="s">
        <v>836</v>
      </c>
      <c r="C50" s="165">
        <v>0</v>
      </c>
      <c r="D50" s="166"/>
      <c r="E50" s="165">
        <v>-25.892800000000001</v>
      </c>
      <c r="F50" s="165">
        <v>12.358499999999999</v>
      </c>
      <c r="G50" s="165">
        <v>18.4086</v>
      </c>
      <c r="H50" s="166"/>
      <c r="I50" s="165">
        <v>51.648000000000003</v>
      </c>
      <c r="J50" s="165">
        <v>-105.4736</v>
      </c>
      <c r="K50" s="165">
        <v>58.729399999999998</v>
      </c>
      <c r="L50" s="165">
        <v>30.101099999999999</v>
      </c>
      <c r="M50" s="166"/>
      <c r="N50" s="165">
        <v>-4.4400000000000004</v>
      </c>
      <c r="O50" s="165">
        <v>-69.539000000000001</v>
      </c>
      <c r="P50" s="165">
        <v>59.4</v>
      </c>
      <c r="Q50" s="165">
        <v>17.388000000000002</v>
      </c>
      <c r="R50" s="165">
        <v>-59.4</v>
      </c>
      <c r="S50" s="165">
        <v>9.9818999999999996</v>
      </c>
      <c r="T50" s="165">
        <v>63.473399999999998</v>
      </c>
      <c r="U50" s="165">
        <v>14.4162</v>
      </c>
      <c r="V50" s="165">
        <v>14.326700000000001</v>
      </c>
      <c r="W50" s="165">
        <v>24.061399999999999</v>
      </c>
      <c r="X50" s="165">
        <v>11.1594</v>
      </c>
      <c r="Y50" s="165">
        <v>6.1401000000000003</v>
      </c>
      <c r="Z50" s="165">
        <v>7.9833999999999996</v>
      </c>
      <c r="AA50" s="166"/>
      <c r="AB50" s="166"/>
      <c r="AC50" s="165">
        <v>-79.11</v>
      </c>
      <c r="AD50" s="165">
        <v>-79.56</v>
      </c>
      <c r="AE50" s="166"/>
      <c r="AF50" s="165">
        <v>4.4400000000000004</v>
      </c>
      <c r="AG50" s="165">
        <v>68.2</v>
      </c>
      <c r="AH50" s="165">
        <v>11.678000000000001</v>
      </c>
      <c r="AI50" s="165">
        <v>0.214</v>
      </c>
      <c r="AJ50" s="167">
        <v>-62.28</v>
      </c>
      <c r="AK50" s="165">
        <v>-61.75</v>
      </c>
      <c r="AL50" s="165">
        <v>-56.29</v>
      </c>
      <c r="AM50" s="165">
        <v>62.28</v>
      </c>
      <c r="AN50" s="165">
        <v>61.86</v>
      </c>
      <c r="AO50" s="165">
        <v>17.235700000000001</v>
      </c>
      <c r="AP50" s="165">
        <v>1.3274999999999999</v>
      </c>
      <c r="AQ50" s="165">
        <v>75.060199999999995</v>
      </c>
      <c r="AR50" s="165">
        <v>77.416499999999999</v>
      </c>
      <c r="AS50" s="165">
        <v>37.802100000000003</v>
      </c>
      <c r="AT50" s="165">
        <v>-53.851599999999998</v>
      </c>
      <c r="AU50" s="165">
        <v>-54.018900000000002</v>
      </c>
      <c r="AV50" s="165">
        <v>32.316699999999997</v>
      </c>
      <c r="AW50" s="165">
        <v>33.525700000000001</v>
      </c>
      <c r="AX50" s="165">
        <v>77.160499999999999</v>
      </c>
      <c r="AY50" s="165">
        <v>79.437799999999996</v>
      </c>
      <c r="AZ50" s="165">
        <v>-8.4072999999999993</v>
      </c>
      <c r="BA50" s="165">
        <v>-9.3169000000000004</v>
      </c>
      <c r="BB50" s="165">
        <v>-433.8485</v>
      </c>
      <c r="BC50" s="165">
        <v>-24.138999999999999</v>
      </c>
      <c r="BD50" s="165">
        <v>-3.8</v>
      </c>
      <c r="BE50" s="165">
        <v>-3.9</v>
      </c>
      <c r="BF50" s="165">
        <v>61.597499999999997</v>
      </c>
      <c r="BG50" s="165">
        <v>59.854399999999998</v>
      </c>
      <c r="BH50" s="165">
        <v>-8.3887999999999998</v>
      </c>
      <c r="BI50" s="166"/>
      <c r="BJ50" s="165">
        <v>-38.928600000000003</v>
      </c>
      <c r="BK50" s="165">
        <v>7.9391999999999996</v>
      </c>
      <c r="BL50" s="165">
        <v>10.5444</v>
      </c>
      <c r="BM50" s="165">
        <v>7.2081</v>
      </c>
      <c r="BN50" s="165">
        <v>477.61450000000002</v>
      </c>
      <c r="BO50" s="165">
        <v>85.390799999999999</v>
      </c>
      <c r="BP50" s="165">
        <v>85.299199999999999</v>
      </c>
      <c r="BQ50" s="165">
        <v>-252.71979999999999</v>
      </c>
      <c r="BR50" s="165">
        <v>554.06190000000004</v>
      </c>
      <c r="BS50" s="166"/>
      <c r="BT50" s="165">
        <v>-131.0094</v>
      </c>
      <c r="BU50" s="166"/>
      <c r="BV50" s="165">
        <v>99.027100000000004</v>
      </c>
      <c r="BW50" s="165">
        <v>30.16</v>
      </c>
      <c r="BX50" s="165">
        <v>33.450000000000003</v>
      </c>
      <c r="BY50" s="166"/>
      <c r="BZ50" s="165">
        <v>82.63</v>
      </c>
      <c r="CA50" s="165">
        <v>-65.366900000000001</v>
      </c>
      <c r="CB50" s="165">
        <v>-65.099000000000004</v>
      </c>
      <c r="CC50" s="165">
        <v>117.79770000000001</v>
      </c>
      <c r="CD50" s="165">
        <v>118.2495</v>
      </c>
      <c r="CE50" s="165">
        <v>-4.5427999999999997</v>
      </c>
      <c r="CF50" s="165">
        <v>-162.9297</v>
      </c>
      <c r="CG50" s="165">
        <v>-162.78319999999999</v>
      </c>
      <c r="CH50" s="165">
        <v>1.0872999999999999</v>
      </c>
      <c r="CI50" s="166"/>
      <c r="CJ50" s="166"/>
      <c r="CK50" s="166"/>
      <c r="CL50" s="165">
        <v>137.30000000000001</v>
      </c>
      <c r="CM50" s="165">
        <v>124</v>
      </c>
      <c r="CN50" s="165">
        <v>-16.29</v>
      </c>
      <c r="CO50" s="165">
        <v>57.404600000000002</v>
      </c>
      <c r="CP50" s="165">
        <v>56.464100000000002</v>
      </c>
      <c r="CQ50" s="165">
        <v>55.835799999999999</v>
      </c>
      <c r="CR50" s="165">
        <v>-24.636299999999999</v>
      </c>
      <c r="CS50" s="165">
        <v>-24.252400000000002</v>
      </c>
      <c r="CT50" s="165">
        <v>31.5169</v>
      </c>
      <c r="CU50" s="165">
        <v>-59.078899999999997</v>
      </c>
      <c r="CV50" s="165">
        <v>37.338500000000003</v>
      </c>
      <c r="CW50" s="165">
        <v>17.185199999999998</v>
      </c>
      <c r="CX50" s="165">
        <v>72.790000000000006</v>
      </c>
      <c r="CY50" s="165">
        <v>37.39</v>
      </c>
      <c r="CZ50" s="165">
        <v>55.319800000000001</v>
      </c>
      <c r="DA50" s="165">
        <v>52.445999999999998</v>
      </c>
      <c r="DB50" s="166"/>
      <c r="DC50" s="165">
        <v>-6.0826000000000002</v>
      </c>
      <c r="DD50" s="166"/>
      <c r="DE50" s="166"/>
      <c r="DF50" s="165">
        <v>-160.2766</v>
      </c>
      <c r="DG50" s="165">
        <v>-8.4543999999999997</v>
      </c>
      <c r="DH50" s="165">
        <v>-20.402100000000001</v>
      </c>
      <c r="DI50" s="165">
        <v>-92.1</v>
      </c>
      <c r="DJ50" s="165">
        <v>-92</v>
      </c>
      <c r="DK50" s="165">
        <v>21.8765</v>
      </c>
      <c r="DL50" s="166"/>
      <c r="DM50" s="165">
        <v>70.931200000000004</v>
      </c>
      <c r="DN50" s="166"/>
      <c r="DO50" s="165">
        <v>48.09</v>
      </c>
      <c r="DP50" s="165">
        <v>-9.4700000000000006</v>
      </c>
      <c r="DQ50" s="165">
        <v>50.018500000000003</v>
      </c>
      <c r="DR50" s="165">
        <v>157.2139</v>
      </c>
      <c r="DS50" s="165">
        <v>-13.71</v>
      </c>
      <c r="DT50" s="165">
        <v>-13.91</v>
      </c>
      <c r="DU50" s="165">
        <v>104.8</v>
      </c>
      <c r="DV50" s="165">
        <v>52.42</v>
      </c>
      <c r="DW50" s="165">
        <v>156.50909999999999</v>
      </c>
      <c r="DX50" s="165">
        <v>155.4</v>
      </c>
      <c r="DY50" s="165">
        <v>-18.683199999999999</v>
      </c>
      <c r="DZ50" s="165">
        <v>-19.0091</v>
      </c>
      <c r="EA50" s="165">
        <v>213.5829</v>
      </c>
      <c r="EB50" s="165">
        <v>184.35069999999999</v>
      </c>
      <c r="EC50" s="165">
        <v>177.6354</v>
      </c>
      <c r="ED50" s="165">
        <v>180.80019999999999</v>
      </c>
      <c r="EE50" s="165">
        <v>58.433100000000003</v>
      </c>
      <c r="EF50" s="165">
        <v>39.679099999999998</v>
      </c>
      <c r="EG50" s="165">
        <v>-28.082999999999998</v>
      </c>
      <c r="EH50" s="165">
        <v>266.536</v>
      </c>
      <c r="EI50" s="165">
        <v>213.4872</v>
      </c>
      <c r="EJ50" s="166"/>
      <c r="EK50" s="165">
        <v>-31.941800000000001</v>
      </c>
      <c r="EL50" s="165">
        <v>-29.256599999999999</v>
      </c>
      <c r="EM50" s="165">
        <v>29.975300000000001</v>
      </c>
      <c r="EN50" s="165">
        <v>-15.259499999999999</v>
      </c>
      <c r="EO50" s="165">
        <v>-15.2935</v>
      </c>
      <c r="EP50" s="165">
        <v>30.768000000000001</v>
      </c>
      <c r="EQ50" s="165">
        <v>-37.081400000000002</v>
      </c>
      <c r="ER50" s="165">
        <v>-37.960500000000003</v>
      </c>
      <c r="ES50" s="165">
        <v>-0.215</v>
      </c>
      <c r="ET50" s="166"/>
      <c r="EU50" s="165">
        <v>-3.15</v>
      </c>
      <c r="EV50" s="166"/>
      <c r="EW50" s="165">
        <v>13.943</v>
      </c>
      <c r="EX50" s="165">
        <v>-86.756299999999996</v>
      </c>
      <c r="EY50" s="165">
        <v>-38.604100000000003</v>
      </c>
      <c r="EZ50" s="165">
        <v>-37.569499999999998</v>
      </c>
      <c r="FA50" s="165">
        <v>12.3363</v>
      </c>
      <c r="FB50" s="165">
        <v>-37.660200000000003</v>
      </c>
      <c r="FC50" s="165">
        <v>0</v>
      </c>
      <c r="FD50" s="165">
        <v>22.3035</v>
      </c>
      <c r="FE50" s="166"/>
      <c r="FF50" s="165">
        <v>21.889500000000002</v>
      </c>
      <c r="FG50" s="165">
        <v>43.793599999999998</v>
      </c>
      <c r="FH50" s="165">
        <v>44.479500000000002</v>
      </c>
      <c r="FI50" s="165">
        <v>41.833399999999997</v>
      </c>
      <c r="FJ50" s="165">
        <v>64.805599999999998</v>
      </c>
      <c r="FK50" s="165">
        <v>64.972999999999999</v>
      </c>
      <c r="FL50" s="165">
        <v>-64.470699999999994</v>
      </c>
      <c r="FM50" s="165">
        <v>21.034800000000001</v>
      </c>
      <c r="FN50" s="165">
        <v>20.860900000000001</v>
      </c>
      <c r="FO50" s="165">
        <v>-67.464799999999997</v>
      </c>
      <c r="FP50" s="165">
        <v>-68.840500000000006</v>
      </c>
      <c r="FQ50" s="165">
        <v>5.5316999999999998</v>
      </c>
      <c r="FR50" s="165">
        <v>-0.96</v>
      </c>
      <c r="FS50" s="165">
        <v>12.9793</v>
      </c>
      <c r="FT50" s="165">
        <v>1.514</v>
      </c>
      <c r="FU50" s="165">
        <v>-7.76</v>
      </c>
      <c r="FV50" s="165">
        <v>15.54</v>
      </c>
      <c r="FW50" s="166"/>
      <c r="FX50" s="166"/>
      <c r="FY50" s="165">
        <v>1.1910000000000001</v>
      </c>
      <c r="FZ50" s="165">
        <v>4.0250000000000004</v>
      </c>
      <c r="GA50" s="166"/>
      <c r="GB50" s="165">
        <v>57.28</v>
      </c>
      <c r="GC50" s="165">
        <v>71.3964</v>
      </c>
      <c r="GD50" s="165">
        <v>69.39</v>
      </c>
      <c r="GE50" s="165">
        <v>13.49</v>
      </c>
      <c r="GF50" s="165">
        <v>94.601600000000005</v>
      </c>
      <c r="GG50" s="165">
        <v>19.3</v>
      </c>
      <c r="GH50" s="165">
        <v>-20.613399999999999</v>
      </c>
      <c r="GI50" s="165">
        <v>1.4578</v>
      </c>
      <c r="GJ50" s="165">
        <v>1.7941</v>
      </c>
      <c r="GK50" s="165">
        <v>2.8437999999999999</v>
      </c>
      <c r="GL50" s="166"/>
      <c r="GM50" s="166"/>
      <c r="GN50" s="165">
        <v>-15.4826</v>
      </c>
      <c r="GO50" s="165">
        <v>-41.022199999999998</v>
      </c>
      <c r="GP50" s="165">
        <v>16.257899999999999</v>
      </c>
      <c r="GQ50" s="165">
        <v>43.548999999999999</v>
      </c>
      <c r="GR50" s="165">
        <v>54.643099999999997</v>
      </c>
      <c r="GS50" s="165">
        <v>60.0959</v>
      </c>
      <c r="GT50" s="165">
        <v>-174.0581</v>
      </c>
      <c r="GU50" s="165">
        <v>-28.571300000000001</v>
      </c>
      <c r="GV50" s="165">
        <v>26.582100000000001</v>
      </c>
      <c r="GW50" s="165">
        <v>-59.344200000000001</v>
      </c>
      <c r="GX50" s="165">
        <v>11.013999999999999</v>
      </c>
      <c r="GY50" s="165">
        <v>16.586200000000002</v>
      </c>
      <c r="GZ50" s="165">
        <v>16.267700000000001</v>
      </c>
      <c r="HA50" s="165">
        <v>13.1654</v>
      </c>
      <c r="HB50" s="165">
        <v>157.3091</v>
      </c>
      <c r="HC50" s="165">
        <v>157.34899999999999</v>
      </c>
      <c r="HD50" s="165">
        <v>281.60000000000002</v>
      </c>
      <c r="HE50" s="166"/>
      <c r="HF50" s="165">
        <v>-593.46169999999995</v>
      </c>
      <c r="HG50" s="165">
        <v>600.52710000000002</v>
      </c>
      <c r="HH50" s="165">
        <v>499.72120000000001</v>
      </c>
      <c r="HI50" s="165">
        <v>-151.9084</v>
      </c>
      <c r="HJ50" s="165">
        <v>-148.77170000000001</v>
      </c>
      <c r="HK50" s="165">
        <v>-49.898200000000003</v>
      </c>
      <c r="HL50" s="165">
        <v>-38.215899999999998</v>
      </c>
      <c r="HM50" s="165">
        <v>82.081400000000002</v>
      </c>
      <c r="HN50" s="165">
        <v>79.7834</v>
      </c>
      <c r="HO50" s="165">
        <v>-93.867800000000003</v>
      </c>
      <c r="HP50" s="165">
        <v>-95.35</v>
      </c>
      <c r="HQ50" s="165">
        <v>36.1813</v>
      </c>
      <c r="HR50" s="165">
        <v>36.027500000000003</v>
      </c>
      <c r="HS50" s="165">
        <v>-49.308799999999998</v>
      </c>
      <c r="HT50" s="165">
        <v>-49.398099999999999</v>
      </c>
      <c r="HU50" s="165">
        <v>99.08</v>
      </c>
      <c r="HV50" s="165">
        <v>99.37</v>
      </c>
      <c r="HW50" s="165">
        <v>27.5</v>
      </c>
      <c r="HX50" s="165">
        <v>27.4</v>
      </c>
      <c r="HY50" s="165">
        <v>22.4788</v>
      </c>
      <c r="HZ50" s="165">
        <v>37.92</v>
      </c>
      <c r="IA50" s="165">
        <v>-371.27429999999998</v>
      </c>
      <c r="IB50" s="165">
        <v>110.1943</v>
      </c>
      <c r="IC50" s="165">
        <v>110.0378</v>
      </c>
      <c r="ID50" s="165">
        <v>16.2</v>
      </c>
      <c r="IE50" s="165">
        <v>-18.2</v>
      </c>
      <c r="IF50" s="165">
        <v>-34.4</v>
      </c>
      <c r="IG50" s="165">
        <v>-34.5</v>
      </c>
      <c r="IH50" s="165">
        <v>1.4631000000000001</v>
      </c>
      <c r="II50" s="165">
        <v>1.3466</v>
      </c>
      <c r="IJ50" s="165">
        <v>-493.86840000000001</v>
      </c>
      <c r="IK50" s="165">
        <v>-188.2637</v>
      </c>
      <c r="IL50" s="165">
        <v>481.05579999999998</v>
      </c>
      <c r="IM50" s="165">
        <v>398.33339999999998</v>
      </c>
      <c r="IN50" s="166"/>
      <c r="IO50" s="165">
        <v>-385.15170000000001</v>
      </c>
      <c r="IP50" s="165">
        <v>385.52100000000002</v>
      </c>
      <c r="IQ50" s="165">
        <v>-168.74549999999999</v>
      </c>
      <c r="IR50" s="165">
        <v>-234.1403</v>
      </c>
      <c r="IS50" s="165">
        <v>-380.83920000000001</v>
      </c>
      <c r="IT50" s="165">
        <v>100.6614</v>
      </c>
      <c r="IU50" s="165">
        <v>100.6925</v>
      </c>
      <c r="IV50" s="165">
        <v>170.22</v>
      </c>
      <c r="IW50" s="165">
        <v>-469.95010000000002</v>
      </c>
      <c r="IX50" s="165">
        <v>237.68440000000001</v>
      </c>
      <c r="IY50" s="165">
        <v>-227.70769999999999</v>
      </c>
      <c r="IZ50" s="165">
        <v>229.03139999999999</v>
      </c>
      <c r="JA50" s="165">
        <v>-10.125400000000001</v>
      </c>
      <c r="JB50" s="165">
        <v>32.549999999999997</v>
      </c>
      <c r="JC50" s="165">
        <v>16.16</v>
      </c>
      <c r="JD50" s="165">
        <v>6.351</v>
      </c>
      <c r="JE50" s="165">
        <v>6.3410000000000002</v>
      </c>
      <c r="JF50" s="165">
        <v>-16</v>
      </c>
      <c r="JG50" s="165">
        <v>0</v>
      </c>
      <c r="JH50" s="166"/>
      <c r="JI50" s="165">
        <v>0.61799999999999999</v>
      </c>
      <c r="JJ50" s="165">
        <v>-21.092500000000001</v>
      </c>
      <c r="JK50" s="165">
        <v>-25.401700000000002</v>
      </c>
      <c r="JL50" s="165">
        <v>16.5</v>
      </c>
      <c r="JM50" s="165">
        <v>53.384999999999998</v>
      </c>
      <c r="JN50" s="165">
        <v>51.146999999999998</v>
      </c>
      <c r="JO50" s="166"/>
      <c r="JP50" s="166"/>
      <c r="JQ50" s="165">
        <v>52.789700000000003</v>
      </c>
      <c r="JR50" s="165">
        <v>53.2759</v>
      </c>
      <c r="JS50" s="165">
        <v>53.173200000000001</v>
      </c>
      <c r="JT50" s="166"/>
      <c r="JU50" s="165">
        <v>19.8</v>
      </c>
      <c r="JV50" s="165">
        <v>26.888300000000001</v>
      </c>
      <c r="JW50" s="165">
        <v>10</v>
      </c>
      <c r="JX50" s="166"/>
      <c r="JY50" s="165">
        <v>-37.921399999999998</v>
      </c>
      <c r="JZ50" s="165">
        <v>77.845299999999995</v>
      </c>
      <c r="KA50" s="165">
        <v>51.181800000000003</v>
      </c>
      <c r="KB50" s="165">
        <v>-38.499099999999999</v>
      </c>
      <c r="KC50" s="165">
        <v>-76.8446</v>
      </c>
      <c r="KD50" s="165">
        <v>37.2316</v>
      </c>
      <c r="KE50" s="165">
        <v>39.4754</v>
      </c>
      <c r="KF50" s="165">
        <v>-31.9</v>
      </c>
      <c r="KG50" s="165">
        <v>31.7</v>
      </c>
      <c r="KH50" s="165">
        <v>-93.523799999999994</v>
      </c>
      <c r="KI50" s="165">
        <v>274.8673</v>
      </c>
    </row>
    <row r="51" spans="1:295" ht="18" customHeight="1" x14ac:dyDescent="0.3">
      <c r="A51" s="161" t="s">
        <v>35</v>
      </c>
      <c r="B51" s="161" t="s">
        <v>837</v>
      </c>
      <c r="C51" s="165">
        <v>0</v>
      </c>
      <c r="D51" s="166"/>
      <c r="E51" s="165">
        <v>-25.535399999999999</v>
      </c>
      <c r="F51" s="165">
        <v>12.022399999999999</v>
      </c>
      <c r="G51" s="165">
        <v>17.389099999999999</v>
      </c>
      <c r="H51" s="166"/>
      <c r="I51" s="165">
        <v>49.794600000000003</v>
      </c>
      <c r="J51" s="165">
        <v>-102.6474</v>
      </c>
      <c r="K51" s="165">
        <v>56.828299999999999</v>
      </c>
      <c r="L51" s="165">
        <v>28.809100000000001</v>
      </c>
      <c r="M51" s="166"/>
      <c r="N51" s="165">
        <v>-2.2200000000000002</v>
      </c>
      <c r="O51" s="165">
        <v>-66.296999999999997</v>
      </c>
      <c r="P51" s="165">
        <v>57.2</v>
      </c>
      <c r="Q51" s="165">
        <v>16.559999999999999</v>
      </c>
      <c r="R51" s="165">
        <v>-57.2</v>
      </c>
      <c r="S51" s="165">
        <v>9.8757999999999999</v>
      </c>
      <c r="T51" s="165">
        <v>61.1736</v>
      </c>
      <c r="U51" s="165">
        <v>13.3459</v>
      </c>
      <c r="V51" s="165">
        <v>13.4131</v>
      </c>
      <c r="W51" s="165">
        <v>22.496400000000001</v>
      </c>
      <c r="X51" s="165">
        <v>11.2064</v>
      </c>
      <c r="Y51" s="165">
        <v>6.2088000000000001</v>
      </c>
      <c r="Z51" s="165">
        <v>7.9881000000000002</v>
      </c>
      <c r="AA51" s="166"/>
      <c r="AB51" s="166"/>
      <c r="AC51" s="165">
        <v>-78.2</v>
      </c>
      <c r="AD51" s="165">
        <v>-78.28</v>
      </c>
      <c r="AE51" s="166"/>
      <c r="AF51" s="165">
        <v>2.2200000000000002</v>
      </c>
      <c r="AG51" s="165">
        <v>66</v>
      </c>
      <c r="AH51" s="165">
        <v>12.154999999999999</v>
      </c>
      <c r="AI51" s="165">
        <v>0.21199999999999999</v>
      </c>
      <c r="AJ51" s="167">
        <v>-58.82</v>
      </c>
      <c r="AK51" s="165">
        <v>-59.18</v>
      </c>
      <c r="AL51" s="165">
        <v>-62.04</v>
      </c>
      <c r="AM51" s="165">
        <v>58.82</v>
      </c>
      <c r="AN51" s="165">
        <v>59.01</v>
      </c>
      <c r="AO51" s="165">
        <v>16.296500000000002</v>
      </c>
      <c r="AP51" s="165">
        <v>1.9496</v>
      </c>
      <c r="AQ51" s="165">
        <v>73.020799999999994</v>
      </c>
      <c r="AR51" s="165">
        <v>76.253600000000006</v>
      </c>
      <c r="AS51" s="165">
        <v>38.491199999999999</v>
      </c>
      <c r="AT51" s="165">
        <v>-49.430900000000001</v>
      </c>
      <c r="AU51" s="165">
        <v>-51.3765</v>
      </c>
      <c r="AV51" s="165">
        <v>34.4741</v>
      </c>
      <c r="AW51" s="165">
        <v>31.357299999999999</v>
      </c>
      <c r="AX51" s="165">
        <v>76.892600000000002</v>
      </c>
      <c r="AY51" s="165">
        <v>78.768000000000001</v>
      </c>
      <c r="AZ51" s="165">
        <v>-6.0727000000000002</v>
      </c>
      <c r="BA51" s="165">
        <v>-14.915800000000001</v>
      </c>
      <c r="BB51" s="165">
        <v>-426.72980000000001</v>
      </c>
      <c r="BC51" s="165">
        <v>-15.9846</v>
      </c>
      <c r="BD51" s="165">
        <v>-8.3000000000000007</v>
      </c>
      <c r="BE51" s="165">
        <v>-8.3000000000000007</v>
      </c>
      <c r="BF51" s="165">
        <v>57.779299999999999</v>
      </c>
      <c r="BG51" s="165">
        <v>56.111699999999999</v>
      </c>
      <c r="BH51" s="165">
        <v>-8.3652999999999995</v>
      </c>
      <c r="BI51" s="166"/>
      <c r="BJ51" s="165">
        <v>-41.564599999999999</v>
      </c>
      <c r="BK51" s="165">
        <v>7.4880000000000004</v>
      </c>
      <c r="BL51" s="165">
        <v>10.3628</v>
      </c>
      <c r="BM51" s="165">
        <v>6.9889999999999999</v>
      </c>
      <c r="BN51" s="165">
        <v>473.12830000000002</v>
      </c>
      <c r="BO51" s="165">
        <v>78.7072</v>
      </c>
      <c r="BP51" s="165">
        <v>78.585099999999997</v>
      </c>
      <c r="BQ51" s="165">
        <v>-244.92769999999999</v>
      </c>
      <c r="BR51" s="165">
        <v>537.54349999999999</v>
      </c>
      <c r="BS51" s="166"/>
      <c r="BT51" s="165">
        <v>-131.02809999999999</v>
      </c>
      <c r="BU51" s="165">
        <v>134.44110000000001</v>
      </c>
      <c r="BV51" s="165">
        <v>96.971299999999999</v>
      </c>
      <c r="BW51" s="165">
        <v>29.87</v>
      </c>
      <c r="BX51" s="165">
        <v>31.66</v>
      </c>
      <c r="BY51" s="165">
        <v>68.37</v>
      </c>
      <c r="BZ51" s="165">
        <v>82.62</v>
      </c>
      <c r="CA51" s="165">
        <v>-64.161299999999997</v>
      </c>
      <c r="CB51" s="165">
        <v>-63.491500000000002</v>
      </c>
      <c r="CC51" s="165">
        <v>114.93</v>
      </c>
      <c r="CD51" s="165">
        <v>115.17310000000001</v>
      </c>
      <c r="CE51" s="165">
        <v>-4.0061999999999998</v>
      </c>
      <c r="CF51" s="165">
        <v>-160.64609999999999</v>
      </c>
      <c r="CG51" s="165">
        <v>-158.71899999999999</v>
      </c>
      <c r="CH51" s="165">
        <v>1.7121999999999999</v>
      </c>
      <c r="CI51" s="166"/>
      <c r="CJ51" s="166"/>
      <c r="CK51" s="166"/>
      <c r="CL51" s="165">
        <v>134.69999999999999</v>
      </c>
      <c r="CM51" s="165">
        <v>121.7</v>
      </c>
      <c r="CN51" s="165">
        <v>-15.77</v>
      </c>
      <c r="CO51" s="165">
        <v>57.442900000000002</v>
      </c>
      <c r="CP51" s="165">
        <v>55.1432</v>
      </c>
      <c r="CQ51" s="165">
        <v>55.295000000000002</v>
      </c>
      <c r="CR51" s="165">
        <v>-27.153199999999998</v>
      </c>
      <c r="CS51" s="165">
        <v>-26.748699999999999</v>
      </c>
      <c r="CT51" s="165">
        <v>31.264099999999999</v>
      </c>
      <c r="CU51" s="165">
        <v>-57.029299999999999</v>
      </c>
      <c r="CV51" s="165">
        <v>37.7866</v>
      </c>
      <c r="CW51" s="165">
        <v>16.719200000000001</v>
      </c>
      <c r="CX51" s="165">
        <v>72.05</v>
      </c>
      <c r="CY51" s="165">
        <v>36.619999999999997</v>
      </c>
      <c r="CZ51" s="165">
        <v>53.913600000000002</v>
      </c>
      <c r="DA51" s="165">
        <v>51.274099999999997</v>
      </c>
      <c r="DB51" s="165">
        <v>-32.39</v>
      </c>
      <c r="DC51" s="165">
        <v>-6.0826000000000002</v>
      </c>
      <c r="DD51" s="166"/>
      <c r="DE51" s="166"/>
      <c r="DF51" s="165">
        <v>-158.50819999999999</v>
      </c>
      <c r="DG51" s="165">
        <v>-8.5183999999999997</v>
      </c>
      <c r="DH51" s="165">
        <v>-19.741</v>
      </c>
      <c r="DI51" s="165">
        <v>-89.3</v>
      </c>
      <c r="DJ51" s="165">
        <v>-89.8</v>
      </c>
      <c r="DK51" s="165">
        <v>21.8216</v>
      </c>
      <c r="DL51" s="165">
        <v>46.8842</v>
      </c>
      <c r="DM51" s="165">
        <v>69.052700000000002</v>
      </c>
      <c r="DN51" s="165">
        <v>66.229200000000006</v>
      </c>
      <c r="DO51" s="165">
        <v>46.5</v>
      </c>
      <c r="DP51" s="165">
        <v>-9.24</v>
      </c>
      <c r="DQ51" s="165">
        <v>49.584499999999998</v>
      </c>
      <c r="DR51" s="165">
        <v>156.75389999999999</v>
      </c>
      <c r="DS51" s="165">
        <v>-13.54</v>
      </c>
      <c r="DT51" s="165">
        <v>-13.86</v>
      </c>
      <c r="DU51" s="165">
        <v>101.32</v>
      </c>
      <c r="DV51" s="165">
        <v>50.2</v>
      </c>
      <c r="DW51" s="165">
        <v>158.98179999999999</v>
      </c>
      <c r="DX51" s="165">
        <v>154.6182</v>
      </c>
      <c r="DY51" s="165">
        <v>-17.668199999999999</v>
      </c>
      <c r="DZ51" s="165">
        <v>-16.672699999999999</v>
      </c>
      <c r="EA51" s="165">
        <v>213.16929999999999</v>
      </c>
      <c r="EB51" s="165">
        <v>181.30690000000001</v>
      </c>
      <c r="EC51" s="165">
        <v>175.7302</v>
      </c>
      <c r="ED51" s="165">
        <v>179.20169999999999</v>
      </c>
      <c r="EE51" s="165">
        <v>58.313200000000002</v>
      </c>
      <c r="EF51" s="165">
        <v>39.8583</v>
      </c>
      <c r="EG51" s="165">
        <v>-27.905000000000001</v>
      </c>
      <c r="EH51" s="165">
        <v>257.63010000000003</v>
      </c>
      <c r="EI51" s="165">
        <v>229.36</v>
      </c>
      <c r="EJ51" s="166"/>
      <c r="EK51" s="165">
        <v>-32.026000000000003</v>
      </c>
      <c r="EL51" s="165">
        <v>-29.196400000000001</v>
      </c>
      <c r="EM51" s="165">
        <v>30.453199999999999</v>
      </c>
      <c r="EN51" s="165">
        <v>-12.0319</v>
      </c>
      <c r="EO51" s="165">
        <v>-11.8598</v>
      </c>
      <c r="EP51" s="165">
        <v>24.623999999999999</v>
      </c>
      <c r="EQ51" s="165">
        <v>-36.418199999999999</v>
      </c>
      <c r="ER51" s="165">
        <v>-37.490900000000003</v>
      </c>
      <c r="ES51" s="165">
        <v>-1.1432</v>
      </c>
      <c r="ET51" s="166"/>
      <c r="EU51" s="165">
        <v>-2.95</v>
      </c>
      <c r="EV51" s="166"/>
      <c r="EW51" s="165">
        <v>13.4878</v>
      </c>
      <c r="EX51" s="165">
        <v>-79.189899999999994</v>
      </c>
      <c r="EY51" s="165">
        <v>-37.259500000000003</v>
      </c>
      <c r="EZ51" s="165">
        <v>-36.301499999999997</v>
      </c>
      <c r="FA51" s="165">
        <v>7.8650000000000002</v>
      </c>
      <c r="FB51" s="165">
        <v>-38.021500000000003</v>
      </c>
      <c r="FC51" s="165">
        <v>4.2138999999999998</v>
      </c>
      <c r="FD51" s="165">
        <v>22.400600000000001</v>
      </c>
      <c r="FE51" s="166"/>
      <c r="FF51" s="165">
        <v>22.398800000000001</v>
      </c>
      <c r="FG51" s="165">
        <v>42.980200000000004</v>
      </c>
      <c r="FH51" s="165">
        <v>43.704799999999999</v>
      </c>
      <c r="FI51" s="165">
        <v>41.8127</v>
      </c>
      <c r="FJ51" s="165">
        <v>64.470699999999994</v>
      </c>
      <c r="FK51" s="165">
        <v>64.303200000000004</v>
      </c>
      <c r="FL51" s="165">
        <v>-65.308000000000007</v>
      </c>
      <c r="FM51" s="165">
        <v>19.476600000000001</v>
      </c>
      <c r="FN51" s="165">
        <v>19.276599999999998</v>
      </c>
      <c r="FO51" s="165">
        <v>-69.161199999999994</v>
      </c>
      <c r="FP51" s="165">
        <v>-68.984499999999997</v>
      </c>
      <c r="FQ51" s="165">
        <v>9.3696000000000002</v>
      </c>
      <c r="FR51" s="165">
        <v>-1.52</v>
      </c>
      <c r="FS51" s="165">
        <v>12.3177</v>
      </c>
      <c r="FT51" s="165">
        <v>1.4443999999999999</v>
      </c>
      <c r="FU51" s="165">
        <v>-7.63</v>
      </c>
      <c r="FV51" s="165">
        <v>16.13</v>
      </c>
      <c r="FW51" s="166"/>
      <c r="FX51" s="166"/>
      <c r="FY51" s="165">
        <v>0.89500000000000002</v>
      </c>
      <c r="FZ51" s="165">
        <v>4.2169999999999996</v>
      </c>
      <c r="GA51" s="166"/>
      <c r="GB51" s="165">
        <v>57.79</v>
      </c>
      <c r="GC51" s="165">
        <v>70.138199999999998</v>
      </c>
      <c r="GD51" s="165">
        <v>70.625200000000007</v>
      </c>
      <c r="GE51" s="166"/>
      <c r="GF51" s="165">
        <v>94.757499999999993</v>
      </c>
      <c r="GG51" s="165">
        <v>19.399999999999999</v>
      </c>
      <c r="GH51" s="165">
        <v>-19.186800000000002</v>
      </c>
      <c r="GI51" s="165">
        <v>1.9492</v>
      </c>
      <c r="GJ51" s="165">
        <v>2.2416999999999998</v>
      </c>
      <c r="GK51" s="165">
        <v>2.6819999999999999</v>
      </c>
      <c r="GL51" s="166"/>
      <c r="GM51" s="166"/>
      <c r="GN51" s="166"/>
      <c r="GO51" s="165">
        <v>-38.458500000000001</v>
      </c>
      <c r="GP51" s="165">
        <v>16.689699999999998</v>
      </c>
      <c r="GQ51" s="165">
        <v>40.976999999999997</v>
      </c>
      <c r="GR51" s="165">
        <v>58.467700000000001</v>
      </c>
      <c r="GS51" s="165">
        <v>61.773899999999998</v>
      </c>
      <c r="GT51" s="165">
        <v>-173.6206</v>
      </c>
      <c r="GU51" s="165">
        <v>-27.251999999999999</v>
      </c>
      <c r="GV51" s="165">
        <v>24.884899999999998</v>
      </c>
      <c r="GW51" s="165">
        <v>-55.381700000000002</v>
      </c>
      <c r="GX51" s="166"/>
      <c r="GY51" s="165">
        <v>15.424099999999999</v>
      </c>
      <c r="GZ51" s="165">
        <v>15.180099999999999</v>
      </c>
      <c r="HA51" s="166"/>
      <c r="HB51" s="165">
        <v>158.99019999999999</v>
      </c>
      <c r="HC51" s="165">
        <v>159.0419</v>
      </c>
      <c r="HD51" s="165">
        <v>281.60000000000002</v>
      </c>
      <c r="HE51" s="166"/>
      <c r="HF51" s="166"/>
      <c r="HG51" s="165">
        <v>602.40610000000004</v>
      </c>
      <c r="HH51" s="165">
        <v>520.63869999999997</v>
      </c>
      <c r="HI51" s="165">
        <v>-152.1808</v>
      </c>
      <c r="HJ51" s="165">
        <v>-148.79239999999999</v>
      </c>
      <c r="HK51" s="165">
        <v>-46.7395</v>
      </c>
      <c r="HL51" s="165">
        <v>-33.6614</v>
      </c>
      <c r="HM51" s="165">
        <v>79.916700000000006</v>
      </c>
      <c r="HN51" s="165">
        <v>78.771600000000007</v>
      </c>
      <c r="HO51" s="166"/>
      <c r="HP51" s="166"/>
      <c r="HQ51" s="165">
        <v>37.038200000000003</v>
      </c>
      <c r="HR51" s="165">
        <v>36.9833</v>
      </c>
      <c r="HS51" s="165">
        <v>-50.347000000000001</v>
      </c>
      <c r="HT51" s="165">
        <v>-49.6937</v>
      </c>
      <c r="HU51" s="165">
        <v>97.62</v>
      </c>
      <c r="HV51" s="165">
        <v>96.66</v>
      </c>
      <c r="HW51" s="165">
        <v>27.9</v>
      </c>
      <c r="HX51" s="165">
        <v>28.2</v>
      </c>
      <c r="HY51" s="165">
        <v>22.397600000000001</v>
      </c>
      <c r="HZ51" s="165">
        <v>37.28</v>
      </c>
      <c r="IA51" s="165">
        <v>-376.49380000000002</v>
      </c>
      <c r="IB51" s="165">
        <v>109.90519999999999</v>
      </c>
      <c r="IC51" s="165">
        <v>110.4813</v>
      </c>
      <c r="ID51" s="165">
        <v>16.2</v>
      </c>
      <c r="IE51" s="165">
        <v>-22.2</v>
      </c>
      <c r="IF51" s="165">
        <v>-36.1</v>
      </c>
      <c r="IG51" s="165">
        <v>-35.4</v>
      </c>
      <c r="IH51" s="166"/>
      <c r="II51" s="165">
        <v>1.4599</v>
      </c>
      <c r="IJ51" s="165">
        <v>-511.76900000000001</v>
      </c>
      <c r="IK51" s="165">
        <v>-203.52359999999999</v>
      </c>
      <c r="IL51" s="165">
        <v>473.3098</v>
      </c>
      <c r="IM51" s="165">
        <v>392.38029999999998</v>
      </c>
      <c r="IN51" s="166"/>
      <c r="IO51" s="165">
        <v>-383.84449999999998</v>
      </c>
      <c r="IP51" s="165">
        <v>384.16550000000001</v>
      </c>
      <c r="IQ51" s="165">
        <v>-171.45169999999999</v>
      </c>
      <c r="IR51" s="165">
        <v>-233.1182</v>
      </c>
      <c r="IS51" s="165">
        <v>-374.40839999999997</v>
      </c>
      <c r="IT51" s="165">
        <v>96.7</v>
      </c>
      <c r="IU51" s="165">
        <v>98.698999999999998</v>
      </c>
      <c r="IV51" s="165">
        <v>172.97300000000001</v>
      </c>
      <c r="IW51" s="165">
        <v>-463.82</v>
      </c>
      <c r="IX51" s="165">
        <v>239.04400000000001</v>
      </c>
      <c r="IY51" s="165">
        <v>-224.71420000000001</v>
      </c>
      <c r="IZ51" s="165">
        <v>226.54640000000001</v>
      </c>
      <c r="JA51" s="165">
        <v>-8.4884000000000004</v>
      </c>
      <c r="JB51" s="165">
        <v>32.701999999999998</v>
      </c>
      <c r="JC51" s="165">
        <v>14.8</v>
      </c>
      <c r="JD51" s="165">
        <v>6.5460000000000003</v>
      </c>
      <c r="JE51" s="165">
        <v>6.5549999999999997</v>
      </c>
      <c r="JF51" s="165">
        <v>-15.04</v>
      </c>
      <c r="JG51" s="165">
        <v>-1.76</v>
      </c>
      <c r="JH51" s="166"/>
      <c r="JI51" s="165">
        <v>1.5824</v>
      </c>
      <c r="JJ51" s="165">
        <v>-20.1251</v>
      </c>
      <c r="JK51" s="165">
        <v>-25.752600000000001</v>
      </c>
      <c r="JL51" s="165">
        <v>16.5</v>
      </c>
      <c r="JM51" s="165">
        <v>49.610999999999997</v>
      </c>
      <c r="JN51" s="165">
        <v>50.295999999999999</v>
      </c>
      <c r="JO51" s="166"/>
      <c r="JP51" s="165">
        <v>13.6745</v>
      </c>
      <c r="JQ51" s="165">
        <v>50.271500000000003</v>
      </c>
      <c r="JR51" s="165">
        <v>49.341900000000003</v>
      </c>
      <c r="JS51" s="165">
        <v>50.053899999999999</v>
      </c>
      <c r="JT51" s="166"/>
      <c r="JU51" s="165">
        <v>20.6</v>
      </c>
      <c r="JV51" s="165">
        <v>27.807300000000001</v>
      </c>
      <c r="JW51" s="165">
        <v>9.77</v>
      </c>
      <c r="JX51" s="166"/>
      <c r="JY51" s="165">
        <v>-37.149900000000002</v>
      </c>
      <c r="JZ51" s="165">
        <v>75.108999999999995</v>
      </c>
      <c r="KA51" s="165">
        <v>47.129100000000001</v>
      </c>
      <c r="KB51" s="165">
        <v>-36.716099999999997</v>
      </c>
      <c r="KC51" s="165">
        <v>-74.202100000000002</v>
      </c>
      <c r="KD51" s="165">
        <v>34.758099999999999</v>
      </c>
      <c r="KE51" s="165">
        <v>39.610100000000003</v>
      </c>
      <c r="KF51" s="165">
        <v>-33</v>
      </c>
      <c r="KG51" s="165">
        <v>32.799999999999997</v>
      </c>
      <c r="KH51" s="165">
        <v>-76.7898</v>
      </c>
      <c r="KI51" s="165">
        <v>255.24889999999999</v>
      </c>
    </row>
    <row r="52" spans="1:295" ht="18" customHeight="1" x14ac:dyDescent="0.3">
      <c r="A52" s="161" t="s">
        <v>35</v>
      </c>
      <c r="B52" s="161" t="s">
        <v>838</v>
      </c>
      <c r="C52" s="165">
        <v>0</v>
      </c>
      <c r="D52" s="166"/>
      <c r="E52" s="165">
        <v>-25.248999999999999</v>
      </c>
      <c r="F52" s="165">
        <v>11.5555</v>
      </c>
      <c r="G52" s="165">
        <v>15.704599999999999</v>
      </c>
      <c r="H52" s="166"/>
      <c r="I52" s="165">
        <v>47.320300000000003</v>
      </c>
      <c r="J52" s="165">
        <v>-93.849000000000004</v>
      </c>
      <c r="K52" s="165">
        <v>54.866100000000003</v>
      </c>
      <c r="L52" s="165">
        <v>27.4572</v>
      </c>
      <c r="M52" s="166"/>
      <c r="N52" s="165">
        <v>-2.2200000000000002</v>
      </c>
      <c r="O52" s="165">
        <v>-62.88</v>
      </c>
      <c r="P52" s="166"/>
      <c r="Q52" s="165">
        <v>14.904</v>
      </c>
      <c r="R52" s="165">
        <v>-55</v>
      </c>
      <c r="S52" s="165">
        <v>9.1507000000000005</v>
      </c>
      <c r="T52" s="165">
        <v>56.078800000000001</v>
      </c>
      <c r="U52" s="165">
        <v>12.253500000000001</v>
      </c>
      <c r="V52" s="165">
        <v>12.0731</v>
      </c>
      <c r="W52" s="165">
        <v>20.256499999999999</v>
      </c>
      <c r="X52" s="165">
        <v>11.2136</v>
      </c>
      <c r="Y52" s="165">
        <v>5.7248999999999999</v>
      </c>
      <c r="Z52" s="165">
        <v>7.4212999999999996</v>
      </c>
      <c r="AA52" s="166"/>
      <c r="AB52" s="166"/>
      <c r="AC52" s="165">
        <v>-76.150000000000006</v>
      </c>
      <c r="AD52" s="165">
        <v>-75.56</v>
      </c>
      <c r="AE52" s="166"/>
      <c r="AF52" s="165">
        <v>2.2200000000000002</v>
      </c>
      <c r="AG52" s="165">
        <v>61.6</v>
      </c>
      <c r="AH52" s="165">
        <v>12.804</v>
      </c>
      <c r="AI52" s="165">
        <v>0.21199999999999999</v>
      </c>
      <c r="AJ52" s="167">
        <v>-55.63</v>
      </c>
      <c r="AK52" s="165">
        <v>-54.62</v>
      </c>
      <c r="AL52" s="165">
        <v>-62.39</v>
      </c>
      <c r="AM52" s="165">
        <v>55.63</v>
      </c>
      <c r="AN52" s="165">
        <v>55.07</v>
      </c>
      <c r="AO52" s="165">
        <v>16.114000000000001</v>
      </c>
      <c r="AP52" s="165">
        <v>2.5167999999999999</v>
      </c>
      <c r="AQ52" s="165">
        <v>70.161299999999997</v>
      </c>
      <c r="AR52" s="165">
        <v>74.060299999999998</v>
      </c>
      <c r="AS52" s="165">
        <v>37.462699999999998</v>
      </c>
      <c r="AT52" s="165">
        <v>-47.9574</v>
      </c>
      <c r="AU52" s="165">
        <v>-47.987499999999997</v>
      </c>
      <c r="AV52" s="165">
        <v>28.353000000000002</v>
      </c>
      <c r="AW52" s="165">
        <v>29.962299999999999</v>
      </c>
      <c r="AX52" s="165">
        <v>74.883200000000002</v>
      </c>
      <c r="AY52" s="165">
        <v>77.160499999999999</v>
      </c>
      <c r="AZ52" s="165">
        <v>-14.2219</v>
      </c>
      <c r="BA52" s="165">
        <v>-15.973000000000001</v>
      </c>
      <c r="BB52" s="165">
        <v>-406.14640000000003</v>
      </c>
      <c r="BC52" s="165">
        <v>-8.2820999999999998</v>
      </c>
      <c r="BD52" s="165">
        <v>-12.3</v>
      </c>
      <c r="BE52" s="165">
        <v>-12.2</v>
      </c>
      <c r="BF52" s="165">
        <v>55.969299999999997</v>
      </c>
      <c r="BG52" s="165">
        <v>53.004899999999999</v>
      </c>
      <c r="BH52" s="165">
        <v>-8.0490999999999993</v>
      </c>
      <c r="BI52" s="166"/>
      <c r="BJ52" s="165">
        <v>-38.767400000000002</v>
      </c>
      <c r="BK52" s="165">
        <v>7.2192999999999996</v>
      </c>
      <c r="BL52" s="165">
        <v>9.9581</v>
      </c>
      <c r="BM52" s="165">
        <v>6.7102000000000004</v>
      </c>
      <c r="BN52" s="165">
        <v>448.9271</v>
      </c>
      <c r="BO52" s="165">
        <v>82.216800000000006</v>
      </c>
      <c r="BP52" s="165">
        <v>81.423400000000001</v>
      </c>
      <c r="BQ52" s="165">
        <v>-256.87569999999999</v>
      </c>
      <c r="BR52" s="165">
        <v>514.30359999999996</v>
      </c>
      <c r="BS52" s="166"/>
      <c r="BT52" s="165">
        <v>-89.531599999999997</v>
      </c>
      <c r="BU52" s="165">
        <v>91.609300000000005</v>
      </c>
      <c r="BV52" s="165">
        <v>94.855599999999995</v>
      </c>
      <c r="BW52" s="165">
        <v>29.24</v>
      </c>
      <c r="BX52" s="165">
        <v>29.98</v>
      </c>
      <c r="BY52" s="165">
        <v>66.97</v>
      </c>
      <c r="BZ52" s="165">
        <v>82.61</v>
      </c>
      <c r="CA52" s="165">
        <v>-65.902699999999996</v>
      </c>
      <c r="CB52" s="165">
        <v>-66.170599999999993</v>
      </c>
      <c r="CC52" s="165">
        <v>119.8446</v>
      </c>
      <c r="CD52" s="165">
        <v>121.6374</v>
      </c>
      <c r="CE52" s="165">
        <v>-3.3677000000000001</v>
      </c>
      <c r="CF52" s="165">
        <v>-145.57040000000001</v>
      </c>
      <c r="CG52" s="165">
        <v>-145.553</v>
      </c>
      <c r="CH52" s="165">
        <v>-1.1192</v>
      </c>
      <c r="CI52" s="166"/>
      <c r="CJ52" s="166"/>
      <c r="CK52" s="166"/>
      <c r="CL52" s="165">
        <v>128.6</v>
      </c>
      <c r="CM52" s="165">
        <v>116.1</v>
      </c>
      <c r="CN52" s="165">
        <v>-15.65</v>
      </c>
      <c r="CO52" s="165">
        <v>60.407899999999998</v>
      </c>
      <c r="CP52" s="165">
        <v>58.444000000000003</v>
      </c>
      <c r="CQ52" s="165">
        <v>58.6419</v>
      </c>
      <c r="CR52" s="165">
        <v>-22.726800000000001</v>
      </c>
      <c r="CS52" s="165">
        <v>-21.543800000000001</v>
      </c>
      <c r="CT52" s="165">
        <v>29.269300000000001</v>
      </c>
      <c r="CU52" s="165">
        <v>-58.814</v>
      </c>
      <c r="CV52" s="165">
        <v>35.442599999999999</v>
      </c>
      <c r="CW52" s="165">
        <v>16.213999999999999</v>
      </c>
      <c r="CX52" s="165">
        <v>68.33</v>
      </c>
      <c r="CY52" s="165">
        <v>35.11</v>
      </c>
      <c r="CZ52" s="165">
        <v>52.507300000000001</v>
      </c>
      <c r="DA52" s="165">
        <v>49.516300000000001</v>
      </c>
      <c r="DB52" s="165">
        <v>-31.39</v>
      </c>
      <c r="DC52" s="165">
        <v>-5.9443000000000001</v>
      </c>
      <c r="DD52" s="166"/>
      <c r="DE52" s="166"/>
      <c r="DF52" s="165">
        <v>-163.30879999999999</v>
      </c>
      <c r="DG52" s="165">
        <v>-8.02</v>
      </c>
      <c r="DH52" s="165">
        <v>-19.0809</v>
      </c>
      <c r="DI52" s="165">
        <v>-89.5</v>
      </c>
      <c r="DJ52" s="165">
        <v>-89.5</v>
      </c>
      <c r="DK52" s="165">
        <v>21.601900000000001</v>
      </c>
      <c r="DL52" s="165">
        <v>45.126300000000001</v>
      </c>
      <c r="DM52" s="165">
        <v>67.174099999999996</v>
      </c>
      <c r="DN52" s="165">
        <v>63.8855</v>
      </c>
      <c r="DO52" s="165">
        <v>44.58</v>
      </c>
      <c r="DP52" s="165">
        <v>-9.0399999999999991</v>
      </c>
      <c r="DQ52" s="165">
        <v>49.414000000000001</v>
      </c>
      <c r="DR52" s="165">
        <v>163.22929999999999</v>
      </c>
      <c r="DS52" s="165">
        <v>-12.12</v>
      </c>
      <c r="DT52" s="165">
        <v>-12.09</v>
      </c>
      <c r="DU52" s="165">
        <v>97.99</v>
      </c>
      <c r="DV52" s="165">
        <v>48.87</v>
      </c>
      <c r="DW52" s="165">
        <v>163.18180000000001</v>
      </c>
      <c r="DX52" s="165">
        <v>161.25450000000001</v>
      </c>
      <c r="DY52" s="165">
        <v>-18.839600000000001</v>
      </c>
      <c r="DZ52" s="165">
        <v>-17.4636</v>
      </c>
      <c r="EA52" s="165">
        <v>208.27760000000001</v>
      </c>
      <c r="EB52" s="165">
        <v>178.85830000000001</v>
      </c>
      <c r="EC52" s="165">
        <v>173.60509999999999</v>
      </c>
      <c r="ED52" s="165">
        <v>177.44220000000001</v>
      </c>
      <c r="EE52" s="165">
        <v>59.322400000000002</v>
      </c>
      <c r="EF52" s="165">
        <v>40.517899999999997</v>
      </c>
      <c r="EG52" s="165">
        <v>-27.905000000000001</v>
      </c>
      <c r="EH52" s="165">
        <v>265.36320000000001</v>
      </c>
      <c r="EI52" s="165">
        <v>242.37200000000001</v>
      </c>
      <c r="EJ52" s="166"/>
      <c r="EK52" s="165">
        <v>-31.520199999999999</v>
      </c>
      <c r="EL52" s="165">
        <v>-28.8612</v>
      </c>
      <c r="EM52" s="165">
        <v>26.999099999999999</v>
      </c>
      <c r="EN52" s="165">
        <v>-7.4691000000000001</v>
      </c>
      <c r="EO52" s="165">
        <v>-6.8159000000000001</v>
      </c>
      <c r="EP52" s="165">
        <v>26.16</v>
      </c>
      <c r="EQ52" s="165">
        <v>-38.759300000000003</v>
      </c>
      <c r="ER52" s="165">
        <v>-39.615600000000001</v>
      </c>
      <c r="ES52" s="165">
        <v>-2.8656999999999999</v>
      </c>
      <c r="ET52" s="166"/>
      <c r="EU52" s="165">
        <v>-2.97</v>
      </c>
      <c r="EV52" s="166"/>
      <c r="EW52" s="165">
        <v>13.031000000000001</v>
      </c>
      <c r="EX52" s="165">
        <v>-67.797300000000007</v>
      </c>
      <c r="EY52" s="165">
        <v>-37.335000000000001</v>
      </c>
      <c r="EZ52" s="165">
        <v>-36.348700000000001</v>
      </c>
      <c r="FA52" s="165">
        <v>9.9540000000000006</v>
      </c>
      <c r="FB52" s="165">
        <v>-39.008200000000002</v>
      </c>
      <c r="FC52" s="165">
        <v>5.8997000000000002</v>
      </c>
      <c r="FD52" s="165">
        <v>22.645099999999999</v>
      </c>
      <c r="FE52" s="166"/>
      <c r="FF52" s="165">
        <v>22.563500000000001</v>
      </c>
      <c r="FG52" s="165">
        <v>43.212299999999999</v>
      </c>
      <c r="FH52" s="165">
        <v>43.724200000000003</v>
      </c>
      <c r="FI52" s="165">
        <v>41.970599999999997</v>
      </c>
      <c r="FJ52" s="165">
        <v>66.647599999999997</v>
      </c>
      <c r="FK52" s="165">
        <v>65.642899999999997</v>
      </c>
      <c r="FL52" s="165">
        <v>-65.810299999999998</v>
      </c>
      <c r="FM52" s="165">
        <v>19.698799999999999</v>
      </c>
      <c r="FN52" s="165">
        <v>19.378900000000002</v>
      </c>
      <c r="FO52" s="165">
        <v>-71.179599999999994</v>
      </c>
      <c r="FP52" s="165">
        <v>-73.077500000000001</v>
      </c>
      <c r="FQ52" s="165">
        <v>10.1387</v>
      </c>
      <c r="FR52" s="165">
        <v>-2.54</v>
      </c>
      <c r="FS52" s="165">
        <v>12.061299999999999</v>
      </c>
      <c r="FT52" s="165">
        <v>1.4212</v>
      </c>
      <c r="FU52" s="165">
        <v>-7.38</v>
      </c>
      <c r="FV52" s="165">
        <v>17.61</v>
      </c>
      <c r="FW52" s="165">
        <v>0</v>
      </c>
      <c r="FX52" s="166"/>
      <c r="FY52" s="165">
        <v>0.438</v>
      </c>
      <c r="FZ52" s="165">
        <v>4.1820000000000004</v>
      </c>
      <c r="GA52" s="166"/>
      <c r="GB52" s="165">
        <v>58.46</v>
      </c>
      <c r="GC52" s="165">
        <v>74.162599999999998</v>
      </c>
      <c r="GD52" s="165">
        <v>73.903400000000005</v>
      </c>
      <c r="GE52" s="165">
        <v>12.67</v>
      </c>
      <c r="GF52" s="165">
        <v>95.047300000000007</v>
      </c>
      <c r="GG52" s="165">
        <v>20.100000000000001</v>
      </c>
      <c r="GH52" s="165">
        <v>-17.9848</v>
      </c>
      <c r="GI52" s="165">
        <v>2.6656</v>
      </c>
      <c r="GJ52" s="165">
        <v>2.7787999999999999</v>
      </c>
      <c r="GK52" s="165">
        <v>2.5276999999999998</v>
      </c>
      <c r="GL52" s="166"/>
      <c r="GM52" s="166"/>
      <c r="GN52" s="165">
        <v>-14.776</v>
      </c>
      <c r="GO52" s="165">
        <v>-35.6828</v>
      </c>
      <c r="GP52" s="165">
        <v>17.250299999999999</v>
      </c>
      <c r="GQ52" s="165">
        <v>37.997900000000001</v>
      </c>
      <c r="GR52" s="165">
        <v>64.271199999999993</v>
      </c>
      <c r="GS52" s="165">
        <v>60.386099999999999</v>
      </c>
      <c r="GT52" s="165">
        <v>-171.2937</v>
      </c>
      <c r="GU52" s="165">
        <v>-26.285499999999999</v>
      </c>
      <c r="GV52" s="165">
        <v>23.137599999999999</v>
      </c>
      <c r="GW52" s="165">
        <v>-51.585999999999999</v>
      </c>
      <c r="GX52" s="165">
        <v>9.9375</v>
      </c>
      <c r="GY52" s="165">
        <v>14.163</v>
      </c>
      <c r="GZ52" s="165">
        <v>13.724500000000001</v>
      </c>
      <c r="HA52" s="165">
        <v>12</v>
      </c>
      <c r="HB52" s="165">
        <v>158.80269999999999</v>
      </c>
      <c r="HC52" s="165">
        <v>159.13550000000001</v>
      </c>
      <c r="HD52" s="165">
        <v>277.8</v>
      </c>
      <c r="HE52" s="166"/>
      <c r="HF52" s="165">
        <v>-596.73209999999995</v>
      </c>
      <c r="HG52" s="165">
        <v>602.61220000000003</v>
      </c>
      <c r="HH52" s="165">
        <v>535.34739999999999</v>
      </c>
      <c r="HI52" s="165">
        <v>-151.1807</v>
      </c>
      <c r="HJ52" s="165">
        <v>-148.87809999999999</v>
      </c>
      <c r="HK52" s="165">
        <v>-51.171500000000002</v>
      </c>
      <c r="HL52" s="165">
        <v>-40.091500000000003</v>
      </c>
      <c r="HM52" s="165">
        <v>80.640699999999995</v>
      </c>
      <c r="HN52" s="165">
        <v>80.927300000000002</v>
      </c>
      <c r="HO52" s="166"/>
      <c r="HP52" s="166"/>
      <c r="HQ52" s="165">
        <v>37.906199999999998</v>
      </c>
      <c r="HR52" s="165">
        <v>37.851199999999999</v>
      </c>
      <c r="HS52" s="165">
        <v>-49.342799999999997</v>
      </c>
      <c r="HT52" s="165">
        <v>-49.011800000000001</v>
      </c>
      <c r="HU52" s="165">
        <v>103.71</v>
      </c>
      <c r="HV52" s="165">
        <v>102.93</v>
      </c>
      <c r="HW52" s="165">
        <v>21.8</v>
      </c>
      <c r="HX52" s="165">
        <v>22.4</v>
      </c>
      <c r="HY52" s="165">
        <v>22.397600000000001</v>
      </c>
      <c r="HZ52" s="165">
        <v>35.36</v>
      </c>
      <c r="IA52" s="165">
        <v>-369.24880000000002</v>
      </c>
      <c r="IB52" s="165">
        <v>108.2966</v>
      </c>
      <c r="IC52" s="165">
        <v>108.0676</v>
      </c>
      <c r="ID52" s="165">
        <v>15.1</v>
      </c>
      <c r="IE52" s="165">
        <v>-26.2</v>
      </c>
      <c r="IF52" s="165">
        <v>-36.1</v>
      </c>
      <c r="IG52" s="165">
        <v>-36.200000000000003</v>
      </c>
      <c r="IH52" s="166"/>
      <c r="II52" s="165">
        <v>1.3583000000000001</v>
      </c>
      <c r="IJ52" s="165">
        <v>-523.64319999999998</v>
      </c>
      <c r="IK52" s="165">
        <v>-221.7243</v>
      </c>
      <c r="IL52" s="165">
        <v>471.2552</v>
      </c>
      <c r="IM52" s="165">
        <v>382.41419999999999</v>
      </c>
      <c r="IN52" s="166"/>
      <c r="IO52" s="165">
        <v>-377.17700000000002</v>
      </c>
      <c r="IP52" s="165">
        <v>377.49759999999998</v>
      </c>
      <c r="IQ52" s="165">
        <v>-166.64070000000001</v>
      </c>
      <c r="IR52" s="165">
        <v>-231.499</v>
      </c>
      <c r="IS52" s="165">
        <v>-371.01049999999998</v>
      </c>
      <c r="IT52" s="165">
        <v>100.96040000000001</v>
      </c>
      <c r="IU52" s="165">
        <v>100.03789999999999</v>
      </c>
      <c r="IV52" s="165">
        <v>170.7055</v>
      </c>
      <c r="IW52" s="165">
        <v>-452.59539999999998</v>
      </c>
      <c r="IX52" s="165">
        <v>234.67410000000001</v>
      </c>
      <c r="IY52" s="165">
        <v>-217.1369</v>
      </c>
      <c r="IZ52" s="165">
        <v>221.53059999999999</v>
      </c>
      <c r="JA52" s="165">
        <v>-8.9635999999999996</v>
      </c>
      <c r="JB52" s="165">
        <v>33.357300000000002</v>
      </c>
      <c r="JC52" s="165">
        <v>12.16</v>
      </c>
      <c r="JD52" s="165">
        <v>6.8239999999999998</v>
      </c>
      <c r="JE52" s="165">
        <v>6.8609999999999998</v>
      </c>
      <c r="JF52" s="165">
        <v>-11.84</v>
      </c>
      <c r="JG52" s="165">
        <v>-4.72</v>
      </c>
      <c r="JH52" s="166"/>
      <c r="JI52" s="165">
        <v>4.7470999999999997</v>
      </c>
      <c r="JJ52" s="165">
        <v>-21.797499999999999</v>
      </c>
      <c r="JK52" s="165">
        <v>-26.658999999999999</v>
      </c>
      <c r="JL52" s="165">
        <v>16.899999999999999</v>
      </c>
      <c r="JM52" s="165">
        <v>48.893000000000001</v>
      </c>
      <c r="JN52" s="165">
        <v>49.747999999999998</v>
      </c>
      <c r="JO52" s="166"/>
      <c r="JP52" s="166"/>
      <c r="JQ52" s="165">
        <v>52.064999999999998</v>
      </c>
      <c r="JR52" s="165">
        <v>52.684899999999999</v>
      </c>
      <c r="JS52" s="165">
        <v>52.354300000000002</v>
      </c>
      <c r="JT52" s="166"/>
      <c r="JU52" s="165">
        <v>26.8</v>
      </c>
      <c r="JV52" s="165">
        <v>29.8766</v>
      </c>
      <c r="JW52" s="165">
        <v>9.1999999999999993</v>
      </c>
      <c r="JX52" s="166"/>
      <c r="JY52" s="165">
        <v>-42.108600000000003</v>
      </c>
      <c r="JZ52" s="165">
        <v>78.210999999999999</v>
      </c>
      <c r="KA52" s="165">
        <v>52.726300000000002</v>
      </c>
      <c r="KB52" s="165">
        <v>-41.8367</v>
      </c>
      <c r="KC52" s="165">
        <v>-76.503699999999995</v>
      </c>
      <c r="KD52" s="165">
        <v>39.499899999999997</v>
      </c>
      <c r="KE52" s="165">
        <v>36.185299999999998</v>
      </c>
      <c r="KF52" s="165">
        <v>-38</v>
      </c>
      <c r="KG52" s="165">
        <v>37.5</v>
      </c>
      <c r="KH52" s="165">
        <v>-68.275499999999994</v>
      </c>
      <c r="KI52" s="165">
        <v>251.68879999999999</v>
      </c>
    </row>
    <row r="53" spans="1:295" ht="18" customHeight="1" x14ac:dyDescent="0.3">
      <c r="A53" s="161" t="s">
        <v>35</v>
      </c>
      <c r="B53" s="161" t="s">
        <v>839</v>
      </c>
      <c r="C53" s="165">
        <v>0</v>
      </c>
      <c r="D53" s="166"/>
      <c r="E53" s="165">
        <v>-24.666499999999999</v>
      </c>
      <c r="F53" s="165">
        <v>11.146699999999999</v>
      </c>
      <c r="G53" s="165">
        <v>14.578799999999999</v>
      </c>
      <c r="H53" s="166"/>
      <c r="I53" s="165">
        <v>47.249000000000002</v>
      </c>
      <c r="J53" s="165">
        <v>-97.445599999999999</v>
      </c>
      <c r="K53" s="165">
        <v>50.609400000000001</v>
      </c>
      <c r="L53" s="165">
        <v>25.871200000000002</v>
      </c>
      <c r="M53" s="166"/>
      <c r="N53" s="165">
        <v>-11.1</v>
      </c>
      <c r="O53" s="165">
        <v>-56.24</v>
      </c>
      <c r="P53" s="165">
        <v>48.4</v>
      </c>
      <c r="Q53" s="165">
        <v>14.076000000000001</v>
      </c>
      <c r="R53" s="165">
        <v>-48.4</v>
      </c>
      <c r="S53" s="165">
        <v>9.6275999999999993</v>
      </c>
      <c r="T53" s="165">
        <v>56.8536</v>
      </c>
      <c r="U53" s="165">
        <v>12.0083</v>
      </c>
      <c r="V53" s="165">
        <v>12.1686</v>
      </c>
      <c r="W53" s="165">
        <v>20.405100000000001</v>
      </c>
      <c r="X53" s="165">
        <v>15.6608</v>
      </c>
      <c r="Y53" s="165">
        <v>5.9496000000000002</v>
      </c>
      <c r="Z53" s="165">
        <v>7.8834</v>
      </c>
      <c r="AA53" s="166"/>
      <c r="AB53" s="166"/>
      <c r="AC53" s="165">
        <v>-70.92</v>
      </c>
      <c r="AD53" s="165">
        <v>-70.33</v>
      </c>
      <c r="AE53" s="166"/>
      <c r="AF53" s="165">
        <v>11.1</v>
      </c>
      <c r="AG53" s="165">
        <v>55</v>
      </c>
      <c r="AH53" s="165">
        <v>9.5719999999999992</v>
      </c>
      <c r="AI53" s="165">
        <v>0.19500000000000001</v>
      </c>
      <c r="AJ53" s="167">
        <v>-64.209999999999994</v>
      </c>
      <c r="AK53" s="165">
        <v>-63.62</v>
      </c>
      <c r="AL53" s="165">
        <v>-31.26</v>
      </c>
      <c r="AM53" s="165">
        <v>64.209999999999994</v>
      </c>
      <c r="AN53" s="165">
        <v>64.63</v>
      </c>
      <c r="AO53" s="165">
        <v>15.396000000000001</v>
      </c>
      <c r="AP53" s="165">
        <v>3.5908000000000002</v>
      </c>
      <c r="AQ53" s="165">
        <v>67.458200000000005</v>
      </c>
      <c r="AR53" s="165">
        <v>69.841399999999993</v>
      </c>
      <c r="AS53" s="165">
        <v>38.811900000000001</v>
      </c>
      <c r="AT53" s="165">
        <v>-53.315800000000003</v>
      </c>
      <c r="AU53" s="165">
        <v>-53.566800000000001</v>
      </c>
      <c r="AV53" s="165">
        <v>31.7514</v>
      </c>
      <c r="AW53" s="165">
        <v>30.895700000000001</v>
      </c>
      <c r="AX53" s="165">
        <v>72.337999999999994</v>
      </c>
      <c r="AY53" s="165">
        <v>73.945499999999996</v>
      </c>
      <c r="AZ53" s="165">
        <v>10.0326</v>
      </c>
      <c r="BA53" s="165">
        <v>9.9380000000000006</v>
      </c>
      <c r="BB53" s="165">
        <v>-455.9547</v>
      </c>
      <c r="BC53" s="165">
        <v>-10.329000000000001</v>
      </c>
      <c r="BD53" s="165">
        <v>-11.5</v>
      </c>
      <c r="BE53" s="165">
        <v>-11.6</v>
      </c>
      <c r="BF53" s="165">
        <v>61.252299999999998</v>
      </c>
      <c r="BG53" s="165">
        <v>59.419800000000002</v>
      </c>
      <c r="BH53" s="165">
        <v>-7.7236000000000002</v>
      </c>
      <c r="BI53" s="166"/>
      <c r="BJ53" s="165">
        <v>-51.664900000000003</v>
      </c>
      <c r="BK53" s="165">
        <v>5.8122999999999996</v>
      </c>
      <c r="BL53" s="165">
        <v>9.5162999999999993</v>
      </c>
      <c r="BM53" s="165">
        <v>6.6280000000000001</v>
      </c>
      <c r="BN53" s="165">
        <v>504.77600000000001</v>
      </c>
      <c r="BO53" s="165">
        <v>80.538300000000007</v>
      </c>
      <c r="BP53" s="165">
        <v>81.118200000000002</v>
      </c>
      <c r="BQ53" s="165">
        <v>-303.52089999999998</v>
      </c>
      <c r="BR53" s="165">
        <v>525.99130000000002</v>
      </c>
      <c r="BS53" s="166"/>
      <c r="BT53" s="165">
        <v>-93.401399999999995</v>
      </c>
      <c r="BU53" s="165">
        <v>95.126099999999994</v>
      </c>
      <c r="BV53" s="165">
        <v>90.644300000000001</v>
      </c>
      <c r="BW53" s="165">
        <v>28.61</v>
      </c>
      <c r="BX53" s="165">
        <v>28.74</v>
      </c>
      <c r="BY53" s="165">
        <v>63.58</v>
      </c>
      <c r="BZ53" s="165">
        <v>80.12</v>
      </c>
      <c r="CA53" s="165">
        <v>-54.918199999999999</v>
      </c>
      <c r="CB53" s="165">
        <v>-54.1145</v>
      </c>
      <c r="CC53" s="165">
        <v>111.2286</v>
      </c>
      <c r="CD53" s="165">
        <v>110.9432</v>
      </c>
      <c r="CE53" s="165">
        <v>-2.9723000000000002</v>
      </c>
      <c r="CF53" s="165">
        <v>-137.60480000000001</v>
      </c>
      <c r="CG53" s="165">
        <v>-137.27289999999999</v>
      </c>
      <c r="CH53" s="165">
        <v>1.1678999999999999</v>
      </c>
      <c r="CI53" s="166"/>
      <c r="CJ53" s="166"/>
      <c r="CK53" s="166"/>
      <c r="CL53" s="165">
        <v>125.7</v>
      </c>
      <c r="CM53" s="165">
        <v>113.4</v>
      </c>
      <c r="CN53" s="165">
        <v>-15.68</v>
      </c>
      <c r="CO53" s="165">
        <v>58.474699999999999</v>
      </c>
      <c r="CP53" s="165">
        <v>57.192500000000003</v>
      </c>
      <c r="CQ53" s="165">
        <v>57.772599999999997</v>
      </c>
      <c r="CR53" s="165">
        <v>-27.168299999999999</v>
      </c>
      <c r="CS53" s="165">
        <v>-25.8048</v>
      </c>
      <c r="CT53" s="165">
        <v>38.720700000000001</v>
      </c>
      <c r="CU53" s="165">
        <v>-61.192599999999999</v>
      </c>
      <c r="CV53" s="165">
        <v>45.464500000000001</v>
      </c>
      <c r="CW53" s="165">
        <v>15.599</v>
      </c>
      <c r="CX53" s="165">
        <v>64.08</v>
      </c>
      <c r="CY53" s="165">
        <v>32.92</v>
      </c>
      <c r="CZ53" s="165">
        <v>48.991700000000002</v>
      </c>
      <c r="DA53" s="165">
        <v>46.586599999999997</v>
      </c>
      <c r="DB53" s="165">
        <v>-29.4</v>
      </c>
      <c r="DC53" s="165">
        <v>-5.6677999999999997</v>
      </c>
      <c r="DD53" s="166"/>
      <c r="DE53" s="166"/>
      <c r="DF53" s="165">
        <v>-148.65289999999999</v>
      </c>
      <c r="DG53" s="165">
        <v>-7.1519000000000004</v>
      </c>
      <c r="DH53" s="165">
        <v>-17.974599999999999</v>
      </c>
      <c r="DI53" s="165">
        <v>-84.5</v>
      </c>
      <c r="DJ53" s="165">
        <v>-84.9</v>
      </c>
      <c r="DK53" s="165">
        <v>21.068999999999999</v>
      </c>
      <c r="DL53" s="165">
        <v>41.610700000000001</v>
      </c>
      <c r="DM53" s="165">
        <v>62.008000000000003</v>
      </c>
      <c r="DN53" s="165">
        <v>59.198</v>
      </c>
      <c r="DO53" s="165">
        <v>41.35</v>
      </c>
      <c r="DP53" s="165">
        <v>-7.9</v>
      </c>
      <c r="DQ53" s="165">
        <v>49.956499999999998</v>
      </c>
      <c r="DR53" s="165">
        <v>146.9684</v>
      </c>
      <c r="DS53" s="165">
        <v>-13.45</v>
      </c>
      <c r="DT53" s="165">
        <v>-13.71</v>
      </c>
      <c r="DU53" s="165">
        <v>94.72</v>
      </c>
      <c r="DV53" s="165">
        <v>46.72</v>
      </c>
      <c r="DW53" s="165">
        <v>148.29089999999999</v>
      </c>
      <c r="DX53" s="165">
        <v>144.56360000000001</v>
      </c>
      <c r="DY53" s="165">
        <v>-11.4092</v>
      </c>
      <c r="DZ53" s="165">
        <v>-11.545500000000001</v>
      </c>
      <c r="EA53" s="165">
        <v>202.17009999999999</v>
      </c>
      <c r="EB53" s="165">
        <v>169.7175</v>
      </c>
      <c r="EC53" s="165">
        <v>165.11160000000001</v>
      </c>
      <c r="ED53" s="165">
        <v>165.9015</v>
      </c>
      <c r="EE53" s="165">
        <v>89.838200000000001</v>
      </c>
      <c r="EF53" s="165">
        <v>71.824600000000004</v>
      </c>
      <c r="EG53" s="165">
        <v>-25.6</v>
      </c>
      <c r="EH53" s="165">
        <v>312.02319999999997</v>
      </c>
      <c r="EI53" s="165">
        <v>264.23630000000003</v>
      </c>
      <c r="EJ53" s="166"/>
      <c r="EK53" s="165">
        <v>-31.145600000000002</v>
      </c>
      <c r="EL53" s="165">
        <v>-28.117599999999999</v>
      </c>
      <c r="EM53" s="165">
        <v>0</v>
      </c>
      <c r="EN53" s="165">
        <v>-2.0514999999999999</v>
      </c>
      <c r="EO53" s="165">
        <v>-1.9862</v>
      </c>
      <c r="EP53" s="165">
        <v>142.90799999999999</v>
      </c>
      <c r="EQ53" s="165">
        <v>-58.745199999999997</v>
      </c>
      <c r="ER53" s="165">
        <v>-60.922400000000003</v>
      </c>
      <c r="ES53" s="165">
        <v>-35.391399999999997</v>
      </c>
      <c r="ET53" s="166"/>
      <c r="EU53" s="165">
        <v>0</v>
      </c>
      <c r="EV53" s="165">
        <v>109.2</v>
      </c>
      <c r="EW53" s="165">
        <v>12.244899999999999</v>
      </c>
      <c r="EX53" s="165">
        <v>-54.065899999999999</v>
      </c>
      <c r="EY53" s="165">
        <v>-37.065899999999999</v>
      </c>
      <c r="EZ53" s="165">
        <v>-35.933100000000003</v>
      </c>
      <c r="FA53" s="165">
        <v>8.4166000000000007</v>
      </c>
      <c r="FB53" s="165">
        <v>-66.991399999999999</v>
      </c>
      <c r="FC53" s="165">
        <v>37.388100000000001</v>
      </c>
      <c r="FD53" s="165">
        <v>22.7088</v>
      </c>
      <c r="FE53" s="166"/>
      <c r="FF53" s="165">
        <v>22.098199999999999</v>
      </c>
      <c r="FG53" s="165">
        <v>42.6815</v>
      </c>
      <c r="FH53" s="165">
        <v>43.227899999999998</v>
      </c>
      <c r="FI53" s="165">
        <v>41.326599999999999</v>
      </c>
      <c r="FJ53" s="165">
        <v>53.585999999999999</v>
      </c>
      <c r="FK53" s="165">
        <v>53.251100000000001</v>
      </c>
      <c r="FL53" s="165">
        <v>-39.687100000000001</v>
      </c>
      <c r="FM53" s="165">
        <v>14.123200000000001</v>
      </c>
      <c r="FN53" s="165">
        <v>13.808400000000001</v>
      </c>
      <c r="FO53" s="165">
        <v>-48.432499999999997</v>
      </c>
      <c r="FP53" s="165">
        <v>-47.449399999999997</v>
      </c>
      <c r="FQ53" s="165">
        <v>10.417</v>
      </c>
      <c r="FR53" s="165">
        <v>-1.05</v>
      </c>
      <c r="FS53" s="165">
        <v>12.119899999999999</v>
      </c>
      <c r="FT53" s="165">
        <v>1.2564</v>
      </c>
      <c r="FU53" s="165">
        <v>-7.37</v>
      </c>
      <c r="FV53" s="165">
        <v>17.260000000000002</v>
      </c>
      <c r="FW53" s="165">
        <v>9.2561999999999998</v>
      </c>
      <c r="FX53" s="166"/>
      <c r="FY53" s="165">
        <v>-5.1999999999999998E-2</v>
      </c>
      <c r="FZ53" s="165">
        <v>4.3520000000000003</v>
      </c>
      <c r="GA53" s="166"/>
      <c r="GB53" s="165">
        <v>53.89</v>
      </c>
      <c r="GC53" s="165">
        <v>47.9664</v>
      </c>
      <c r="GD53" s="165">
        <v>49.7239</v>
      </c>
      <c r="GE53" s="165">
        <v>12.65</v>
      </c>
      <c r="GF53" s="165">
        <v>89.606899999999996</v>
      </c>
      <c r="GG53" s="165">
        <v>20.399999999999999</v>
      </c>
      <c r="GH53" s="165">
        <v>-16.38</v>
      </c>
      <c r="GI53" s="165">
        <v>3.0539000000000001</v>
      </c>
      <c r="GJ53" s="165">
        <v>3.4701</v>
      </c>
      <c r="GK53" s="165">
        <v>2.3197999999999999</v>
      </c>
      <c r="GL53" s="166"/>
      <c r="GM53" s="166"/>
      <c r="GN53" s="165">
        <v>-14.509</v>
      </c>
      <c r="GO53" s="165">
        <v>-31.977499999999999</v>
      </c>
      <c r="GP53" s="165">
        <v>17.6191</v>
      </c>
      <c r="GQ53" s="165">
        <v>33.422699999999999</v>
      </c>
      <c r="GR53" s="165">
        <v>58.107900000000001</v>
      </c>
      <c r="GS53" s="165">
        <v>57.811599999999999</v>
      </c>
      <c r="GT53" s="165">
        <v>-165.06970000000001</v>
      </c>
      <c r="GU53" s="165">
        <v>-23.443100000000001</v>
      </c>
      <c r="GV53" s="165">
        <v>20.8675</v>
      </c>
      <c r="GW53" s="165">
        <v>-43.839300000000001</v>
      </c>
      <c r="GX53" s="165">
        <v>10.364800000000001</v>
      </c>
      <c r="GY53" s="165">
        <v>12.4247</v>
      </c>
      <c r="GZ53" s="165">
        <v>12.047499999999999</v>
      </c>
      <c r="HA53" s="166"/>
      <c r="HB53" s="165">
        <v>152.8295</v>
      </c>
      <c r="HC53" s="165">
        <v>152.8665</v>
      </c>
      <c r="HD53" s="165">
        <v>283.3</v>
      </c>
      <c r="HE53" s="165">
        <v>-282.14580000000001</v>
      </c>
      <c r="HF53" s="165">
        <v>-589.274</v>
      </c>
      <c r="HG53" s="165">
        <v>593.56029999999998</v>
      </c>
      <c r="HH53" s="165">
        <v>528.24329999999998</v>
      </c>
      <c r="HI53" s="165">
        <v>-147.3424</v>
      </c>
      <c r="HJ53" s="165">
        <v>-143.6729</v>
      </c>
      <c r="HK53" s="165">
        <v>-55.776299999999999</v>
      </c>
      <c r="HL53" s="165">
        <v>-45.729100000000003</v>
      </c>
      <c r="HM53" s="165">
        <v>80.332499999999996</v>
      </c>
      <c r="HN53" s="165">
        <v>79.882000000000005</v>
      </c>
      <c r="HO53" s="165">
        <v>-100.7043</v>
      </c>
      <c r="HP53" s="166"/>
      <c r="HQ53" s="165">
        <v>37.895200000000003</v>
      </c>
      <c r="HR53" s="165">
        <v>37.862200000000001</v>
      </c>
      <c r="HS53" s="165">
        <v>-44.695900000000002</v>
      </c>
      <c r="HT53" s="165">
        <v>-43.5336</v>
      </c>
      <c r="HU53" s="165">
        <v>103.81</v>
      </c>
      <c r="HV53" s="165">
        <v>103.59</v>
      </c>
      <c r="HW53" s="165">
        <v>23.2</v>
      </c>
      <c r="HX53" s="165">
        <v>21</v>
      </c>
      <c r="HY53" s="165">
        <v>22.314299999999999</v>
      </c>
      <c r="HZ53" s="165">
        <v>33.68</v>
      </c>
      <c r="IA53" s="165">
        <v>-361.65140000000002</v>
      </c>
      <c r="IB53" s="165">
        <v>108.691</v>
      </c>
      <c r="IC53" s="165">
        <v>108.7367</v>
      </c>
      <c r="ID53" s="165">
        <v>14.5</v>
      </c>
      <c r="IE53" s="165">
        <v>-28.5</v>
      </c>
      <c r="IF53" s="165">
        <v>-36.1</v>
      </c>
      <c r="IG53" s="165">
        <v>-36.200000000000003</v>
      </c>
      <c r="IH53" s="165">
        <v>1.9311</v>
      </c>
      <c r="II53" s="165">
        <v>1.6933</v>
      </c>
      <c r="IJ53" s="165">
        <v>-522.84230000000002</v>
      </c>
      <c r="IK53" s="165">
        <v>-238.15</v>
      </c>
      <c r="IL53" s="165">
        <v>463.8657</v>
      </c>
      <c r="IM53" s="165">
        <v>373.07780000000002</v>
      </c>
      <c r="IN53" s="166"/>
      <c r="IO53" s="165">
        <v>-361.12270000000001</v>
      </c>
      <c r="IP53" s="165">
        <v>369.67939999999999</v>
      </c>
      <c r="IQ53" s="165">
        <v>-162.4751</v>
      </c>
      <c r="IR53" s="165">
        <v>-226.6429</v>
      </c>
      <c r="IS53" s="165">
        <v>-360.79590000000002</v>
      </c>
      <c r="IT53" s="165">
        <v>98.247699999999995</v>
      </c>
      <c r="IU53" s="165">
        <v>95.176900000000003</v>
      </c>
      <c r="IV53" s="165">
        <v>162.89930000000001</v>
      </c>
      <c r="IW53" s="165">
        <v>-448.07049999999998</v>
      </c>
      <c r="IX53" s="165">
        <v>234.6009</v>
      </c>
      <c r="IY53" s="165">
        <v>-210.8579</v>
      </c>
      <c r="IZ53" s="165">
        <v>210.7243</v>
      </c>
      <c r="JA53" s="165">
        <v>-8.8840000000000003</v>
      </c>
      <c r="JB53" s="165">
        <v>33.3142</v>
      </c>
      <c r="JC53" s="165">
        <v>13.04</v>
      </c>
      <c r="JD53" s="165">
        <v>7.1879999999999997</v>
      </c>
      <c r="JE53" s="165">
        <v>7.1539999999999999</v>
      </c>
      <c r="JF53" s="165">
        <v>-13.28</v>
      </c>
      <c r="JG53" s="165">
        <v>-3.52</v>
      </c>
      <c r="JH53" s="166"/>
      <c r="JI53" s="165">
        <v>4.2191000000000001</v>
      </c>
      <c r="JJ53" s="165">
        <v>-24.052800000000001</v>
      </c>
      <c r="JK53" s="165">
        <v>-27.306000000000001</v>
      </c>
      <c r="JL53" s="165">
        <v>19.600000000000001</v>
      </c>
      <c r="JM53" s="165">
        <v>49.015000000000001</v>
      </c>
      <c r="JN53" s="165">
        <v>49.094000000000001</v>
      </c>
      <c r="JO53" s="165">
        <v>11.3497</v>
      </c>
      <c r="JP53" s="165">
        <v>13.566700000000001</v>
      </c>
      <c r="JQ53" s="165">
        <v>53.739899999999999</v>
      </c>
      <c r="JR53" s="165">
        <v>51.430199999999999</v>
      </c>
      <c r="JS53" s="165">
        <v>53.892699999999998</v>
      </c>
      <c r="JT53" s="166"/>
      <c r="JU53" s="165">
        <v>29.6</v>
      </c>
      <c r="JV53" s="165">
        <v>31.698599999999999</v>
      </c>
      <c r="JW53" s="165">
        <v>8.5299999999999994</v>
      </c>
      <c r="JX53" s="166"/>
      <c r="JY53" s="165">
        <v>-44.168599999999998</v>
      </c>
      <c r="JZ53" s="165">
        <v>79.721999999999994</v>
      </c>
      <c r="KA53" s="165">
        <v>57.419400000000003</v>
      </c>
      <c r="KB53" s="165">
        <v>-43.839500000000001</v>
      </c>
      <c r="KC53" s="165">
        <v>-78.9803</v>
      </c>
      <c r="KD53" s="165">
        <v>44.228499999999997</v>
      </c>
      <c r="KE53" s="165">
        <v>33.677300000000002</v>
      </c>
      <c r="KF53" s="165">
        <v>-40.799999999999997</v>
      </c>
      <c r="KG53" s="165">
        <v>40.1</v>
      </c>
      <c r="KH53" s="165">
        <v>-58.396999999999998</v>
      </c>
      <c r="KI53" s="165">
        <v>227.30250000000001</v>
      </c>
    </row>
    <row r="54" spans="1:295" ht="18" customHeight="1" x14ac:dyDescent="0.3">
      <c r="A54" s="161" t="s">
        <v>35</v>
      </c>
      <c r="B54" s="161" t="s">
        <v>840</v>
      </c>
      <c r="C54" s="165">
        <v>0</v>
      </c>
      <c r="D54" s="166"/>
      <c r="E54" s="165">
        <v>-24.366299999999999</v>
      </c>
      <c r="F54" s="165">
        <v>10.686299999999999</v>
      </c>
      <c r="G54" s="165">
        <v>14.2882</v>
      </c>
      <c r="H54" s="166"/>
      <c r="I54" s="165">
        <v>44.448999999999998</v>
      </c>
      <c r="J54" s="165">
        <v>-91.063199999999995</v>
      </c>
      <c r="K54" s="165">
        <v>47.771700000000003</v>
      </c>
      <c r="L54" s="165">
        <v>24.2273</v>
      </c>
      <c r="M54" s="166"/>
      <c r="N54" s="165">
        <v>-6.66</v>
      </c>
      <c r="O54" s="165">
        <v>-51.935000000000002</v>
      </c>
      <c r="P54" s="165">
        <v>46.2</v>
      </c>
      <c r="Q54" s="166"/>
      <c r="R54" s="165">
        <v>-44</v>
      </c>
      <c r="S54" s="165">
        <v>9.6746999999999996</v>
      </c>
      <c r="T54" s="165">
        <v>54.5184</v>
      </c>
      <c r="U54" s="165">
        <v>11.9183</v>
      </c>
      <c r="V54" s="165">
        <v>12.0684</v>
      </c>
      <c r="W54" s="165">
        <v>18.722200000000001</v>
      </c>
      <c r="X54" s="165">
        <v>16.587900000000001</v>
      </c>
      <c r="Y54" s="165">
        <v>6.0045999999999999</v>
      </c>
      <c r="Z54" s="165">
        <v>7.9240000000000004</v>
      </c>
      <c r="AA54" s="166"/>
      <c r="AB54" s="166"/>
      <c r="AC54" s="165">
        <v>-64.59</v>
      </c>
      <c r="AD54" s="165">
        <v>-63.98</v>
      </c>
      <c r="AE54" s="166"/>
      <c r="AF54" s="165">
        <v>6.66</v>
      </c>
      <c r="AG54" s="165">
        <v>50.6</v>
      </c>
      <c r="AH54" s="165">
        <v>6.7990000000000004</v>
      </c>
      <c r="AI54" s="165">
        <v>0.17100000000000001</v>
      </c>
      <c r="AJ54" s="167">
        <v>-60.97</v>
      </c>
      <c r="AK54" s="165">
        <v>-60.58</v>
      </c>
      <c r="AL54" s="165">
        <v>-25.86</v>
      </c>
      <c r="AM54" s="165">
        <v>60.97</v>
      </c>
      <c r="AN54" s="165">
        <v>60.42</v>
      </c>
      <c r="AO54" s="165">
        <v>13.938499999999999</v>
      </c>
      <c r="AP54" s="165">
        <v>4.0434999999999999</v>
      </c>
      <c r="AQ54" s="165">
        <v>64.129099999999994</v>
      </c>
      <c r="AR54" s="165">
        <v>66.092699999999994</v>
      </c>
      <c r="AS54" s="165">
        <v>33.449399999999997</v>
      </c>
      <c r="AT54" s="165">
        <v>-47.555500000000002</v>
      </c>
      <c r="AU54" s="165">
        <v>-47.5946</v>
      </c>
      <c r="AV54" s="165">
        <v>9.6259999999999994</v>
      </c>
      <c r="AW54" s="165">
        <v>9.8079000000000001</v>
      </c>
      <c r="AX54" s="165">
        <v>68.453199999999995</v>
      </c>
      <c r="AY54" s="165">
        <v>69.123000000000005</v>
      </c>
      <c r="AZ54" s="165">
        <v>2.5899999999999999E-2</v>
      </c>
      <c r="BA54" s="165">
        <v>-0.70499999999999996</v>
      </c>
      <c r="BB54" s="165">
        <v>-401.40609999999998</v>
      </c>
      <c r="BC54" s="165">
        <v>-6.5944000000000003</v>
      </c>
      <c r="BD54" s="165">
        <v>-11.4</v>
      </c>
      <c r="BE54" s="165">
        <v>-11.6</v>
      </c>
      <c r="BF54" s="165">
        <v>55.389000000000003</v>
      </c>
      <c r="BG54" s="165">
        <v>53.506900000000002</v>
      </c>
      <c r="BH54" s="165">
        <v>-7.5136000000000003</v>
      </c>
      <c r="BI54" s="166"/>
      <c r="BJ54" s="165">
        <v>-43.905000000000001</v>
      </c>
      <c r="BK54" s="165">
        <v>5.4326999999999996</v>
      </c>
      <c r="BL54" s="165">
        <v>9.2973999999999997</v>
      </c>
      <c r="BM54" s="165">
        <v>6.3711000000000002</v>
      </c>
      <c r="BN54" s="165">
        <v>451.52120000000002</v>
      </c>
      <c r="BO54" s="165">
        <v>75.991100000000003</v>
      </c>
      <c r="BP54" s="165">
        <v>75.594300000000004</v>
      </c>
      <c r="BQ54" s="165">
        <v>-297.41390000000001</v>
      </c>
      <c r="BR54" s="165">
        <v>468.79660000000001</v>
      </c>
      <c r="BS54" s="166"/>
      <c r="BT54" s="165">
        <v>-90.3733</v>
      </c>
      <c r="BU54" s="165">
        <v>93.675399999999996</v>
      </c>
      <c r="BV54" s="165">
        <v>86.253299999999996</v>
      </c>
      <c r="BW54" s="165">
        <v>27.04</v>
      </c>
      <c r="BX54" s="165">
        <v>26.14</v>
      </c>
      <c r="BY54" s="165">
        <v>60.34</v>
      </c>
      <c r="BZ54" s="165">
        <v>77.650000000000006</v>
      </c>
      <c r="CA54" s="165">
        <v>-52.640999999999998</v>
      </c>
      <c r="CB54" s="165">
        <v>-51.971200000000003</v>
      </c>
      <c r="CC54" s="165">
        <v>105.1564</v>
      </c>
      <c r="CD54" s="165">
        <v>105.59010000000001</v>
      </c>
      <c r="CE54" s="165">
        <v>-2.3805000000000001</v>
      </c>
      <c r="CF54" s="165">
        <v>-115.5812</v>
      </c>
      <c r="CG54" s="165">
        <v>-115.7</v>
      </c>
      <c r="CH54" s="165">
        <v>-0.89239999999999997</v>
      </c>
      <c r="CI54" s="166"/>
      <c r="CJ54" s="166"/>
      <c r="CK54" s="166"/>
      <c r="CL54" s="165">
        <v>117.4</v>
      </c>
      <c r="CM54" s="165">
        <v>105.9</v>
      </c>
      <c r="CN54" s="165">
        <v>-14.87</v>
      </c>
      <c r="CO54" s="165">
        <v>63.005600000000001</v>
      </c>
      <c r="CP54" s="165">
        <v>59.713500000000003</v>
      </c>
      <c r="CQ54" s="165">
        <v>61.241399999999999</v>
      </c>
      <c r="CR54" s="165">
        <v>-22.419</v>
      </c>
      <c r="CS54" s="165">
        <v>-21.2377</v>
      </c>
      <c r="CT54" s="165">
        <v>33.1038</v>
      </c>
      <c r="CU54" s="165">
        <v>-56.703200000000002</v>
      </c>
      <c r="CV54" s="165">
        <v>37.382800000000003</v>
      </c>
      <c r="CW54" s="165">
        <v>15.0723</v>
      </c>
      <c r="CX54" s="165">
        <v>60.44</v>
      </c>
      <c r="CY54" s="165">
        <v>31.27</v>
      </c>
      <c r="CZ54" s="165">
        <v>45.241700000000002</v>
      </c>
      <c r="DA54" s="165">
        <v>43.217500000000001</v>
      </c>
      <c r="DB54" s="165">
        <v>-27.86</v>
      </c>
      <c r="DC54" s="165">
        <v>-5.2530999999999999</v>
      </c>
      <c r="DD54" s="166"/>
      <c r="DE54" s="166"/>
      <c r="DF54" s="165">
        <v>-118.7727</v>
      </c>
      <c r="DG54" s="165">
        <v>-5.7172000000000001</v>
      </c>
      <c r="DH54" s="165">
        <v>-17.0153</v>
      </c>
      <c r="DI54" s="165">
        <v>-82.2</v>
      </c>
      <c r="DJ54" s="165">
        <v>-82.6</v>
      </c>
      <c r="DK54" s="165">
        <v>20.607600000000001</v>
      </c>
      <c r="DL54" s="165">
        <v>39.267000000000003</v>
      </c>
      <c r="DM54" s="165">
        <v>55.9026</v>
      </c>
      <c r="DN54" s="165">
        <v>55.096400000000003</v>
      </c>
      <c r="DO54" s="165">
        <v>38.79</v>
      </c>
      <c r="DP54" s="165">
        <v>-6.5</v>
      </c>
      <c r="DQ54" s="165">
        <v>47.802</v>
      </c>
      <c r="DR54" s="165">
        <v>116.67659999999999</v>
      </c>
      <c r="DS54" s="165">
        <v>-13.29</v>
      </c>
      <c r="DT54" s="165">
        <v>-13.5</v>
      </c>
      <c r="DU54" s="165">
        <v>86.58</v>
      </c>
      <c r="DV54" s="165">
        <v>44.25</v>
      </c>
      <c r="DW54" s="165">
        <v>118.5455</v>
      </c>
      <c r="DX54" s="165">
        <v>115.0364</v>
      </c>
      <c r="DY54" s="165">
        <v>-20.837399999999999</v>
      </c>
      <c r="DZ54" s="165">
        <v>-20.618200000000002</v>
      </c>
      <c r="EA54" s="165">
        <v>173.8562</v>
      </c>
      <c r="EB54" s="165">
        <v>143.02420000000001</v>
      </c>
      <c r="EC54" s="165">
        <v>137.26050000000001</v>
      </c>
      <c r="ED54" s="165">
        <v>140.65539999999999</v>
      </c>
      <c r="EE54" s="165">
        <v>81.757800000000003</v>
      </c>
      <c r="EF54" s="165">
        <v>67.600399999999993</v>
      </c>
      <c r="EG54" s="165">
        <v>-24.305</v>
      </c>
      <c r="EH54" s="165">
        <v>313.60449999999997</v>
      </c>
      <c r="EI54" s="165">
        <v>288.80459999999999</v>
      </c>
      <c r="EJ54" s="166"/>
      <c r="EK54" s="165">
        <v>-30.1203</v>
      </c>
      <c r="EL54" s="165">
        <v>-27.533899999999999</v>
      </c>
      <c r="EM54" s="165">
        <v>0</v>
      </c>
      <c r="EN54" s="165">
        <v>4.3059000000000003</v>
      </c>
      <c r="EO54" s="165">
        <v>4.1551999999999998</v>
      </c>
      <c r="EP54" s="165">
        <v>127.536</v>
      </c>
      <c r="EQ54" s="165">
        <v>-62.4938</v>
      </c>
      <c r="ER54" s="165">
        <v>-63.3536</v>
      </c>
      <c r="ES54" s="165">
        <v>-31.687999999999999</v>
      </c>
      <c r="ET54" s="165">
        <v>17.41</v>
      </c>
      <c r="EU54" s="165">
        <v>-1.8</v>
      </c>
      <c r="EV54" s="165">
        <v>75.8</v>
      </c>
      <c r="EW54" s="165">
        <v>11.6065</v>
      </c>
      <c r="EX54" s="165">
        <v>-38.617600000000003</v>
      </c>
      <c r="EY54" s="165">
        <v>-36.313099999999999</v>
      </c>
      <c r="EZ54" s="165">
        <v>-35.626300000000001</v>
      </c>
      <c r="FA54" s="165">
        <v>8.4077000000000002</v>
      </c>
      <c r="FB54" s="165">
        <v>-66.823499999999996</v>
      </c>
      <c r="FC54" s="165">
        <v>34.942399999999999</v>
      </c>
      <c r="FD54" s="165">
        <v>21.995100000000001</v>
      </c>
      <c r="FE54" s="166"/>
      <c r="FF54" s="165">
        <v>21.974900000000002</v>
      </c>
      <c r="FG54" s="165">
        <v>42.808599999999998</v>
      </c>
      <c r="FH54" s="165">
        <v>43.425800000000002</v>
      </c>
      <c r="FI54" s="165">
        <v>41.041400000000003</v>
      </c>
      <c r="FJ54" s="165">
        <v>53.083599999999997</v>
      </c>
      <c r="FK54" s="165">
        <v>52.581299999999999</v>
      </c>
      <c r="FL54" s="165">
        <v>-50.236899999999999</v>
      </c>
      <c r="FM54" s="165">
        <v>23.559899999999999</v>
      </c>
      <c r="FN54" s="165">
        <v>23.102900000000002</v>
      </c>
      <c r="FO54" s="165">
        <v>-68.818100000000001</v>
      </c>
      <c r="FP54" s="165">
        <v>-71.088200000000001</v>
      </c>
      <c r="FQ54" s="165">
        <v>23.198</v>
      </c>
      <c r="FR54" s="165">
        <v>-7.98</v>
      </c>
      <c r="FS54" s="165">
        <v>5.9650999999999996</v>
      </c>
      <c r="FT54" s="165">
        <v>1.1624000000000001</v>
      </c>
      <c r="FU54" s="165">
        <v>-2.76</v>
      </c>
      <c r="FV54" s="165">
        <v>17.55</v>
      </c>
      <c r="FW54" s="165">
        <v>21.866900000000001</v>
      </c>
      <c r="FX54" s="166"/>
      <c r="FY54" s="165">
        <v>-0.504</v>
      </c>
      <c r="FZ54" s="165">
        <v>4.1920000000000002</v>
      </c>
      <c r="GA54" s="166"/>
      <c r="GB54" s="165">
        <v>56.44</v>
      </c>
      <c r="GC54" s="165">
        <v>72.656400000000005</v>
      </c>
      <c r="GD54" s="165">
        <v>68.589799999999997</v>
      </c>
      <c r="GE54" s="165">
        <v>11.94</v>
      </c>
      <c r="GF54" s="165">
        <v>90.382300000000001</v>
      </c>
      <c r="GG54" s="165">
        <v>19.8</v>
      </c>
      <c r="GH54" s="165">
        <v>-15.4247</v>
      </c>
      <c r="GI54" s="165">
        <v>3.4794</v>
      </c>
      <c r="GJ54" s="165">
        <v>3.8624999999999998</v>
      </c>
      <c r="GK54" s="165">
        <v>2.1164999999999998</v>
      </c>
      <c r="GL54" s="166"/>
      <c r="GM54" s="166"/>
      <c r="GN54" s="165">
        <v>-13.7578</v>
      </c>
      <c r="GO54" s="165">
        <v>-29.1736</v>
      </c>
      <c r="GP54" s="165">
        <v>17.861899999999999</v>
      </c>
      <c r="GQ54" s="165">
        <v>30.5382</v>
      </c>
      <c r="GR54" s="165">
        <v>58.328200000000002</v>
      </c>
      <c r="GS54" s="165">
        <v>57.3568</v>
      </c>
      <c r="GT54" s="165">
        <v>-160.05520000000001</v>
      </c>
      <c r="GU54" s="165">
        <v>-22.1662</v>
      </c>
      <c r="GV54" s="165">
        <v>19.610900000000001</v>
      </c>
      <c r="GW54" s="165">
        <v>-40.776699999999998</v>
      </c>
      <c r="GX54" s="165">
        <v>11.004300000000001</v>
      </c>
      <c r="GY54" s="165">
        <v>10.8719</v>
      </c>
      <c r="GZ54" s="165">
        <v>10.5169</v>
      </c>
      <c r="HA54" s="165">
        <v>12.791499999999999</v>
      </c>
      <c r="HB54" s="165">
        <v>150.51410000000001</v>
      </c>
      <c r="HC54" s="165">
        <v>151.55449999999999</v>
      </c>
      <c r="HD54" s="165">
        <v>272</v>
      </c>
      <c r="HE54" s="165">
        <v>-269.24810000000002</v>
      </c>
      <c r="HF54" s="165">
        <v>-570.84630000000004</v>
      </c>
      <c r="HG54" s="165">
        <v>573.14940000000001</v>
      </c>
      <c r="HH54" s="165">
        <v>548.14329999999995</v>
      </c>
      <c r="HI54" s="165">
        <v>-145.44970000000001</v>
      </c>
      <c r="HJ54" s="165">
        <v>-142.47980000000001</v>
      </c>
      <c r="HK54" s="165">
        <v>-55.684600000000003</v>
      </c>
      <c r="HL54" s="165">
        <v>-46.5182</v>
      </c>
      <c r="HM54" s="165">
        <v>80.218699999999998</v>
      </c>
      <c r="HN54" s="165">
        <v>79.360500000000002</v>
      </c>
      <c r="HO54" s="166"/>
      <c r="HP54" s="166"/>
      <c r="HQ54" s="165">
        <v>37.038200000000003</v>
      </c>
      <c r="HR54" s="165">
        <v>36.258200000000002</v>
      </c>
      <c r="HS54" s="165">
        <v>-43.973199999999999</v>
      </c>
      <c r="HT54" s="165">
        <v>-43.549700000000001</v>
      </c>
      <c r="HU54" s="165">
        <v>103.13</v>
      </c>
      <c r="HV54" s="165">
        <v>102.92</v>
      </c>
      <c r="HW54" s="165">
        <v>20.9</v>
      </c>
      <c r="HX54" s="165">
        <v>21.6</v>
      </c>
      <c r="HY54" s="165">
        <v>22.252400000000002</v>
      </c>
      <c r="HZ54" s="165">
        <v>31.6</v>
      </c>
      <c r="IA54" s="165">
        <v>-361.57190000000003</v>
      </c>
      <c r="IB54" s="165">
        <v>106.5647</v>
      </c>
      <c r="IC54" s="165">
        <v>107.221</v>
      </c>
      <c r="ID54" s="165">
        <v>13.9</v>
      </c>
      <c r="IE54" s="165">
        <v>-28</v>
      </c>
      <c r="IF54" s="165">
        <v>-36.1</v>
      </c>
      <c r="IG54" s="165">
        <v>-36.200000000000003</v>
      </c>
      <c r="IH54" s="166"/>
      <c r="II54" s="165">
        <v>1.6859</v>
      </c>
      <c r="IJ54" s="165">
        <v>-528.89750000000004</v>
      </c>
      <c r="IK54" s="165">
        <v>-264.67430000000002</v>
      </c>
      <c r="IL54" s="165">
        <v>451.6121</v>
      </c>
      <c r="IM54" s="165">
        <v>369.233</v>
      </c>
      <c r="IN54" s="166"/>
      <c r="IO54" s="165">
        <v>-359.40410000000003</v>
      </c>
      <c r="IP54" s="165">
        <v>361.91090000000003</v>
      </c>
      <c r="IQ54" s="165">
        <v>-162.45660000000001</v>
      </c>
      <c r="IR54" s="165">
        <v>-223.56659999999999</v>
      </c>
      <c r="IS54" s="165">
        <v>-354.98579999999998</v>
      </c>
      <c r="IT54" s="165">
        <v>94.711399999999998</v>
      </c>
      <c r="IU54" s="165">
        <v>94.5137</v>
      </c>
      <c r="IV54" s="165">
        <v>162.4151</v>
      </c>
      <c r="IW54" s="165">
        <v>-438.09129999999999</v>
      </c>
      <c r="IX54" s="165">
        <v>232.26499999999999</v>
      </c>
      <c r="IY54" s="165">
        <v>-210.49209999999999</v>
      </c>
      <c r="IZ54" s="165">
        <v>207.5103</v>
      </c>
      <c r="JA54" s="165">
        <v>-8.5434000000000001</v>
      </c>
      <c r="JB54" s="165">
        <v>33.182099999999998</v>
      </c>
      <c r="JC54" s="165">
        <v>12</v>
      </c>
      <c r="JD54" s="165">
        <v>7.5750000000000002</v>
      </c>
      <c r="JE54" s="165">
        <v>7.556</v>
      </c>
      <c r="JF54" s="165">
        <v>-11.84</v>
      </c>
      <c r="JG54" s="165">
        <v>-4.32</v>
      </c>
      <c r="JH54" s="166"/>
      <c r="JI54" s="165">
        <v>4.7195999999999998</v>
      </c>
      <c r="JJ54" s="165">
        <v>-25.313199999999998</v>
      </c>
      <c r="JK54" s="165">
        <v>-28.709800000000001</v>
      </c>
      <c r="JL54" s="165">
        <v>21.7</v>
      </c>
      <c r="JM54" s="165">
        <v>53.308</v>
      </c>
      <c r="JN54" s="165">
        <v>50.292999999999999</v>
      </c>
      <c r="JO54" s="166"/>
      <c r="JP54" s="166"/>
      <c r="JQ54" s="165">
        <v>51.162399999999998</v>
      </c>
      <c r="JR54" s="165">
        <v>52.528300000000002</v>
      </c>
      <c r="JS54" s="165">
        <v>52.147500000000001</v>
      </c>
      <c r="JT54" s="166"/>
      <c r="JU54" s="165">
        <v>30.4</v>
      </c>
      <c r="JV54" s="165">
        <v>32.774900000000002</v>
      </c>
      <c r="JW54" s="165">
        <v>7.81</v>
      </c>
      <c r="JX54" s="166"/>
      <c r="JY54" s="165">
        <v>-47.052599999999998</v>
      </c>
      <c r="JZ54" s="165">
        <v>76.843100000000007</v>
      </c>
      <c r="KA54" s="165">
        <v>56.7592</v>
      </c>
      <c r="KB54" s="165">
        <v>-46.714300000000001</v>
      </c>
      <c r="KC54" s="165">
        <v>-75.7864</v>
      </c>
      <c r="KD54" s="165">
        <v>44.368200000000002</v>
      </c>
      <c r="KE54" s="165">
        <v>31.0898</v>
      </c>
      <c r="KF54" s="165">
        <v>-42.4</v>
      </c>
      <c r="KG54" s="165">
        <v>42.3</v>
      </c>
      <c r="KH54" s="165">
        <v>-30.3231</v>
      </c>
      <c r="KI54" s="165">
        <v>197.1738</v>
      </c>
    </row>
    <row r="55" spans="1:295" ht="18" customHeight="1" x14ac:dyDescent="0.3">
      <c r="A55" s="161" t="s">
        <v>35</v>
      </c>
      <c r="B55" s="161" t="s">
        <v>841</v>
      </c>
      <c r="C55" s="165">
        <v>0</v>
      </c>
      <c r="D55" s="166"/>
      <c r="E55" s="165">
        <v>-23.291499999999999</v>
      </c>
      <c r="F55" s="165">
        <v>9.9692000000000007</v>
      </c>
      <c r="G55" s="165">
        <v>11.6348</v>
      </c>
      <c r="H55" s="166"/>
      <c r="I55" s="165">
        <v>42.002899999999997</v>
      </c>
      <c r="J55" s="165">
        <v>-86.409899999999993</v>
      </c>
      <c r="K55" s="165">
        <v>44.390099999999997</v>
      </c>
      <c r="L55" s="165">
        <v>22.3613</v>
      </c>
      <c r="M55" s="166"/>
      <c r="N55" s="165">
        <v>0</v>
      </c>
      <c r="O55" s="165">
        <v>-47.024999999999999</v>
      </c>
      <c r="P55" s="165">
        <v>44</v>
      </c>
      <c r="Q55" s="165">
        <v>10.763999999999999</v>
      </c>
      <c r="R55" s="165">
        <v>-41.8</v>
      </c>
      <c r="S55" s="165">
        <v>10.0974</v>
      </c>
      <c r="T55" s="165">
        <v>51.0336</v>
      </c>
      <c r="U55" s="165">
        <v>11.0052</v>
      </c>
      <c r="V55" s="165">
        <v>11.138400000000001</v>
      </c>
      <c r="W55" s="165">
        <v>18.117999999999999</v>
      </c>
      <c r="X55" s="165">
        <v>16.7578</v>
      </c>
      <c r="Y55" s="165">
        <v>5.8727</v>
      </c>
      <c r="Z55" s="165">
        <v>8.3618000000000006</v>
      </c>
      <c r="AA55" s="166"/>
      <c r="AB55" s="166"/>
      <c r="AC55" s="165">
        <v>-57.93</v>
      </c>
      <c r="AD55" s="165">
        <v>-57.79</v>
      </c>
      <c r="AE55" s="166"/>
      <c r="AF55" s="165">
        <v>0</v>
      </c>
      <c r="AG55" s="165">
        <v>46.2</v>
      </c>
      <c r="AH55" s="165">
        <v>6.5430000000000001</v>
      </c>
      <c r="AI55" s="165">
        <v>0.16600000000000001</v>
      </c>
      <c r="AJ55" s="167">
        <v>-54.02</v>
      </c>
      <c r="AK55" s="165">
        <v>-53.88</v>
      </c>
      <c r="AL55" s="165">
        <v>-32.68</v>
      </c>
      <c r="AM55" s="165">
        <v>54.02</v>
      </c>
      <c r="AN55" s="165">
        <v>53.88</v>
      </c>
      <c r="AO55" s="165">
        <v>12.665800000000001</v>
      </c>
      <c r="AP55" s="165">
        <v>5.2169999999999996</v>
      </c>
      <c r="AQ55" s="165">
        <v>59.978400000000001</v>
      </c>
      <c r="AR55" s="165">
        <v>62.463000000000001</v>
      </c>
      <c r="AS55" s="165">
        <v>29.195799999999998</v>
      </c>
      <c r="AT55" s="165">
        <v>-43.402799999999999</v>
      </c>
      <c r="AU55" s="165">
        <v>-43.654000000000003</v>
      </c>
      <c r="AV55" s="165">
        <v>6.3661000000000003</v>
      </c>
      <c r="AW55" s="165">
        <v>6.6429</v>
      </c>
      <c r="AX55" s="165">
        <v>63.362699999999997</v>
      </c>
      <c r="AY55" s="165">
        <v>63.898499999999999</v>
      </c>
      <c r="AZ55" s="165">
        <v>0.45879999999999999</v>
      </c>
      <c r="BA55" s="165">
        <v>-0.78039999999999998</v>
      </c>
      <c r="BB55" s="165">
        <v>-389.28559999999999</v>
      </c>
      <c r="BC55" s="165">
        <v>-6.9764999999999997</v>
      </c>
      <c r="BD55" s="165">
        <v>-11.6</v>
      </c>
      <c r="BE55" s="165">
        <v>-11.5</v>
      </c>
      <c r="BF55" s="165">
        <v>51.506100000000004</v>
      </c>
      <c r="BG55" s="165">
        <v>50.042099999999998</v>
      </c>
      <c r="BH55" s="165">
        <v>-6.9654999999999996</v>
      </c>
      <c r="BI55" s="166"/>
      <c r="BJ55" s="165">
        <v>-45.451599999999999</v>
      </c>
      <c r="BK55" s="165">
        <v>4.6639999999999997</v>
      </c>
      <c r="BL55" s="165">
        <v>8.1706000000000003</v>
      </c>
      <c r="BM55" s="165">
        <v>5.5358999999999998</v>
      </c>
      <c r="BN55" s="165">
        <v>436.56709999999998</v>
      </c>
      <c r="BO55" s="165">
        <v>62.2577</v>
      </c>
      <c r="BP55" s="165">
        <v>62.593400000000003</v>
      </c>
      <c r="BQ55" s="165">
        <v>-278.45400000000001</v>
      </c>
      <c r="BR55" s="165">
        <v>444.6696</v>
      </c>
      <c r="BS55" s="166"/>
      <c r="BT55" s="165">
        <v>-120.6618</v>
      </c>
      <c r="BU55" s="165">
        <v>123.4926</v>
      </c>
      <c r="BV55" s="165">
        <v>81.053899999999999</v>
      </c>
      <c r="BW55" s="165">
        <v>26.52</v>
      </c>
      <c r="BX55" s="165">
        <v>24.81</v>
      </c>
      <c r="BY55" s="165">
        <v>56.55</v>
      </c>
      <c r="BZ55" s="165">
        <v>74.47</v>
      </c>
      <c r="CA55" s="165">
        <v>-44.871400000000001</v>
      </c>
      <c r="CB55" s="165">
        <v>-45.943100000000001</v>
      </c>
      <c r="CC55" s="165">
        <v>89.153999999999996</v>
      </c>
      <c r="CD55" s="165">
        <v>89.847200000000001</v>
      </c>
      <c r="CE55" s="165">
        <v>-5.7865000000000002</v>
      </c>
      <c r="CF55" s="165">
        <v>-106.22499999999999</v>
      </c>
      <c r="CG55" s="165">
        <v>-105.4314</v>
      </c>
      <c r="CH55" s="165">
        <v>0.74219999999999997</v>
      </c>
      <c r="CI55" s="166"/>
      <c r="CJ55" s="166"/>
      <c r="CK55" s="166"/>
      <c r="CL55" s="165">
        <v>113.2</v>
      </c>
      <c r="CM55" s="165">
        <v>102.1</v>
      </c>
      <c r="CN55" s="165">
        <v>-14.28</v>
      </c>
      <c r="CO55" s="165">
        <v>61.292099999999998</v>
      </c>
      <c r="CP55" s="165">
        <v>60.284100000000002</v>
      </c>
      <c r="CQ55" s="165">
        <v>60.241599999999998</v>
      </c>
      <c r="CR55" s="165">
        <v>-26.866700000000002</v>
      </c>
      <c r="CS55" s="165">
        <v>-26.2258</v>
      </c>
      <c r="CT55" s="165">
        <v>31.6662</v>
      </c>
      <c r="CU55" s="165">
        <v>-48.260199999999998</v>
      </c>
      <c r="CV55" s="165">
        <v>35.798200000000001</v>
      </c>
      <c r="CW55" s="165">
        <v>13.819900000000001</v>
      </c>
      <c r="CX55" s="165">
        <v>56.16</v>
      </c>
      <c r="CY55" s="165">
        <v>29</v>
      </c>
      <c r="CZ55" s="165">
        <v>41.9604</v>
      </c>
      <c r="DA55" s="165">
        <v>39.701799999999999</v>
      </c>
      <c r="DB55" s="165">
        <v>-25.86</v>
      </c>
      <c r="DC55" s="165">
        <v>-4.9766000000000004</v>
      </c>
      <c r="DD55" s="166"/>
      <c r="DE55" s="166"/>
      <c r="DF55" s="165">
        <v>-91.955100000000002</v>
      </c>
      <c r="DG55" s="165">
        <v>-4.9581999999999997</v>
      </c>
      <c r="DH55" s="165">
        <v>-15.7651</v>
      </c>
      <c r="DI55" s="165">
        <v>-74.900000000000006</v>
      </c>
      <c r="DJ55" s="165">
        <v>-75.2</v>
      </c>
      <c r="DK55" s="165">
        <v>20.014299999999999</v>
      </c>
      <c r="DL55" s="165">
        <v>35.751300000000001</v>
      </c>
      <c r="DM55" s="165">
        <v>49.327500000000001</v>
      </c>
      <c r="DN55" s="165">
        <v>50.994900000000001</v>
      </c>
      <c r="DO55" s="165">
        <v>35.69</v>
      </c>
      <c r="DP55" s="165">
        <v>-5.07</v>
      </c>
      <c r="DQ55" s="165">
        <v>45.817999999999998</v>
      </c>
      <c r="DR55" s="165">
        <v>90.6952</v>
      </c>
      <c r="DS55" s="165">
        <v>-13.73</v>
      </c>
      <c r="DT55" s="165">
        <v>-14.15</v>
      </c>
      <c r="DU55" s="165">
        <v>82.55</v>
      </c>
      <c r="DV55" s="165">
        <v>41.32</v>
      </c>
      <c r="DW55" s="165">
        <v>94.654499999999999</v>
      </c>
      <c r="DX55" s="165">
        <v>89.618200000000002</v>
      </c>
      <c r="DY55" s="165">
        <v>-20.380299999999998</v>
      </c>
      <c r="DZ55" s="165">
        <v>-20.0273</v>
      </c>
      <c r="EA55" s="165">
        <v>154.75460000000001</v>
      </c>
      <c r="EB55" s="165">
        <v>124.2602</v>
      </c>
      <c r="EC55" s="165">
        <v>119.1367</v>
      </c>
      <c r="ED55" s="165">
        <v>121.66800000000001</v>
      </c>
      <c r="EE55" s="165">
        <v>88.916300000000007</v>
      </c>
      <c r="EF55" s="165">
        <v>76.340699999999998</v>
      </c>
      <c r="EG55" s="165">
        <v>-22.890999999999998</v>
      </c>
      <c r="EH55" s="165">
        <v>292.05099999999999</v>
      </c>
      <c r="EI55" s="165">
        <v>305.995</v>
      </c>
      <c r="EJ55" s="166"/>
      <c r="EK55" s="165">
        <v>-29.743600000000001</v>
      </c>
      <c r="EL55" s="165">
        <v>-28.1953</v>
      </c>
      <c r="EM55" s="165">
        <v>-8.7530000000000001</v>
      </c>
      <c r="EN55" s="165">
        <v>17.665900000000001</v>
      </c>
      <c r="EO55" s="165">
        <v>17.493400000000001</v>
      </c>
      <c r="EP55" s="165">
        <v>116.78400000000001</v>
      </c>
      <c r="EQ55" s="165">
        <v>-71.223200000000006</v>
      </c>
      <c r="ER55" s="165">
        <v>-72.275999999999996</v>
      </c>
      <c r="ES55" s="165">
        <v>-40.522399999999998</v>
      </c>
      <c r="ET55" s="165">
        <v>0</v>
      </c>
      <c r="EU55" s="165">
        <v>-3.34</v>
      </c>
      <c r="EV55" s="165">
        <v>118.2</v>
      </c>
      <c r="EW55" s="165">
        <v>10.480600000000001</v>
      </c>
      <c r="EX55" s="165">
        <v>-9.9883000000000006</v>
      </c>
      <c r="EY55" s="165">
        <v>-35.687899999999999</v>
      </c>
      <c r="EZ55" s="165">
        <v>-34.900500000000001</v>
      </c>
      <c r="FA55" s="165">
        <v>8.4655000000000005</v>
      </c>
      <c r="FB55" s="165">
        <v>-69.966300000000004</v>
      </c>
      <c r="FC55" s="165">
        <v>37.292200000000001</v>
      </c>
      <c r="FD55" s="165">
        <v>22.294699999999999</v>
      </c>
      <c r="FE55" s="166"/>
      <c r="FF55" s="165">
        <v>22.066800000000001</v>
      </c>
      <c r="FG55" s="165">
        <v>43.293500000000002</v>
      </c>
      <c r="FH55" s="165">
        <v>43.7395</v>
      </c>
      <c r="FI55" s="165">
        <v>41.425600000000003</v>
      </c>
      <c r="FJ55" s="165">
        <v>43.873600000000003</v>
      </c>
      <c r="FK55" s="165">
        <v>43.873600000000003</v>
      </c>
      <c r="FL55" s="165">
        <v>-30.979399999999998</v>
      </c>
      <c r="FM55" s="165">
        <v>22.409099999999999</v>
      </c>
      <c r="FN55" s="165">
        <v>21.863399999999999</v>
      </c>
      <c r="FO55" s="165">
        <v>-53.435899999999997</v>
      </c>
      <c r="FP55" s="165">
        <v>-54.594000000000001</v>
      </c>
      <c r="FQ55" s="165">
        <v>25.849399999999999</v>
      </c>
      <c r="FR55" s="165">
        <v>-8.83</v>
      </c>
      <c r="FS55" s="165">
        <v>5.6599000000000004</v>
      </c>
      <c r="FT55" s="165">
        <v>1.022</v>
      </c>
      <c r="FU55" s="165">
        <v>-2.67</v>
      </c>
      <c r="FV55" s="165">
        <v>18.86</v>
      </c>
      <c r="FW55" s="165">
        <v>25.028099999999998</v>
      </c>
      <c r="FX55" s="166"/>
      <c r="FY55" s="165">
        <v>-1.647</v>
      </c>
      <c r="FZ55" s="165">
        <v>4.2880000000000003</v>
      </c>
      <c r="GA55" s="166"/>
      <c r="GB55" s="165">
        <v>54.54</v>
      </c>
      <c r="GC55" s="165">
        <v>55.5533</v>
      </c>
      <c r="GD55" s="165">
        <v>53.396799999999999</v>
      </c>
      <c r="GE55" s="165">
        <v>11.58</v>
      </c>
      <c r="GF55" s="165">
        <v>86.002200000000002</v>
      </c>
      <c r="GG55" s="165">
        <v>22.3</v>
      </c>
      <c r="GH55" s="165">
        <v>-14.022500000000001</v>
      </c>
      <c r="GI55" s="165">
        <v>3.6032999999999999</v>
      </c>
      <c r="GJ55" s="165">
        <v>4.0537999999999998</v>
      </c>
      <c r="GK55" s="165">
        <v>1.9414</v>
      </c>
      <c r="GL55" s="166"/>
      <c r="GM55" s="166"/>
      <c r="GN55" s="165">
        <v>-13.267200000000001</v>
      </c>
      <c r="GO55" s="165">
        <v>-25.476600000000001</v>
      </c>
      <c r="GP55" s="165">
        <v>16.748999999999999</v>
      </c>
      <c r="GQ55" s="165">
        <v>26.6266</v>
      </c>
      <c r="GR55" s="165">
        <v>59.215000000000003</v>
      </c>
      <c r="GS55" s="165">
        <v>59.839199999999998</v>
      </c>
      <c r="GT55" s="165">
        <v>-146.49359999999999</v>
      </c>
      <c r="GU55" s="165">
        <v>-20.6341</v>
      </c>
      <c r="GV55" s="165">
        <v>18.395700000000001</v>
      </c>
      <c r="GW55" s="165">
        <v>-36.9621</v>
      </c>
      <c r="GX55" s="165">
        <v>11.241899999999999</v>
      </c>
      <c r="GY55" s="165">
        <v>9.2984000000000009</v>
      </c>
      <c r="GZ55" s="165">
        <v>9.0085999999999995</v>
      </c>
      <c r="HA55" s="165">
        <v>13</v>
      </c>
      <c r="HB55" s="165">
        <v>149.37029999999999</v>
      </c>
      <c r="HC55" s="165">
        <v>152.1448</v>
      </c>
      <c r="HD55" s="165">
        <v>285.8</v>
      </c>
      <c r="HE55" s="165">
        <v>-284.55889999999999</v>
      </c>
      <c r="HF55" s="165">
        <v>-579.98919999999998</v>
      </c>
      <c r="HG55" s="165">
        <v>582.05870000000004</v>
      </c>
      <c r="HH55" s="165">
        <v>553.63149999999996</v>
      </c>
      <c r="HI55" s="165">
        <v>-146.42269999999999</v>
      </c>
      <c r="HJ55" s="165">
        <v>-140.7242</v>
      </c>
      <c r="HK55" s="165">
        <v>-59.005400000000002</v>
      </c>
      <c r="HL55" s="165">
        <v>-50.3979</v>
      </c>
      <c r="HM55" s="165">
        <v>80.237499999999997</v>
      </c>
      <c r="HN55" s="165">
        <v>79.719399999999993</v>
      </c>
      <c r="HO55" s="166"/>
      <c r="HP55" s="166"/>
      <c r="HQ55" s="165">
        <v>36.1813</v>
      </c>
      <c r="HR55" s="165">
        <v>36.027500000000003</v>
      </c>
      <c r="HS55" s="165">
        <v>-50.972299999999997</v>
      </c>
      <c r="HT55" s="165">
        <v>-50.379800000000003</v>
      </c>
      <c r="HU55" s="165">
        <v>101.68</v>
      </c>
      <c r="HV55" s="165">
        <v>101.35</v>
      </c>
      <c r="HW55" s="165">
        <v>20.7</v>
      </c>
      <c r="HX55" s="165">
        <v>21.7</v>
      </c>
      <c r="HY55" s="165">
        <v>22.171199999999999</v>
      </c>
      <c r="HZ55" s="165">
        <v>30</v>
      </c>
      <c r="IA55" s="165">
        <v>-359.41609999999997</v>
      </c>
      <c r="IB55" s="165">
        <v>108.19450000000001</v>
      </c>
      <c r="IC55" s="165">
        <v>107.9785</v>
      </c>
      <c r="ID55" s="165">
        <v>12.8</v>
      </c>
      <c r="IE55" s="165">
        <v>-31.3</v>
      </c>
      <c r="IF55" s="165">
        <v>-34.4</v>
      </c>
      <c r="IG55" s="165">
        <v>-34.4</v>
      </c>
      <c r="IH55" s="165">
        <v>1.8013999999999999</v>
      </c>
      <c r="II55" s="165">
        <v>1.5904</v>
      </c>
      <c r="IJ55" s="165">
        <v>-543.72199999999998</v>
      </c>
      <c r="IK55" s="165">
        <v>-276.73660000000001</v>
      </c>
      <c r="IL55" s="165">
        <v>447.06599999999997</v>
      </c>
      <c r="IM55" s="165">
        <v>365.96640000000002</v>
      </c>
      <c r="IN55" s="166"/>
      <c r="IO55" s="165">
        <v>-360.58969999999999</v>
      </c>
      <c r="IP55" s="165">
        <v>357.47149999999999</v>
      </c>
      <c r="IQ55" s="165">
        <v>-160.6404</v>
      </c>
      <c r="IR55" s="165">
        <v>-222.35749999999999</v>
      </c>
      <c r="IS55" s="165">
        <v>-362.06540000000001</v>
      </c>
      <c r="IT55" s="165">
        <v>96.381399999999999</v>
      </c>
      <c r="IU55" s="165">
        <v>94.604900000000001</v>
      </c>
      <c r="IV55" s="165">
        <v>163.54929999999999</v>
      </c>
      <c r="IW55" s="165">
        <v>-437.27359999999999</v>
      </c>
      <c r="IX55" s="165">
        <v>228.8818</v>
      </c>
      <c r="IY55" s="165">
        <v>-212.35650000000001</v>
      </c>
      <c r="IZ55" s="165">
        <v>213.23390000000001</v>
      </c>
      <c r="JA55" s="165">
        <v>-9.1476000000000006</v>
      </c>
      <c r="JB55" s="165">
        <v>32.420999999999999</v>
      </c>
      <c r="JC55" s="165">
        <v>8.32</v>
      </c>
      <c r="JD55" s="165">
        <v>7.7389999999999999</v>
      </c>
      <c r="JE55" s="165">
        <v>7.8170000000000002</v>
      </c>
      <c r="JF55" s="165">
        <v>-8.64</v>
      </c>
      <c r="JG55" s="165">
        <v>-8.48</v>
      </c>
      <c r="JH55" s="166"/>
      <c r="JI55" s="165">
        <v>7.7957999999999998</v>
      </c>
      <c r="JJ55" s="165">
        <v>-27.599</v>
      </c>
      <c r="JK55" s="165">
        <v>-28.358899999999998</v>
      </c>
      <c r="JL55" s="165">
        <v>22.2</v>
      </c>
      <c r="JM55" s="165">
        <v>50.459000000000003</v>
      </c>
      <c r="JN55" s="165">
        <v>52.823</v>
      </c>
      <c r="JO55" s="166"/>
      <c r="JP55" s="166"/>
      <c r="JQ55" s="165">
        <v>53.571300000000001</v>
      </c>
      <c r="JR55" s="165">
        <v>50.867400000000004</v>
      </c>
      <c r="JS55" s="165">
        <v>52.961500000000001</v>
      </c>
      <c r="JT55" s="166"/>
      <c r="JU55" s="165">
        <v>30.9</v>
      </c>
      <c r="JV55" s="165">
        <v>34.016599999999997</v>
      </c>
      <c r="JW55" s="165">
        <v>7.15</v>
      </c>
      <c r="JX55" s="166"/>
      <c r="JY55" s="165">
        <v>-49.040100000000002</v>
      </c>
      <c r="JZ55" s="165">
        <v>80.221500000000006</v>
      </c>
      <c r="KA55" s="165">
        <v>60.290599999999998</v>
      </c>
      <c r="KB55" s="165">
        <v>-47.820300000000003</v>
      </c>
      <c r="KC55" s="165">
        <v>-78.771600000000007</v>
      </c>
      <c r="KD55" s="165">
        <v>48.992600000000003</v>
      </c>
      <c r="KE55" s="165">
        <v>29.2255</v>
      </c>
      <c r="KF55" s="165">
        <v>-42.5</v>
      </c>
      <c r="KG55" s="165">
        <v>42.8</v>
      </c>
      <c r="KH55" s="165">
        <v>-22.345199999999998</v>
      </c>
      <c r="KI55" s="165">
        <v>176.3596</v>
      </c>
    </row>
    <row r="56" spans="1:295" ht="18" customHeight="1" x14ac:dyDescent="0.3">
      <c r="A56" s="161" t="s">
        <v>842</v>
      </c>
      <c r="B56" s="161" t="s">
        <v>36</v>
      </c>
      <c r="C56" s="168">
        <v>0</v>
      </c>
      <c r="D56" s="169"/>
      <c r="E56" s="168">
        <v>-22.556000000000001</v>
      </c>
      <c r="F56" s="168">
        <v>9.2982999999999993</v>
      </c>
      <c r="G56" s="168">
        <v>11.7563</v>
      </c>
      <c r="H56" s="169"/>
      <c r="I56" s="168">
        <v>39.537100000000002</v>
      </c>
      <c r="J56" s="168">
        <v>-79.823700000000002</v>
      </c>
      <c r="K56" s="168">
        <v>41.346899999999998</v>
      </c>
      <c r="L56" s="168">
        <v>21.037400000000002</v>
      </c>
      <c r="M56" s="169"/>
      <c r="N56" s="168">
        <v>4.4400000000000004</v>
      </c>
      <c r="O56" s="168">
        <v>-44.825000000000003</v>
      </c>
      <c r="P56" s="168">
        <v>39.6</v>
      </c>
      <c r="Q56" s="168">
        <v>10.763999999999999</v>
      </c>
      <c r="R56" s="168">
        <v>-39.6</v>
      </c>
      <c r="S56" s="168">
        <v>10.2783</v>
      </c>
      <c r="T56" s="168">
        <v>46.16</v>
      </c>
      <c r="U56" s="168">
        <v>10.391999999999999</v>
      </c>
      <c r="V56" s="168">
        <v>10.389099999999999</v>
      </c>
      <c r="W56" s="168">
        <v>18.089200000000002</v>
      </c>
      <c r="X56" s="168">
        <v>16.7804</v>
      </c>
      <c r="Y56" s="168">
        <v>6.1512000000000002</v>
      </c>
      <c r="Z56" s="168">
        <v>8.2613000000000003</v>
      </c>
      <c r="AA56" s="169"/>
      <c r="AB56" s="169"/>
      <c r="AC56" s="168">
        <v>-52.09</v>
      </c>
      <c r="AD56" s="168">
        <v>-52.1</v>
      </c>
      <c r="AE56" s="169"/>
      <c r="AF56" s="168">
        <v>-2.2200000000000002</v>
      </c>
      <c r="AG56" s="168">
        <v>44</v>
      </c>
      <c r="AH56" s="168">
        <v>4.8540000000000001</v>
      </c>
      <c r="AI56" s="168">
        <v>0.158</v>
      </c>
      <c r="AJ56" s="170">
        <v>-54.27</v>
      </c>
      <c r="AK56" s="168">
        <v>-54.43</v>
      </c>
      <c r="AL56" s="168">
        <v>-30.29</v>
      </c>
      <c r="AM56" s="168">
        <v>54.27</v>
      </c>
      <c r="AN56" s="168">
        <v>54.62</v>
      </c>
      <c r="AO56" s="168">
        <v>11.7432</v>
      </c>
      <c r="AP56" s="168">
        <v>5.4486999999999997</v>
      </c>
      <c r="AQ56" s="168">
        <v>58.134900000000002</v>
      </c>
      <c r="AR56" s="168">
        <v>60.009399999999999</v>
      </c>
      <c r="AS56" s="168">
        <v>26.195699999999999</v>
      </c>
      <c r="AT56" s="168">
        <v>-44.474400000000003</v>
      </c>
      <c r="AU56" s="168">
        <v>-45.012099999999997</v>
      </c>
      <c r="AV56" s="168">
        <v>27.0352</v>
      </c>
      <c r="AW56" s="168">
        <v>29.4895</v>
      </c>
      <c r="AX56" s="168">
        <v>56.396799999999999</v>
      </c>
      <c r="AY56" s="168">
        <v>56.932699999999997</v>
      </c>
      <c r="AZ56" s="168">
        <v>26.529199999999999</v>
      </c>
      <c r="BA56" s="168">
        <v>20.7303</v>
      </c>
      <c r="BB56" s="168">
        <v>-392.9556</v>
      </c>
      <c r="BC56" s="168">
        <v>-7.1578999999999997</v>
      </c>
      <c r="BD56" s="168">
        <v>-11.7</v>
      </c>
      <c r="BE56" s="168">
        <v>-11.6</v>
      </c>
      <c r="BF56" s="168">
        <v>52.846400000000003</v>
      </c>
      <c r="BG56" s="168">
        <v>51.554699999999997</v>
      </c>
      <c r="BH56" s="168">
        <v>-6.8501000000000003</v>
      </c>
      <c r="BI56" s="169"/>
      <c r="BJ56" s="168">
        <v>-49.214599999999997</v>
      </c>
      <c r="BK56" s="168">
        <v>3.6844999999999999</v>
      </c>
      <c r="BL56" s="168">
        <v>7.5829000000000004</v>
      </c>
      <c r="BM56" s="168">
        <v>5.2362000000000002</v>
      </c>
      <c r="BN56" s="168">
        <v>441.5111</v>
      </c>
      <c r="BO56" s="168">
        <v>70.711399999999998</v>
      </c>
      <c r="BP56" s="168">
        <v>70.802899999999994</v>
      </c>
      <c r="BQ56" s="168">
        <v>-317.79199999999997</v>
      </c>
      <c r="BR56" s="168">
        <v>436.7998</v>
      </c>
      <c r="BS56" s="169"/>
      <c r="BT56" s="168">
        <v>-48.789700000000003</v>
      </c>
      <c r="BU56" s="168">
        <v>50.369300000000003</v>
      </c>
      <c r="BV56" s="168">
        <v>76.7727</v>
      </c>
      <c r="BW56" s="168">
        <v>25.12</v>
      </c>
      <c r="BX56" s="168">
        <v>22.83</v>
      </c>
      <c r="BY56" s="168">
        <v>53.11</v>
      </c>
      <c r="BZ56" s="168">
        <v>72.010000000000005</v>
      </c>
      <c r="CA56" s="168">
        <v>-47.550600000000003</v>
      </c>
      <c r="CB56" s="168">
        <v>-47.952500000000001</v>
      </c>
      <c r="CC56" s="168">
        <v>94.503399999999999</v>
      </c>
      <c r="CD56" s="168">
        <v>94.306399999999996</v>
      </c>
      <c r="CE56" s="168">
        <v>-5.3139000000000003</v>
      </c>
      <c r="CF56" s="168">
        <v>-87.791399999999996</v>
      </c>
      <c r="CG56" s="168">
        <v>-86.710300000000004</v>
      </c>
      <c r="CH56" s="168">
        <v>1.2343999999999999</v>
      </c>
      <c r="CI56" s="169"/>
      <c r="CJ56" s="169"/>
      <c r="CK56" s="169"/>
      <c r="CL56" s="168">
        <v>104.5</v>
      </c>
      <c r="CM56" s="168">
        <v>94.2</v>
      </c>
      <c r="CN56" s="168">
        <v>-13.85</v>
      </c>
      <c r="CO56" s="168">
        <v>65.035200000000003</v>
      </c>
      <c r="CP56" s="168">
        <v>63.348500000000001</v>
      </c>
      <c r="CQ56" s="168">
        <v>62.847700000000003</v>
      </c>
      <c r="CR56" s="168">
        <v>-25.494499999999999</v>
      </c>
      <c r="CS56" s="168">
        <v>-25.037800000000001</v>
      </c>
      <c r="CT56" s="168">
        <v>34.273600000000002</v>
      </c>
      <c r="CU56" s="168">
        <v>-50.002200000000002</v>
      </c>
      <c r="CV56" s="168">
        <v>37.695900000000002</v>
      </c>
      <c r="CW56" s="168">
        <v>12.8086</v>
      </c>
      <c r="CX56" s="168">
        <v>53.55</v>
      </c>
      <c r="CY56" s="168">
        <v>27.7</v>
      </c>
      <c r="CZ56" s="168">
        <v>39.851100000000002</v>
      </c>
      <c r="DA56" s="168">
        <v>37.944000000000003</v>
      </c>
      <c r="DB56" s="168">
        <v>-24.42</v>
      </c>
      <c r="DC56" s="168">
        <v>-5.1148999999999996</v>
      </c>
      <c r="DD56" s="169"/>
      <c r="DE56" s="169"/>
      <c r="DF56" s="168">
        <v>-114.6627</v>
      </c>
      <c r="DG56" s="168">
        <v>-5.2882999999999996</v>
      </c>
      <c r="DH56" s="168">
        <v>-14.9673</v>
      </c>
      <c r="DI56" s="168">
        <v>-72.7</v>
      </c>
      <c r="DJ56" s="168">
        <v>-72.900000000000006</v>
      </c>
      <c r="DK56" s="168">
        <v>19.761700000000001</v>
      </c>
      <c r="DL56" s="168">
        <v>33.407600000000002</v>
      </c>
      <c r="DM56" s="168">
        <v>46.04</v>
      </c>
      <c r="DN56" s="168">
        <v>47.479199999999999</v>
      </c>
      <c r="DO56" s="168">
        <v>33.159999999999997</v>
      </c>
      <c r="DP56" s="168">
        <v>-4.8600000000000003</v>
      </c>
      <c r="DQ56" s="168">
        <v>45.228999999999999</v>
      </c>
      <c r="DR56" s="168">
        <v>114.01900000000001</v>
      </c>
      <c r="DS56" s="168">
        <v>-14.05</v>
      </c>
      <c r="DT56" s="168">
        <v>-14.07</v>
      </c>
      <c r="DU56" s="168">
        <v>78.97</v>
      </c>
      <c r="DV56" s="168">
        <v>39.090000000000003</v>
      </c>
      <c r="DW56" s="168">
        <v>115.29089999999999</v>
      </c>
      <c r="DX56" s="168">
        <v>112.6545</v>
      </c>
      <c r="DY56" s="168">
        <v>-14.168799999999999</v>
      </c>
      <c r="DZ56" s="168">
        <v>-14.581799999999999</v>
      </c>
      <c r="EA56" s="168">
        <v>164.20769999999999</v>
      </c>
      <c r="EB56" s="168">
        <v>134.5659</v>
      </c>
      <c r="EC56" s="168">
        <v>128.45330000000001</v>
      </c>
      <c r="ED56" s="168">
        <v>132.14400000000001</v>
      </c>
      <c r="EE56" s="168">
        <v>68.271000000000001</v>
      </c>
      <c r="EF56" s="168">
        <v>52.957299999999996</v>
      </c>
      <c r="EG56" s="168">
        <v>-23.065000000000001</v>
      </c>
      <c r="EH56" s="168">
        <v>327.94389999999999</v>
      </c>
      <c r="EI56" s="168">
        <v>314.44400000000002</v>
      </c>
      <c r="EJ56" s="169"/>
      <c r="EK56" s="168">
        <v>-29.9695</v>
      </c>
      <c r="EL56" s="168">
        <v>-27.588799999999999</v>
      </c>
      <c r="EM56" s="168">
        <v>0</v>
      </c>
      <c r="EN56" s="168">
        <v>35.952500000000001</v>
      </c>
      <c r="EO56" s="168">
        <v>33.883600000000001</v>
      </c>
      <c r="EP56" s="168">
        <v>38.448</v>
      </c>
      <c r="EQ56" s="168">
        <v>-58.155200000000001</v>
      </c>
      <c r="ER56" s="168">
        <v>-59.184800000000003</v>
      </c>
      <c r="ES56" s="168">
        <v>-19.958600000000001</v>
      </c>
      <c r="ET56" s="168">
        <v>0</v>
      </c>
      <c r="EU56" s="168">
        <v>-3.24</v>
      </c>
      <c r="EV56" s="168">
        <v>1</v>
      </c>
      <c r="EW56" s="168">
        <v>9.9072999999999993</v>
      </c>
      <c r="EX56" s="168">
        <v>28.045400000000001</v>
      </c>
      <c r="EY56" s="168">
        <v>-34.8538</v>
      </c>
      <c r="EZ56" s="168">
        <v>-34.325299999999999</v>
      </c>
      <c r="FA56" s="168">
        <v>8.2248000000000001</v>
      </c>
      <c r="FB56" s="168">
        <v>-50.167700000000004</v>
      </c>
      <c r="FC56" s="168">
        <v>17.7575</v>
      </c>
      <c r="FD56" s="168">
        <v>21.5046</v>
      </c>
      <c r="FE56" s="169"/>
      <c r="FF56" s="168">
        <v>21.2667</v>
      </c>
      <c r="FG56" s="168">
        <v>42.280200000000001</v>
      </c>
      <c r="FH56" s="168">
        <v>43.716099999999997</v>
      </c>
      <c r="FI56" s="168">
        <v>41.567</v>
      </c>
      <c r="FJ56" s="168">
        <v>47.725000000000001</v>
      </c>
      <c r="FK56" s="168">
        <v>48.227400000000003</v>
      </c>
      <c r="FL56" s="168">
        <v>-19.759799999999998</v>
      </c>
      <c r="FM56" s="168">
        <v>17.1401</v>
      </c>
      <c r="FN56" s="168">
        <v>16.3919</v>
      </c>
      <c r="FO56" s="168">
        <v>-42.006</v>
      </c>
      <c r="FP56" s="168">
        <v>-43.518599999999999</v>
      </c>
      <c r="FQ56" s="168">
        <v>24.640899999999998</v>
      </c>
      <c r="FR56" s="168">
        <v>-10.36</v>
      </c>
      <c r="FS56" s="168">
        <v>5.5647000000000002</v>
      </c>
      <c r="FT56" s="168">
        <v>0.92930000000000001</v>
      </c>
      <c r="FU56" s="168">
        <v>-2.79</v>
      </c>
      <c r="FV56" s="168">
        <v>18.98</v>
      </c>
      <c r="FW56" s="168">
        <v>24.209299999999999</v>
      </c>
      <c r="FX56" s="169"/>
      <c r="FY56" s="168">
        <v>-2.5720000000000001</v>
      </c>
      <c r="FZ56" s="168">
        <v>4.3220000000000001</v>
      </c>
      <c r="GA56" s="169"/>
      <c r="GB56" s="168">
        <v>50.63</v>
      </c>
      <c r="GC56" s="168">
        <v>43.484699999999997</v>
      </c>
      <c r="GD56" s="168">
        <v>41.756100000000004</v>
      </c>
      <c r="GE56" s="168">
        <v>11.72</v>
      </c>
      <c r="GF56" s="168">
        <v>81.459400000000002</v>
      </c>
      <c r="GG56" s="168">
        <v>20.2</v>
      </c>
      <c r="GH56" s="168">
        <v>-13.5007</v>
      </c>
      <c r="GI56" s="168">
        <v>3.9283000000000001</v>
      </c>
      <c r="GJ56" s="168">
        <v>4.2030000000000003</v>
      </c>
      <c r="GK56" s="168">
        <v>1.7865</v>
      </c>
      <c r="GL56" s="169"/>
      <c r="GM56" s="169"/>
      <c r="GN56" s="169"/>
      <c r="GO56" s="168">
        <v>-23.561499999999999</v>
      </c>
      <c r="GP56" s="168">
        <v>18.080100000000002</v>
      </c>
      <c r="GQ56" s="168">
        <v>24.390999999999998</v>
      </c>
      <c r="GR56" s="168">
        <v>55.852200000000003</v>
      </c>
      <c r="GS56" s="168">
        <v>56.3551</v>
      </c>
      <c r="GT56" s="168">
        <v>-140.4016</v>
      </c>
      <c r="GU56" s="168">
        <v>-19.410699999999999</v>
      </c>
      <c r="GV56" s="168">
        <v>17.910499999999999</v>
      </c>
      <c r="GW56" s="168">
        <v>-33.555399999999999</v>
      </c>
      <c r="GX56" s="168">
        <v>12.1045</v>
      </c>
      <c r="GY56" s="168">
        <v>8.4487000000000005</v>
      </c>
      <c r="GZ56" s="168">
        <v>8.1227</v>
      </c>
      <c r="HA56" s="168">
        <v>13</v>
      </c>
      <c r="HB56" s="168">
        <v>149.4023</v>
      </c>
      <c r="HC56" s="168">
        <v>150.99590000000001</v>
      </c>
      <c r="HD56" s="168">
        <v>279.10000000000002</v>
      </c>
      <c r="HE56" s="168">
        <v>-275.5933</v>
      </c>
      <c r="HF56" s="168">
        <v>-587.73289999999997</v>
      </c>
      <c r="HG56" s="168">
        <v>591.49059999999997</v>
      </c>
      <c r="HH56" s="168">
        <v>568.5068</v>
      </c>
      <c r="HI56" s="168">
        <v>-146.29929999999999</v>
      </c>
      <c r="HJ56" s="168">
        <v>-141.31950000000001</v>
      </c>
      <c r="HK56" s="168">
        <v>-61.3902</v>
      </c>
      <c r="HL56" s="168">
        <v>-52.824599999999997</v>
      </c>
      <c r="HM56" s="168">
        <v>81.942800000000005</v>
      </c>
      <c r="HN56" s="168">
        <v>81.423599999999993</v>
      </c>
      <c r="HO56" s="169"/>
      <c r="HP56" s="169"/>
      <c r="HQ56" s="168">
        <v>37.895200000000003</v>
      </c>
      <c r="HR56" s="168">
        <v>37.148099999999999</v>
      </c>
      <c r="HS56" s="168">
        <v>-46.646900000000002</v>
      </c>
      <c r="HT56" s="168">
        <v>-46.023000000000003</v>
      </c>
      <c r="HU56" s="168">
        <v>106.61</v>
      </c>
      <c r="HV56" s="168">
        <v>105.78</v>
      </c>
      <c r="HW56" s="168">
        <v>18.399999999999999</v>
      </c>
      <c r="HX56" s="168">
        <v>18.3</v>
      </c>
      <c r="HY56" s="168">
        <v>22.171199999999999</v>
      </c>
      <c r="HZ56" s="168">
        <v>29.28</v>
      </c>
      <c r="IA56" s="168">
        <v>-349.1977</v>
      </c>
      <c r="IB56" s="168">
        <v>106.46380000000001</v>
      </c>
      <c r="IC56" s="168">
        <v>107.1354</v>
      </c>
      <c r="ID56" s="168">
        <v>12.8</v>
      </c>
      <c r="IE56" s="168">
        <v>-34.9</v>
      </c>
      <c r="IF56" s="168">
        <v>-36.1</v>
      </c>
      <c r="IG56" s="168">
        <v>-36.200000000000003</v>
      </c>
      <c r="IH56" s="168">
        <v>1.5885</v>
      </c>
      <c r="II56" s="168">
        <v>1.2876000000000001</v>
      </c>
      <c r="IJ56" s="168">
        <v>-559.79819999999995</v>
      </c>
      <c r="IK56" s="168">
        <v>-291.74149999999997</v>
      </c>
      <c r="IL56" s="168">
        <v>441.3048</v>
      </c>
      <c r="IM56" s="168">
        <v>368.10840000000002</v>
      </c>
      <c r="IN56" s="169"/>
      <c r="IO56" s="168">
        <v>-357.47500000000002</v>
      </c>
      <c r="IP56" s="168">
        <v>354.5915</v>
      </c>
      <c r="IQ56" s="168">
        <v>-158.6283</v>
      </c>
      <c r="IR56" s="168">
        <v>-223.09370000000001</v>
      </c>
      <c r="IS56" s="168">
        <v>-349.69400000000002</v>
      </c>
      <c r="IT56" s="168">
        <v>93.990499999999997</v>
      </c>
      <c r="IU56" s="168">
        <v>96.177400000000006</v>
      </c>
      <c r="IV56" s="168">
        <v>156.71459999999999</v>
      </c>
      <c r="IW56" s="168">
        <v>-432.82810000000001</v>
      </c>
      <c r="IX56" s="168">
        <v>229.1542</v>
      </c>
      <c r="IY56" s="168">
        <v>-201.74379999999999</v>
      </c>
      <c r="IZ56" s="168">
        <v>205.21629999999999</v>
      </c>
      <c r="JA56" s="168">
        <v>-9.3069000000000006</v>
      </c>
      <c r="JB56" s="168">
        <v>33.645200000000003</v>
      </c>
      <c r="JC56" s="168">
        <v>8.16</v>
      </c>
      <c r="JD56" s="168">
        <v>7.9880000000000004</v>
      </c>
      <c r="JE56" s="168">
        <v>7.9880000000000004</v>
      </c>
      <c r="JF56" s="168">
        <v>-8.32</v>
      </c>
      <c r="JG56" s="168">
        <v>-8.4</v>
      </c>
      <c r="JH56" s="169"/>
      <c r="JI56" s="168">
        <v>8.2353000000000005</v>
      </c>
      <c r="JJ56" s="168">
        <v>-29.1798</v>
      </c>
      <c r="JK56" s="168">
        <v>-29.033300000000001</v>
      </c>
      <c r="JL56" s="168">
        <v>23</v>
      </c>
      <c r="JM56" s="168">
        <v>51.615000000000002</v>
      </c>
      <c r="JN56" s="168">
        <v>50.911999999999999</v>
      </c>
      <c r="JO56" s="168">
        <v>11.438800000000001</v>
      </c>
      <c r="JP56" s="169"/>
      <c r="JQ56" s="168">
        <v>52.139800000000001</v>
      </c>
      <c r="JR56" s="168">
        <v>50.959000000000003</v>
      </c>
      <c r="JS56" s="168">
        <v>52.818399999999997</v>
      </c>
      <c r="JT56" s="169"/>
      <c r="JU56" s="168">
        <v>35.799999999999997</v>
      </c>
      <c r="JV56" s="168">
        <v>35.732100000000003</v>
      </c>
      <c r="JW56" s="168">
        <v>6.75</v>
      </c>
      <c r="JX56" s="169"/>
      <c r="JY56" s="168">
        <v>-54.215800000000002</v>
      </c>
      <c r="JZ56" s="168">
        <v>80.974100000000007</v>
      </c>
      <c r="KA56" s="168">
        <v>63.022399999999998</v>
      </c>
      <c r="KB56" s="168">
        <v>-53.058100000000003</v>
      </c>
      <c r="KC56" s="168">
        <v>-79.7483</v>
      </c>
      <c r="KD56" s="168">
        <v>52.1738</v>
      </c>
      <c r="KE56" s="168">
        <v>26.9222</v>
      </c>
      <c r="KF56" s="168">
        <v>-46.6</v>
      </c>
      <c r="KG56" s="168">
        <v>46.1</v>
      </c>
      <c r="KH56" s="168">
        <v>-22.062000000000001</v>
      </c>
      <c r="KI56" s="168">
        <v>168.58439999999999</v>
      </c>
    </row>
    <row r="57" spans="1:295" x14ac:dyDescent="0.3">
      <c r="A57" s="231" t="s">
        <v>854</v>
      </c>
      <c r="B57" s="231"/>
      <c r="C57" s="171">
        <v>0</v>
      </c>
      <c r="D57" s="171">
        <v>0</v>
      </c>
      <c r="E57" s="171">
        <v>-19.033899999999999</v>
      </c>
      <c r="F57" s="171">
        <v>12.681800000000001</v>
      </c>
      <c r="G57" s="171">
        <v>19.4618</v>
      </c>
      <c r="H57" s="171">
        <v>0</v>
      </c>
      <c r="I57" s="171">
        <v>54.515500000000003</v>
      </c>
      <c r="J57" s="171">
        <v>-42.9694</v>
      </c>
      <c r="K57" s="171">
        <v>62.225499999999997</v>
      </c>
      <c r="L57" s="171">
        <v>31.523</v>
      </c>
      <c r="M57" s="171">
        <v>0</v>
      </c>
      <c r="N57" s="171">
        <v>33.299999999999997</v>
      </c>
      <c r="O57" s="171">
        <v>-24.434999999999999</v>
      </c>
      <c r="P57" s="171">
        <v>66</v>
      </c>
      <c r="Q57" s="171">
        <v>19.044</v>
      </c>
      <c r="R57" s="171">
        <v>-19.8</v>
      </c>
      <c r="S57" s="171">
        <v>10.2783</v>
      </c>
      <c r="T57" s="171">
        <v>68.131799999999998</v>
      </c>
      <c r="U57" s="171">
        <v>15.1911</v>
      </c>
      <c r="V57" s="171">
        <v>15.340199999999999</v>
      </c>
      <c r="W57" s="171">
        <v>25.383800000000001</v>
      </c>
      <c r="X57" s="171">
        <v>17.288799999999998</v>
      </c>
      <c r="Y57" s="171">
        <v>6.5061</v>
      </c>
      <c r="Z57" s="171">
        <v>8.4435000000000002</v>
      </c>
      <c r="AA57" s="171">
        <v>0</v>
      </c>
      <c r="AB57" s="171">
        <v>0</v>
      </c>
      <c r="AC57" s="171">
        <v>0.02</v>
      </c>
      <c r="AD57" s="171">
        <v>-36.19</v>
      </c>
      <c r="AE57" s="171">
        <v>0</v>
      </c>
      <c r="AF57" s="171">
        <v>19.98</v>
      </c>
      <c r="AG57" s="171">
        <v>72.599999999999994</v>
      </c>
      <c r="AH57" s="171">
        <v>12.807</v>
      </c>
      <c r="AI57" s="171">
        <v>0.223</v>
      </c>
      <c r="AJ57" s="171">
        <v>-7.89</v>
      </c>
      <c r="AK57" s="171">
        <v>-8</v>
      </c>
      <c r="AL57" s="171">
        <v>-19.75</v>
      </c>
      <c r="AM57" s="171">
        <v>64.209999999999994</v>
      </c>
      <c r="AN57" s="171">
        <v>64.63</v>
      </c>
      <c r="AO57" s="171">
        <v>17.282699999999998</v>
      </c>
      <c r="AP57" s="171">
        <v>7.4509999999999996</v>
      </c>
      <c r="AQ57" s="171">
        <v>75.440700000000007</v>
      </c>
      <c r="AR57" s="171">
        <v>79.2714</v>
      </c>
      <c r="AS57" s="171">
        <v>38.811900000000001</v>
      </c>
      <c r="AT57" s="171">
        <v>-22.639099999999999</v>
      </c>
      <c r="AU57" s="171">
        <v>-22.055199999999999</v>
      </c>
      <c r="AV57" s="171">
        <v>37.246400000000001</v>
      </c>
      <c r="AW57" s="171">
        <v>38.181600000000003</v>
      </c>
      <c r="AX57" s="171">
        <v>160.48310000000001</v>
      </c>
      <c r="AY57" s="171">
        <v>165.8415</v>
      </c>
      <c r="AZ57" s="171">
        <v>27.818000000000001</v>
      </c>
      <c r="BA57" s="171">
        <v>27.0318</v>
      </c>
      <c r="BB57" s="171">
        <v>-225.97730000000001</v>
      </c>
      <c r="BC57" s="171">
        <v>-0.17660000000000001</v>
      </c>
      <c r="BD57" s="171">
        <v>-3.8</v>
      </c>
      <c r="BE57" s="171">
        <v>-3.8</v>
      </c>
      <c r="BF57" s="171">
        <v>61.597499999999997</v>
      </c>
      <c r="BG57" s="171">
        <v>60.524000000000001</v>
      </c>
      <c r="BH57" s="171">
        <v>-4.6868999999999996</v>
      </c>
      <c r="BI57" s="171">
        <v>0</v>
      </c>
      <c r="BJ57" s="171">
        <v>-30.915099999999999</v>
      </c>
      <c r="BK57" s="171">
        <v>7.9391999999999996</v>
      </c>
      <c r="BL57" s="171">
        <v>10.914</v>
      </c>
      <c r="BM57" s="171">
        <v>7.4352999999999998</v>
      </c>
      <c r="BN57" s="171">
        <v>504.77600000000001</v>
      </c>
      <c r="BO57" s="171">
        <v>140.23249999999999</v>
      </c>
      <c r="BP57" s="171">
        <v>140.3546</v>
      </c>
      <c r="BQ57" s="171">
        <v>-177.46680000000001</v>
      </c>
      <c r="BR57" s="171">
        <v>573.27980000000002</v>
      </c>
      <c r="BS57" s="171">
        <v>0</v>
      </c>
      <c r="BT57" s="171">
        <v>-9.0996000000000006</v>
      </c>
      <c r="BU57" s="171">
        <v>134.44110000000001</v>
      </c>
      <c r="BV57" s="171">
        <v>100.0849</v>
      </c>
      <c r="BW57" s="171">
        <v>30.81</v>
      </c>
      <c r="BX57" s="171">
        <v>33.979999999999997</v>
      </c>
      <c r="BY57" s="171">
        <v>70.569999999999993</v>
      </c>
      <c r="BZ57" s="171">
        <v>83.49</v>
      </c>
      <c r="CA57" s="171">
        <v>-4.9522000000000004</v>
      </c>
      <c r="CB57" s="171">
        <v>-4.6843000000000004</v>
      </c>
      <c r="CC57" s="171">
        <v>119.8446</v>
      </c>
      <c r="CD57" s="171">
        <v>121.6374</v>
      </c>
      <c r="CE57" s="171">
        <v>-2.3161999999999998</v>
      </c>
      <c r="CF57" s="171">
        <v>-32.5837</v>
      </c>
      <c r="CG57" s="171">
        <v>-31.195599999999999</v>
      </c>
      <c r="CH57" s="171">
        <v>8.9656000000000002</v>
      </c>
      <c r="CI57" s="171">
        <v>0</v>
      </c>
      <c r="CJ57" s="171">
        <v>0</v>
      </c>
      <c r="CK57" s="171">
        <v>0</v>
      </c>
      <c r="CL57" s="171">
        <v>137.69999999999999</v>
      </c>
      <c r="CM57" s="171">
        <v>125</v>
      </c>
      <c r="CN57" s="171">
        <v>-11.02</v>
      </c>
      <c r="CO57" s="171">
        <v>78.053399999999996</v>
      </c>
      <c r="CP57" s="171">
        <v>76.522999999999996</v>
      </c>
      <c r="CQ57" s="171">
        <v>75.375</v>
      </c>
      <c r="CR57" s="171">
        <v>8.5894999999999992</v>
      </c>
      <c r="CS57" s="171">
        <v>9.2988999999999997</v>
      </c>
      <c r="CT57" s="171">
        <v>56.442599999999999</v>
      </c>
      <c r="CU57" s="171">
        <v>-18.290900000000001</v>
      </c>
      <c r="CV57" s="171">
        <v>60.205800000000004</v>
      </c>
      <c r="CW57" s="171">
        <v>17.6617</v>
      </c>
      <c r="CX57" s="171">
        <v>80.25</v>
      </c>
      <c r="CY57" s="171">
        <v>67.73</v>
      </c>
      <c r="CZ57" s="171">
        <v>56.0229</v>
      </c>
      <c r="DA57" s="171">
        <v>53.617899999999999</v>
      </c>
      <c r="DB57" s="171">
        <v>-21.24</v>
      </c>
      <c r="DC57" s="171">
        <v>-3.0413000000000001</v>
      </c>
      <c r="DD57" s="171">
        <v>0</v>
      </c>
      <c r="DE57" s="171">
        <v>0</v>
      </c>
      <c r="DF57" s="171">
        <v>-54.174900000000001</v>
      </c>
      <c r="DG57" s="171">
        <v>-0.50839999999999996</v>
      </c>
      <c r="DH57" s="171">
        <v>-13.106199999999999</v>
      </c>
      <c r="DI57" s="171">
        <v>-52</v>
      </c>
      <c r="DJ57" s="171">
        <v>-51.8</v>
      </c>
      <c r="DK57" s="171">
        <v>21.887499999999999</v>
      </c>
      <c r="DL57" s="171">
        <v>68.856800000000007</v>
      </c>
      <c r="DM57" s="171">
        <v>72.809799999999996</v>
      </c>
      <c r="DN57" s="171">
        <v>98.455799999999996</v>
      </c>
      <c r="DO57" s="171">
        <v>68.78</v>
      </c>
      <c r="DP57" s="171">
        <v>-3.67</v>
      </c>
      <c r="DQ57" s="171">
        <v>55.149000000000001</v>
      </c>
      <c r="DR57" s="171">
        <v>169.15960000000001</v>
      </c>
      <c r="DS57" s="171">
        <v>-12.12</v>
      </c>
      <c r="DT57" s="171">
        <v>-12.09</v>
      </c>
      <c r="DU57" s="171">
        <v>120.17</v>
      </c>
      <c r="DV57" s="171">
        <v>52.42</v>
      </c>
      <c r="DW57" s="171">
        <v>169.43639999999999</v>
      </c>
      <c r="DX57" s="171">
        <v>167.5273</v>
      </c>
      <c r="DY57" s="171">
        <v>9.4270999999999994</v>
      </c>
      <c r="DZ57" s="171">
        <v>8.1455000000000002</v>
      </c>
      <c r="EA57" s="171">
        <v>222.8099</v>
      </c>
      <c r="EB57" s="171">
        <v>193.23429999999999</v>
      </c>
      <c r="EC57" s="171">
        <v>186.26</v>
      </c>
      <c r="ED57" s="171">
        <v>188.82980000000001</v>
      </c>
      <c r="EE57" s="171">
        <v>125.44710000000001</v>
      </c>
      <c r="EF57" s="171">
        <v>112.499</v>
      </c>
      <c r="EG57" s="171">
        <v>-20.327999999999999</v>
      </c>
      <c r="EH57" s="171">
        <v>428.28219999999999</v>
      </c>
      <c r="EI57" s="171">
        <v>398.71359999999999</v>
      </c>
      <c r="EJ57" s="171">
        <v>0</v>
      </c>
      <c r="EK57" s="171">
        <v>-12.8224</v>
      </c>
      <c r="EL57" s="171">
        <v>-10.527900000000001</v>
      </c>
      <c r="EM57" s="171">
        <v>54.271799999999999</v>
      </c>
      <c r="EN57" s="171">
        <v>58.439799999999998</v>
      </c>
      <c r="EO57" s="171">
        <v>55.201000000000001</v>
      </c>
      <c r="EP57" s="171">
        <v>164.41200000000001</v>
      </c>
      <c r="EQ57" s="171">
        <v>-28.8598</v>
      </c>
      <c r="ER57" s="171">
        <v>-29.456299999999999</v>
      </c>
      <c r="ES57" s="171">
        <v>30.346800000000002</v>
      </c>
      <c r="ET57" s="171">
        <v>18.32</v>
      </c>
      <c r="EU57" s="171">
        <v>0</v>
      </c>
      <c r="EV57" s="171">
        <v>130.19999999999999</v>
      </c>
      <c r="EW57" s="171">
        <v>16.400300000000001</v>
      </c>
      <c r="EX57" s="171">
        <v>51.798900000000003</v>
      </c>
      <c r="EY57" s="171">
        <v>-25.452200000000001</v>
      </c>
      <c r="EZ57" s="171">
        <v>-23.099299999999999</v>
      </c>
      <c r="FA57" s="171">
        <v>13.308400000000001</v>
      </c>
      <c r="FB57" s="171">
        <v>-2.3738999999999999</v>
      </c>
      <c r="FC57" s="171">
        <v>71.800700000000006</v>
      </c>
      <c r="FD57" s="171">
        <v>22.787700000000001</v>
      </c>
      <c r="FE57" s="171">
        <v>0</v>
      </c>
      <c r="FF57" s="171">
        <v>22.563500000000001</v>
      </c>
      <c r="FG57" s="171">
        <v>43.832999999999998</v>
      </c>
      <c r="FH57" s="171">
        <v>44.7575</v>
      </c>
      <c r="FI57" s="171">
        <v>42.903199999999998</v>
      </c>
      <c r="FJ57" s="171">
        <v>67.317400000000006</v>
      </c>
      <c r="FK57" s="171">
        <v>67.317400000000006</v>
      </c>
      <c r="FL57" s="171">
        <v>72.006200000000007</v>
      </c>
      <c r="FM57" s="171">
        <v>45.882800000000003</v>
      </c>
      <c r="FN57" s="171">
        <v>45.886699999999998</v>
      </c>
      <c r="FO57" s="171">
        <v>37.168999999999997</v>
      </c>
      <c r="FP57" s="171">
        <v>52.161499999999997</v>
      </c>
      <c r="FQ57" s="171">
        <v>45.390700000000002</v>
      </c>
      <c r="FR57" s="171">
        <v>4.12</v>
      </c>
      <c r="FS57" s="171">
        <v>13.5946</v>
      </c>
      <c r="FT57" s="171">
        <v>1.6080000000000001</v>
      </c>
      <c r="FU57" s="171">
        <v>-1.34</v>
      </c>
      <c r="FV57" s="171">
        <v>25.73</v>
      </c>
      <c r="FW57" s="171">
        <v>42.919800000000002</v>
      </c>
      <c r="FX57" s="171">
        <v>10.6432</v>
      </c>
      <c r="FY57" s="171">
        <v>1.52</v>
      </c>
      <c r="FZ57" s="171">
        <v>4.7009999999999996</v>
      </c>
      <c r="GA57" s="171">
        <v>11.934200000000001</v>
      </c>
      <c r="GB57" s="171">
        <v>58.46</v>
      </c>
      <c r="GC57" s="171">
        <v>74.162599999999998</v>
      </c>
      <c r="GD57" s="171">
        <v>73.903400000000005</v>
      </c>
      <c r="GE57" s="171">
        <v>15.14</v>
      </c>
      <c r="GF57" s="171">
        <v>96.587299999999999</v>
      </c>
      <c r="GG57" s="171">
        <v>22.3</v>
      </c>
      <c r="GH57" s="171">
        <v>-9.1731999999999996</v>
      </c>
      <c r="GI57" s="171">
        <v>3.9283000000000001</v>
      </c>
      <c r="GJ57" s="171">
        <v>4.2030000000000003</v>
      </c>
      <c r="GK57" s="171">
        <v>2.9344999999999999</v>
      </c>
      <c r="GL57" s="171">
        <v>0</v>
      </c>
      <c r="GM57" s="171">
        <v>0</v>
      </c>
      <c r="GN57" s="171">
        <v>-9.6684999999999999</v>
      </c>
      <c r="GO57" s="171">
        <v>-17.049700000000001</v>
      </c>
      <c r="GP57" s="171">
        <v>19.201899999999998</v>
      </c>
      <c r="GQ57" s="171">
        <v>48.0657</v>
      </c>
      <c r="GR57" s="171">
        <v>64.271199999999993</v>
      </c>
      <c r="GS57" s="171">
        <v>62.949800000000003</v>
      </c>
      <c r="GT57" s="171">
        <v>-79.933899999999994</v>
      </c>
      <c r="GU57" s="171">
        <v>-13.965299999999999</v>
      </c>
      <c r="GV57" s="171">
        <v>39.639499999999998</v>
      </c>
      <c r="GW57" s="171">
        <v>-29.877199999999998</v>
      </c>
      <c r="GX57" s="171">
        <v>13.0238</v>
      </c>
      <c r="GY57" s="171">
        <v>17.738600000000002</v>
      </c>
      <c r="GZ57" s="171">
        <v>17.2697</v>
      </c>
      <c r="HA57" s="171">
        <v>15.1518</v>
      </c>
      <c r="HB57" s="171">
        <v>158.99019999999999</v>
      </c>
      <c r="HC57" s="171">
        <v>159.13550000000001</v>
      </c>
      <c r="HD57" s="171">
        <v>285.8</v>
      </c>
      <c r="HE57" s="171">
        <v>0</v>
      </c>
      <c r="HF57" s="171">
        <v>-158.1917</v>
      </c>
      <c r="HG57" s="171">
        <v>610.10519999999997</v>
      </c>
      <c r="HH57" s="171">
        <v>611.60680000000002</v>
      </c>
      <c r="HI57" s="171">
        <v>-39.4694</v>
      </c>
      <c r="HJ57" s="171">
        <v>-33.309600000000003</v>
      </c>
      <c r="HK57" s="171">
        <v>-44.203000000000003</v>
      </c>
      <c r="HL57" s="171">
        <v>-32.265799999999999</v>
      </c>
      <c r="HM57" s="171">
        <v>85.631100000000004</v>
      </c>
      <c r="HN57" s="171">
        <v>84.761300000000006</v>
      </c>
      <c r="HO57" s="171">
        <v>0</v>
      </c>
      <c r="HP57" s="171">
        <v>0</v>
      </c>
      <c r="HQ57" s="171">
        <v>37.906199999999998</v>
      </c>
      <c r="HR57" s="171">
        <v>37.862200000000001</v>
      </c>
      <c r="HS57" s="171">
        <v>11.8931</v>
      </c>
      <c r="HT57" s="171">
        <v>11.588200000000001</v>
      </c>
      <c r="HU57" s="171">
        <v>106.61</v>
      </c>
      <c r="HV57" s="171">
        <v>105.78</v>
      </c>
      <c r="HW57" s="171">
        <v>30</v>
      </c>
      <c r="HX57" s="171">
        <v>30.4</v>
      </c>
      <c r="HY57" s="171">
        <v>22.4788</v>
      </c>
      <c r="HZ57" s="171">
        <v>39.44</v>
      </c>
      <c r="IA57" s="171">
        <v>-288.10469999999998</v>
      </c>
      <c r="IB57" s="171">
        <v>110.1943</v>
      </c>
      <c r="IC57" s="171">
        <v>110.4813</v>
      </c>
      <c r="ID57" s="171">
        <v>17.3</v>
      </c>
      <c r="IE57" s="171">
        <v>-13.1</v>
      </c>
      <c r="IF57" s="171">
        <v>0.7</v>
      </c>
      <c r="IG57" s="171">
        <v>1.4</v>
      </c>
      <c r="IH57" s="171">
        <v>1.9311</v>
      </c>
      <c r="II57" s="171">
        <v>1.6933</v>
      </c>
      <c r="IJ57" s="171">
        <v>95.725200000000001</v>
      </c>
      <c r="IK57" s="171">
        <v>213.31440000000001</v>
      </c>
      <c r="IL57" s="171">
        <v>510.76889999999997</v>
      </c>
      <c r="IM57" s="171">
        <v>413.42259999999999</v>
      </c>
      <c r="IN57" s="171">
        <v>0</v>
      </c>
      <c r="IO57" s="171">
        <v>-7.4981999999999998</v>
      </c>
      <c r="IP57" s="171">
        <v>403.75459999999998</v>
      </c>
      <c r="IQ57" s="171">
        <v>-75.997100000000003</v>
      </c>
      <c r="IR57" s="171">
        <v>36.994599999999998</v>
      </c>
      <c r="IS57" s="171">
        <v>-2.8111000000000002</v>
      </c>
      <c r="IT57" s="171">
        <v>176.91319999999999</v>
      </c>
      <c r="IU57" s="171">
        <v>175.7868</v>
      </c>
      <c r="IV57" s="171">
        <v>172.97300000000001</v>
      </c>
      <c r="IW57" s="171">
        <v>-27.7791</v>
      </c>
      <c r="IX57" s="171">
        <v>240.85480000000001</v>
      </c>
      <c r="IY57" s="171">
        <v>-54.956899999999997</v>
      </c>
      <c r="IZ57" s="171">
        <v>259.8725</v>
      </c>
      <c r="JA57" s="171">
        <v>-8.4884000000000004</v>
      </c>
      <c r="JB57" s="171">
        <v>36.104199999999999</v>
      </c>
      <c r="JC57" s="171">
        <v>17.2</v>
      </c>
      <c r="JD57" s="171">
        <v>7.9880000000000004</v>
      </c>
      <c r="JE57" s="171">
        <v>7.9880000000000004</v>
      </c>
      <c r="JF57" s="171">
        <v>-2.64</v>
      </c>
      <c r="JG57" s="171">
        <v>0.88</v>
      </c>
      <c r="JH57" s="171">
        <v>0</v>
      </c>
      <c r="JI57" s="171">
        <v>13.6248</v>
      </c>
      <c r="JJ57" s="171">
        <v>-12.3339</v>
      </c>
      <c r="JK57" s="171">
        <v>-24.257300000000001</v>
      </c>
      <c r="JL57" s="171">
        <v>26.7</v>
      </c>
      <c r="JM57" s="171">
        <v>55.222999999999999</v>
      </c>
      <c r="JN57" s="171">
        <v>53.686</v>
      </c>
      <c r="JO57" s="171">
        <v>11.438800000000001</v>
      </c>
      <c r="JP57" s="171">
        <v>13.7545</v>
      </c>
      <c r="JQ57" s="171">
        <v>56.361600000000003</v>
      </c>
      <c r="JR57" s="171">
        <v>54.051099999999998</v>
      </c>
      <c r="JS57" s="171">
        <v>55.293300000000002</v>
      </c>
      <c r="JT57" s="171">
        <v>0</v>
      </c>
      <c r="JU57" s="171">
        <v>38.1</v>
      </c>
      <c r="JV57" s="171">
        <v>38.762599999999999</v>
      </c>
      <c r="JW57" s="171">
        <v>10.25</v>
      </c>
      <c r="JX57" s="171">
        <v>0</v>
      </c>
      <c r="JY57" s="171">
        <v>-31.681100000000001</v>
      </c>
      <c r="JZ57" s="171">
        <v>88.268000000000001</v>
      </c>
      <c r="KA57" s="171">
        <v>75.352800000000002</v>
      </c>
      <c r="KB57" s="171">
        <v>-31.6843</v>
      </c>
      <c r="KC57" s="171">
        <v>-74.202100000000002</v>
      </c>
      <c r="KD57" s="171">
        <v>65.210400000000007</v>
      </c>
      <c r="KE57" s="171">
        <v>41.744399999999999</v>
      </c>
      <c r="KF57" s="171">
        <v>-25.6</v>
      </c>
      <c r="KG57" s="171">
        <v>50.3</v>
      </c>
      <c r="KH57" s="171">
        <v>107.7654</v>
      </c>
      <c r="KI57" s="171">
        <v>314.11320000000001</v>
      </c>
    </row>
    <row r="58" spans="1:295" x14ac:dyDescent="0.3">
      <c r="A58" s="231" t="s">
        <v>855</v>
      </c>
      <c r="B58" s="231"/>
      <c r="C58" s="171">
        <v>0</v>
      </c>
      <c r="D58" s="171">
        <v>0</v>
      </c>
      <c r="E58" s="171">
        <v>-26.3293</v>
      </c>
      <c r="F58" s="171">
        <v>-38.753599999999999</v>
      </c>
      <c r="G58" s="171">
        <v>11.3582</v>
      </c>
      <c r="H58" s="171">
        <v>0</v>
      </c>
      <c r="I58" s="171">
        <v>37.742600000000003</v>
      </c>
      <c r="J58" s="171">
        <v>-105.4736</v>
      </c>
      <c r="K58" s="171">
        <v>36.327399999999997</v>
      </c>
      <c r="L58" s="171">
        <v>18.385400000000001</v>
      </c>
      <c r="M58" s="171">
        <v>0</v>
      </c>
      <c r="N58" s="171">
        <v>-19.98</v>
      </c>
      <c r="O58" s="171">
        <v>-75.072000000000003</v>
      </c>
      <c r="P58" s="171">
        <v>19.8</v>
      </c>
      <c r="Q58" s="171">
        <v>8.2799999999999994</v>
      </c>
      <c r="R58" s="171">
        <v>-63.8</v>
      </c>
      <c r="S58" s="171">
        <v>7.2704000000000004</v>
      </c>
      <c r="T58" s="171">
        <v>22.819800000000001</v>
      </c>
      <c r="U58" s="171">
        <v>8.1704000000000008</v>
      </c>
      <c r="V58" s="171">
        <v>8.2971000000000004</v>
      </c>
      <c r="W58" s="171">
        <v>13.3621</v>
      </c>
      <c r="X58" s="171">
        <v>10.051500000000001</v>
      </c>
      <c r="Y58" s="171">
        <v>0.44979999999999998</v>
      </c>
      <c r="Z58" s="171">
        <v>4.1087999999999996</v>
      </c>
      <c r="AA58" s="171">
        <v>0</v>
      </c>
      <c r="AB58" s="171">
        <v>0</v>
      </c>
      <c r="AC58" s="171">
        <v>-82.16</v>
      </c>
      <c r="AD58" s="171">
        <v>-82.65</v>
      </c>
      <c r="AE58" s="171">
        <v>0</v>
      </c>
      <c r="AF58" s="171">
        <v>-31.08</v>
      </c>
      <c r="AG58" s="171">
        <v>22</v>
      </c>
      <c r="AH58" s="171">
        <v>-0.90900000000000003</v>
      </c>
      <c r="AI58" s="171">
        <v>0.114</v>
      </c>
      <c r="AJ58" s="171">
        <v>-64.209999999999994</v>
      </c>
      <c r="AK58" s="171">
        <v>-63.62</v>
      </c>
      <c r="AL58" s="171">
        <v>-89.03</v>
      </c>
      <c r="AM58" s="171">
        <v>7.89</v>
      </c>
      <c r="AN58" s="171">
        <v>7.59</v>
      </c>
      <c r="AO58" s="171">
        <v>5.5773999999999999</v>
      </c>
      <c r="AP58" s="171">
        <v>0.4642</v>
      </c>
      <c r="AQ58" s="171">
        <v>48.946399999999997</v>
      </c>
      <c r="AR58" s="171">
        <v>50.728999999999999</v>
      </c>
      <c r="AS58" s="171">
        <v>-1.6588000000000001</v>
      </c>
      <c r="AT58" s="171">
        <v>-53.851599999999998</v>
      </c>
      <c r="AU58" s="171">
        <v>-54.018900000000002</v>
      </c>
      <c r="AV58" s="171">
        <v>5.9837999999999996</v>
      </c>
      <c r="AW58" s="171">
        <v>5.8903999999999996</v>
      </c>
      <c r="AX58" s="171">
        <v>48.895099999999999</v>
      </c>
      <c r="AY58" s="171">
        <v>48.627200000000002</v>
      </c>
      <c r="AZ58" s="171">
        <v>-22.0624</v>
      </c>
      <c r="BA58" s="171">
        <v>-24.615500000000001</v>
      </c>
      <c r="BB58" s="171">
        <v>-455.9547</v>
      </c>
      <c r="BC58" s="171">
        <v>-25.8294</v>
      </c>
      <c r="BD58" s="171">
        <v>-13.9</v>
      </c>
      <c r="BE58" s="171">
        <v>-13.7</v>
      </c>
      <c r="BF58" s="171">
        <v>27.354199999999999</v>
      </c>
      <c r="BG58" s="171">
        <v>27.122800000000002</v>
      </c>
      <c r="BH58" s="171">
        <v>-8.7014999999999993</v>
      </c>
      <c r="BI58" s="171">
        <v>0</v>
      </c>
      <c r="BJ58" s="171">
        <v>-62.880400000000002</v>
      </c>
      <c r="BK58" s="171">
        <v>-1.5149999999999999</v>
      </c>
      <c r="BL58" s="171">
        <v>0</v>
      </c>
      <c r="BM58" s="171">
        <v>3.7035</v>
      </c>
      <c r="BN58" s="171">
        <v>257.0573</v>
      </c>
      <c r="BO58" s="171">
        <v>20.661000000000001</v>
      </c>
      <c r="BP58" s="171">
        <v>20.538900000000002</v>
      </c>
      <c r="BQ58" s="171">
        <v>-416.74950000000001</v>
      </c>
      <c r="BR58" s="171">
        <v>311.53190000000001</v>
      </c>
      <c r="BS58" s="171">
        <v>0</v>
      </c>
      <c r="BT58" s="171">
        <v>-131.02809999999999</v>
      </c>
      <c r="BU58" s="171">
        <v>10.2712</v>
      </c>
      <c r="BV58" s="171">
        <v>53.779800000000002</v>
      </c>
      <c r="BW58" s="171">
        <v>19.39</v>
      </c>
      <c r="BX58" s="171">
        <v>15.42</v>
      </c>
      <c r="BY58" s="171">
        <v>39.72</v>
      </c>
      <c r="BZ58" s="171">
        <v>55.07</v>
      </c>
      <c r="CA58" s="171">
        <v>-67.644099999999995</v>
      </c>
      <c r="CB58" s="171">
        <v>-66.170599999999993</v>
      </c>
      <c r="CC58" s="171">
        <v>51.865600000000001</v>
      </c>
      <c r="CD58" s="171">
        <v>52.541899999999998</v>
      </c>
      <c r="CE58" s="171">
        <v>-7.7068000000000003</v>
      </c>
      <c r="CF58" s="171">
        <v>-166.62289999999999</v>
      </c>
      <c r="CG58" s="171">
        <v>-164.49250000000001</v>
      </c>
      <c r="CH58" s="171">
        <v>-9.6188000000000002</v>
      </c>
      <c r="CI58" s="171">
        <v>0</v>
      </c>
      <c r="CJ58" s="171">
        <v>0</v>
      </c>
      <c r="CK58" s="171">
        <v>0</v>
      </c>
      <c r="CL58" s="171">
        <v>84.5</v>
      </c>
      <c r="CM58" s="171">
        <v>75.900000000000006</v>
      </c>
      <c r="CN58" s="171">
        <v>-16.29</v>
      </c>
      <c r="CO58" s="171">
        <v>57.404600000000002</v>
      </c>
      <c r="CP58" s="171">
        <v>55.1432</v>
      </c>
      <c r="CQ58" s="171">
        <v>55.295000000000002</v>
      </c>
      <c r="CR58" s="171">
        <v>-44.546100000000003</v>
      </c>
      <c r="CS58" s="171">
        <v>-43.224800000000002</v>
      </c>
      <c r="CT58" s="171">
        <v>23.867100000000001</v>
      </c>
      <c r="CU58" s="171">
        <v>-93.117199999999997</v>
      </c>
      <c r="CV58" s="171">
        <v>24.840699999999998</v>
      </c>
      <c r="CW58" s="171">
        <v>9.7824000000000009</v>
      </c>
      <c r="CX58" s="171">
        <v>40.04</v>
      </c>
      <c r="CY58" s="171">
        <v>26.61</v>
      </c>
      <c r="CZ58" s="171">
        <v>32.116700000000002</v>
      </c>
      <c r="DA58" s="171">
        <v>30.180399999999999</v>
      </c>
      <c r="DB58" s="171">
        <v>-33.49</v>
      </c>
      <c r="DC58" s="171">
        <v>-6.0826000000000002</v>
      </c>
      <c r="DD58" s="171">
        <v>0</v>
      </c>
      <c r="DE58" s="171">
        <v>0</v>
      </c>
      <c r="DF58" s="171">
        <v>-171.25219999999999</v>
      </c>
      <c r="DG58" s="171">
        <v>-8.7817000000000007</v>
      </c>
      <c r="DH58" s="171">
        <v>-20.422000000000001</v>
      </c>
      <c r="DI58" s="171">
        <v>-95.2</v>
      </c>
      <c r="DJ58" s="171">
        <v>-94.1</v>
      </c>
      <c r="DK58" s="171">
        <v>16.136199999999999</v>
      </c>
      <c r="DL58" s="171">
        <v>33.407600000000002</v>
      </c>
      <c r="DM58" s="171">
        <v>33.8292</v>
      </c>
      <c r="DN58" s="171">
        <v>47.479199999999999</v>
      </c>
      <c r="DO58" s="171">
        <v>33.159999999999997</v>
      </c>
      <c r="DP58" s="171">
        <v>-10.199999999999999</v>
      </c>
      <c r="DQ58" s="171">
        <v>42.128999999999998</v>
      </c>
      <c r="DR58" s="171">
        <v>53.448</v>
      </c>
      <c r="DS58" s="171">
        <v>-27.91</v>
      </c>
      <c r="DT58" s="171">
        <v>-27.65</v>
      </c>
      <c r="DU58" s="171">
        <v>76.27</v>
      </c>
      <c r="DV58" s="171">
        <v>29.06</v>
      </c>
      <c r="DW58" s="171">
        <v>51.7455</v>
      </c>
      <c r="DX58" s="171">
        <v>50.0364</v>
      </c>
      <c r="DY58" s="171">
        <v>-44.415599999999998</v>
      </c>
      <c r="DZ58" s="171">
        <v>-40.554499999999997</v>
      </c>
      <c r="EA58" s="171">
        <v>151.90350000000001</v>
      </c>
      <c r="EB58" s="171">
        <v>121.0851</v>
      </c>
      <c r="EC58" s="171">
        <v>114.71939999999999</v>
      </c>
      <c r="ED58" s="171">
        <v>117.5896</v>
      </c>
      <c r="EE58" s="171">
        <v>21.558499999999999</v>
      </c>
      <c r="EF58" s="171">
        <v>3.8902999999999999</v>
      </c>
      <c r="EG58" s="171">
        <v>-28.414999999999999</v>
      </c>
      <c r="EH58" s="171">
        <v>189.36770000000001</v>
      </c>
      <c r="EI58" s="171">
        <v>-188.8125</v>
      </c>
      <c r="EJ58" s="171">
        <v>0</v>
      </c>
      <c r="EK58" s="171">
        <v>-33.173099999999998</v>
      </c>
      <c r="EL58" s="171">
        <v>-30.860900000000001</v>
      </c>
      <c r="EM58" s="171">
        <v>-40.150399999999998</v>
      </c>
      <c r="EN58" s="171">
        <v>-58.116500000000002</v>
      </c>
      <c r="EO58" s="171">
        <v>-54.5717</v>
      </c>
      <c r="EP58" s="171">
        <v>24.623999999999999</v>
      </c>
      <c r="EQ58" s="171">
        <v>-71.223200000000006</v>
      </c>
      <c r="ER58" s="171">
        <v>-112.4644</v>
      </c>
      <c r="ES58" s="171">
        <v>-77.509900000000002</v>
      </c>
      <c r="ET58" s="171">
        <v>0</v>
      </c>
      <c r="EU58" s="171">
        <v>-3.9</v>
      </c>
      <c r="EV58" s="171">
        <v>1</v>
      </c>
      <c r="EW58" s="171">
        <v>9.9072999999999993</v>
      </c>
      <c r="EX58" s="171">
        <v>-173.3442</v>
      </c>
      <c r="EY58" s="171">
        <v>-38.604100000000003</v>
      </c>
      <c r="EZ58" s="171">
        <v>-37.569499999999998</v>
      </c>
      <c r="FA58" s="171">
        <v>0.59870000000000001</v>
      </c>
      <c r="FB58" s="171">
        <v>-111.44710000000001</v>
      </c>
      <c r="FC58" s="171">
        <v>-32.336199999999998</v>
      </c>
      <c r="FD58" s="171">
        <v>14.0501</v>
      </c>
      <c r="FE58" s="171">
        <v>0</v>
      </c>
      <c r="FF58" s="171">
        <v>13.917199999999999</v>
      </c>
      <c r="FG58" s="171">
        <v>39.782400000000003</v>
      </c>
      <c r="FH58" s="171">
        <v>40.018500000000003</v>
      </c>
      <c r="FI58" s="171">
        <v>38.819800000000001</v>
      </c>
      <c r="FJ58" s="171">
        <v>3.8515000000000001</v>
      </c>
      <c r="FK58" s="171">
        <v>4.1863999999999999</v>
      </c>
      <c r="FL58" s="171">
        <v>-65.810299999999998</v>
      </c>
      <c r="FM58" s="171">
        <v>-6.5564</v>
      </c>
      <c r="FN58" s="171">
        <v>-6.7660999999999998</v>
      </c>
      <c r="FO58" s="171">
        <v>-71.179599999999994</v>
      </c>
      <c r="FP58" s="171">
        <v>-73.077500000000001</v>
      </c>
      <c r="FQ58" s="171">
        <v>5.5316999999999998</v>
      </c>
      <c r="FR58" s="171">
        <v>-13.41</v>
      </c>
      <c r="FS58" s="171">
        <v>3.7555999999999998</v>
      </c>
      <c r="FT58" s="171">
        <v>0.59360000000000002</v>
      </c>
      <c r="FU58" s="171">
        <v>-8.7799999999999994</v>
      </c>
      <c r="FV58" s="171">
        <v>11.35</v>
      </c>
      <c r="FW58" s="171">
        <v>0</v>
      </c>
      <c r="FX58" s="171">
        <v>8.6525999999999996</v>
      </c>
      <c r="FY58" s="171">
        <v>-3.9129999999999998</v>
      </c>
      <c r="FZ58" s="171">
        <v>1.1220000000000001</v>
      </c>
      <c r="GA58" s="171">
        <v>9.8077000000000005</v>
      </c>
      <c r="GB58" s="171">
        <v>33.76</v>
      </c>
      <c r="GC58" s="171">
        <v>-47.8748</v>
      </c>
      <c r="GD58" s="171">
        <v>-37.240699999999997</v>
      </c>
      <c r="GE58" s="171">
        <v>11.16</v>
      </c>
      <c r="GF58" s="171">
        <v>59.854700000000001</v>
      </c>
      <c r="GG58" s="171">
        <v>15.4</v>
      </c>
      <c r="GH58" s="171">
        <v>-23.6035</v>
      </c>
      <c r="GI58" s="171">
        <v>-2.9009999999999998</v>
      </c>
      <c r="GJ58" s="171">
        <v>-3.0270000000000001</v>
      </c>
      <c r="GK58" s="171">
        <v>1.3983000000000001</v>
      </c>
      <c r="GL58" s="171">
        <v>0</v>
      </c>
      <c r="GM58" s="171">
        <v>0</v>
      </c>
      <c r="GN58" s="171">
        <v>-15.6447</v>
      </c>
      <c r="GO58" s="171">
        <v>-45.865400000000001</v>
      </c>
      <c r="GP58" s="171">
        <v>13.9237</v>
      </c>
      <c r="GQ58" s="171">
        <v>17.454499999999999</v>
      </c>
      <c r="GR58" s="171">
        <v>54.160299999999999</v>
      </c>
      <c r="GS58" s="171">
        <v>54.617199999999997</v>
      </c>
      <c r="GT58" s="171">
        <v>-174.7199</v>
      </c>
      <c r="GU58" s="171">
        <v>-30.218800000000002</v>
      </c>
      <c r="GV58" s="171">
        <v>17.910499999999999</v>
      </c>
      <c r="GW58" s="171">
        <v>-70.0214</v>
      </c>
      <c r="GX58" s="171">
        <v>9.9375</v>
      </c>
      <c r="GY58" s="171">
        <v>5.6069000000000004</v>
      </c>
      <c r="GZ58" s="171">
        <v>5.3895999999999997</v>
      </c>
      <c r="HA58" s="171">
        <v>11.642099999999999</v>
      </c>
      <c r="HB58" s="171">
        <v>37.088000000000001</v>
      </c>
      <c r="HC58" s="171">
        <v>38.160499999999999</v>
      </c>
      <c r="HD58" s="171">
        <v>2.1</v>
      </c>
      <c r="HE58" s="171">
        <v>-284.55889999999999</v>
      </c>
      <c r="HF58" s="171">
        <v>-609.77509999999995</v>
      </c>
      <c r="HG58" s="171">
        <v>160.66999999999999</v>
      </c>
      <c r="HH58" s="171">
        <v>-90.205200000000005</v>
      </c>
      <c r="HI58" s="171">
        <v>-152.1808</v>
      </c>
      <c r="HJ58" s="171">
        <v>-148.87809999999999</v>
      </c>
      <c r="HK58" s="171">
        <v>-71.481300000000005</v>
      </c>
      <c r="HL58" s="171">
        <v>-65.864699999999999</v>
      </c>
      <c r="HM58" s="171">
        <v>76.400800000000004</v>
      </c>
      <c r="HN58" s="171">
        <v>74.305400000000006</v>
      </c>
      <c r="HO58" s="171">
        <v>-106.6657</v>
      </c>
      <c r="HP58" s="171">
        <v>-106.5145</v>
      </c>
      <c r="HQ58" s="171">
        <v>0.67290000000000005</v>
      </c>
      <c r="HR58" s="171">
        <v>0.4642</v>
      </c>
      <c r="HS58" s="171">
        <v>-68.664900000000003</v>
      </c>
      <c r="HT58" s="171">
        <v>-69.385099999999994</v>
      </c>
      <c r="HU58" s="171">
        <v>25.17</v>
      </c>
      <c r="HV58" s="171">
        <v>25.32</v>
      </c>
      <c r="HW58" s="171">
        <v>11.8</v>
      </c>
      <c r="HX58" s="171">
        <v>11.1</v>
      </c>
      <c r="HY58" s="171">
        <v>21.801600000000001</v>
      </c>
      <c r="HZ58" s="171">
        <v>-79.44</v>
      </c>
      <c r="IA58" s="171">
        <v>-376.85120000000001</v>
      </c>
      <c r="IB58" s="171">
        <v>70.1417</v>
      </c>
      <c r="IC58" s="171">
        <v>69.255300000000005</v>
      </c>
      <c r="ID58" s="171">
        <v>4.3</v>
      </c>
      <c r="IE58" s="171">
        <v>-36.799999999999997</v>
      </c>
      <c r="IF58" s="171">
        <v>-36.1</v>
      </c>
      <c r="IG58" s="171">
        <v>-36.200000000000003</v>
      </c>
      <c r="IH58" s="171">
        <v>1.2762</v>
      </c>
      <c r="II58" s="171">
        <v>1.0892999999999999</v>
      </c>
      <c r="IJ58" s="171">
        <v>-601.9778</v>
      </c>
      <c r="IK58" s="171">
        <v>-370.9187</v>
      </c>
      <c r="IL58" s="171">
        <v>31.3323</v>
      </c>
      <c r="IM58" s="171">
        <v>12.372199999999999</v>
      </c>
      <c r="IN58" s="171">
        <v>0</v>
      </c>
      <c r="IO58" s="171">
        <v>-402.70589999999999</v>
      </c>
      <c r="IP58" s="171">
        <v>3.7871999999999999</v>
      </c>
      <c r="IQ58" s="171">
        <v>-171.48859999999999</v>
      </c>
      <c r="IR58" s="171">
        <v>-236.86920000000001</v>
      </c>
      <c r="IS58" s="171">
        <v>-396.21629999999999</v>
      </c>
      <c r="IT58" s="171">
        <v>93.680199999999999</v>
      </c>
      <c r="IU58" s="171">
        <v>93.939099999999996</v>
      </c>
      <c r="IV58" s="171">
        <v>74.225099999999998</v>
      </c>
      <c r="IW58" s="171">
        <v>-488.58350000000002</v>
      </c>
      <c r="IX58" s="171">
        <v>-39.968200000000003</v>
      </c>
      <c r="IY58" s="171">
        <v>-260.9135</v>
      </c>
      <c r="IZ58" s="171">
        <v>54.725099999999998</v>
      </c>
      <c r="JA58" s="171">
        <v>-12.946199999999999</v>
      </c>
      <c r="JB58" s="171">
        <v>5.6779999999999999</v>
      </c>
      <c r="JC58" s="171">
        <v>2.2400000000000002</v>
      </c>
      <c r="JD58" s="171">
        <v>5.8890000000000002</v>
      </c>
      <c r="JE58" s="171">
        <v>5.8710000000000004</v>
      </c>
      <c r="JF58" s="171">
        <v>-17.04</v>
      </c>
      <c r="JG58" s="171">
        <v>-12.96</v>
      </c>
      <c r="JH58" s="171">
        <v>0</v>
      </c>
      <c r="JI58" s="171">
        <v>-1.3473999999999999</v>
      </c>
      <c r="JJ58" s="171">
        <v>-33.458500000000001</v>
      </c>
      <c r="JK58" s="171">
        <v>-32.433</v>
      </c>
      <c r="JL58" s="171">
        <v>12.3</v>
      </c>
      <c r="JM58" s="171">
        <v>46.837000000000003</v>
      </c>
      <c r="JN58" s="171">
        <v>46.808</v>
      </c>
      <c r="JO58" s="171">
        <v>11.0406</v>
      </c>
      <c r="JP58" s="171">
        <v>13.223699999999999</v>
      </c>
      <c r="JQ58" s="171">
        <v>49.059699999999999</v>
      </c>
      <c r="JR58" s="171">
        <v>49.266800000000003</v>
      </c>
      <c r="JS58" s="171">
        <v>48.037500000000001</v>
      </c>
      <c r="JT58" s="171">
        <v>0</v>
      </c>
      <c r="JU58" s="171">
        <v>14.6</v>
      </c>
      <c r="JV58" s="171">
        <v>24.921600000000002</v>
      </c>
      <c r="JW58" s="171">
        <v>4.66</v>
      </c>
      <c r="JX58" s="171">
        <v>0</v>
      </c>
      <c r="JY58" s="171">
        <v>-67.720399999999998</v>
      </c>
      <c r="JZ58" s="171">
        <v>74.631299999999996</v>
      </c>
      <c r="KA58" s="171">
        <v>45.847900000000003</v>
      </c>
      <c r="KB58" s="171">
        <v>-66.819500000000005</v>
      </c>
      <c r="KC58" s="171">
        <v>-85.989400000000003</v>
      </c>
      <c r="KD58" s="171">
        <v>31.9209</v>
      </c>
      <c r="KE58" s="171">
        <v>20.239599999999999</v>
      </c>
      <c r="KF58" s="171">
        <v>-51.1</v>
      </c>
      <c r="KG58" s="171">
        <v>25.2</v>
      </c>
      <c r="KH58" s="171">
        <v>-254.51220000000001</v>
      </c>
      <c r="KI58" s="171">
        <v>29.737200000000001</v>
      </c>
    </row>
    <row r="59" spans="1:295" x14ac:dyDescent="0.3">
      <c r="A59" s="231" t="s">
        <v>856</v>
      </c>
      <c r="B59" s="231"/>
      <c r="C59" s="171">
        <v>0</v>
      </c>
      <c r="D59" s="171">
        <v>0</v>
      </c>
      <c r="E59" s="171">
        <v>-22.920526190476192</v>
      </c>
      <c r="F59" s="171">
        <v>5.5139297872340425</v>
      </c>
      <c r="G59" s="171">
        <v>14.352452083333333</v>
      </c>
      <c r="H59" s="171">
        <v>0</v>
      </c>
      <c r="I59" s="171">
        <v>45.407074999999999</v>
      </c>
      <c r="J59" s="171">
        <v>-79.070233333333334</v>
      </c>
      <c r="K59" s="171">
        <v>47.152071739130434</v>
      </c>
      <c r="L59" s="171">
        <v>23.962810416666667</v>
      </c>
      <c r="M59" s="171">
        <v>0</v>
      </c>
      <c r="N59" s="171">
        <v>9.2037499999999994</v>
      </c>
      <c r="O59" s="171">
        <v>-41.928583333333329</v>
      </c>
      <c r="P59" s="171">
        <v>35.762790697674419</v>
      </c>
      <c r="Q59" s="171">
        <v>12.1302</v>
      </c>
      <c r="R59" s="171">
        <v>-35.865116279069767</v>
      </c>
      <c r="S59" s="171">
        <v>9.4543217391304353</v>
      </c>
      <c r="T59" s="171">
        <v>51.032562499999997</v>
      </c>
      <c r="U59" s="171">
        <v>11.601404166666667</v>
      </c>
      <c r="V59" s="171">
        <v>11.706474999999999</v>
      </c>
      <c r="W59" s="171">
        <v>19.404645833333333</v>
      </c>
      <c r="X59" s="171">
        <v>15.102964583333334</v>
      </c>
      <c r="Y59" s="171">
        <v>4.9004374999999998</v>
      </c>
      <c r="Z59" s="171">
        <v>7.694947916666667</v>
      </c>
      <c r="AA59" s="171">
        <v>0</v>
      </c>
      <c r="AB59" s="171">
        <v>0</v>
      </c>
      <c r="AC59" s="171">
        <v>-62.185526315789474</v>
      </c>
      <c r="AD59" s="171">
        <v>-64.147291666666675</v>
      </c>
      <c r="AE59" s="171">
        <v>0</v>
      </c>
      <c r="AF59" s="171">
        <v>-9.0187500000000007</v>
      </c>
      <c r="AG59" s="171">
        <v>40.577777777777776</v>
      </c>
      <c r="AH59" s="171">
        <v>4.4973541666666668</v>
      </c>
      <c r="AI59" s="171">
        <v>0.1567291666666667</v>
      </c>
      <c r="AJ59" s="171">
        <v>-40.270833333333329</v>
      </c>
      <c r="AK59" s="171">
        <v>-39.993541666666665</v>
      </c>
      <c r="AL59" s="171">
        <v>-49.912500000000001</v>
      </c>
      <c r="AM59" s="171">
        <v>40.270833333333329</v>
      </c>
      <c r="AN59" s="171">
        <v>40.312291666666667</v>
      </c>
      <c r="AO59" s="171">
        <v>11.392170833333333</v>
      </c>
      <c r="AP59" s="171">
        <v>4.9170020833333332</v>
      </c>
      <c r="AQ59" s="171">
        <v>61.455470833333337</v>
      </c>
      <c r="AR59" s="171">
        <v>63.660322916666665</v>
      </c>
      <c r="AS59" s="171">
        <v>21.708475</v>
      </c>
      <c r="AT59" s="171">
        <v>-37.49181458333333</v>
      </c>
      <c r="AU59" s="171">
        <v>-37.664427083333337</v>
      </c>
      <c r="AV59" s="171">
        <v>18.28998125</v>
      </c>
      <c r="AW59" s="171">
        <v>18.356283333333334</v>
      </c>
      <c r="AX59" s="171">
        <v>94.201235416666663</v>
      </c>
      <c r="AY59" s="171">
        <v>96.112941666666657</v>
      </c>
      <c r="AZ59" s="171">
        <v>5.1655041666666675</v>
      </c>
      <c r="BA59" s="171">
        <v>3.7392229166666668</v>
      </c>
      <c r="BB59" s="171">
        <v>-335.18798333333331</v>
      </c>
      <c r="BC59" s="171">
        <v>-10.79665625</v>
      </c>
      <c r="BD59" s="171">
        <v>-11.085416666666667</v>
      </c>
      <c r="BE59" s="171">
        <v>-11.072916666666666</v>
      </c>
      <c r="BF59" s="171">
        <v>44.305860416666668</v>
      </c>
      <c r="BG59" s="171">
        <v>43.345725000000002</v>
      </c>
      <c r="BH59" s="171">
        <v>-6.5887104166666672</v>
      </c>
      <c r="BI59" s="171">
        <v>0</v>
      </c>
      <c r="BJ59" s="171">
        <v>-45.264039583333329</v>
      </c>
      <c r="BK59" s="171">
        <v>3.0709729166666668</v>
      </c>
      <c r="BL59" s="171">
        <v>6.7037479166666669</v>
      </c>
      <c r="BM59" s="171">
        <v>5.1961872340425534</v>
      </c>
      <c r="BN59" s="171">
        <v>376.62944166666665</v>
      </c>
      <c r="BO59" s="171">
        <v>84.412889583333325</v>
      </c>
      <c r="BP59" s="171">
        <v>84.287649999999999</v>
      </c>
      <c r="BQ59" s="171">
        <v>-287.05363333333332</v>
      </c>
      <c r="BR59" s="171">
        <v>417.10984374999998</v>
      </c>
      <c r="BS59" s="171">
        <v>0</v>
      </c>
      <c r="BT59" s="171">
        <v>-63.746006250000001</v>
      </c>
      <c r="BU59" s="171">
        <v>64.07849148936171</v>
      </c>
      <c r="BV59" s="171">
        <v>78.27413571428572</v>
      </c>
      <c r="BW59" s="171">
        <v>23.923958333333331</v>
      </c>
      <c r="BX59" s="171">
        <v>22.765744680851061</v>
      </c>
      <c r="BY59" s="171">
        <v>53.188292682926829</v>
      </c>
      <c r="BZ59" s="171">
        <v>68.796585365853659</v>
      </c>
      <c r="CA59" s="171">
        <v>-41.103895833333333</v>
      </c>
      <c r="CB59" s="171">
        <v>-41.176460416666664</v>
      </c>
      <c r="CC59" s="171">
        <v>89.431477083333334</v>
      </c>
      <c r="CD59" s="171">
        <v>90.085741666666664</v>
      </c>
      <c r="CE59" s="171">
        <v>-5.3070750000000002</v>
      </c>
      <c r="CF59" s="171">
        <v>-81.774102083333332</v>
      </c>
      <c r="CG59" s="171">
        <v>-81.2575875</v>
      </c>
      <c r="CH59" s="171">
        <v>0.44812708333333334</v>
      </c>
      <c r="CI59" s="171">
        <v>0</v>
      </c>
      <c r="CJ59" s="171">
        <v>0</v>
      </c>
      <c r="CK59" s="171">
        <v>0</v>
      </c>
      <c r="CL59" s="171">
        <v>104.42708333333333</v>
      </c>
      <c r="CM59" s="171">
        <v>93.989583333333329</v>
      </c>
      <c r="CN59" s="171">
        <v>-13.68375</v>
      </c>
      <c r="CO59" s="171">
        <v>67.3596</v>
      </c>
      <c r="CP59" s="171">
        <v>66.056564583333326</v>
      </c>
      <c r="CQ59" s="171">
        <v>65.43160833333333</v>
      </c>
      <c r="CR59" s="171">
        <v>-18.838945833333334</v>
      </c>
      <c r="CS59" s="171">
        <v>-18.327841666666668</v>
      </c>
      <c r="CT59" s="171">
        <v>36.12983333333333</v>
      </c>
      <c r="CU59" s="171">
        <v>-58.543710416666663</v>
      </c>
      <c r="CV59" s="171">
        <v>39.339939583333333</v>
      </c>
      <c r="CW59" s="171">
        <v>13.47245</v>
      </c>
      <c r="CX59" s="171">
        <v>60.991875</v>
      </c>
      <c r="CY59" s="171">
        <v>38.502083333333331</v>
      </c>
      <c r="CZ59" s="171">
        <v>42.220855555555552</v>
      </c>
      <c r="DA59" s="171">
        <v>40.64619787234043</v>
      </c>
      <c r="DB59" s="171">
        <v>-26.727173913043476</v>
      </c>
      <c r="DC59" s="171">
        <v>-4.5244791666666675</v>
      </c>
      <c r="DD59" s="171">
        <v>0</v>
      </c>
      <c r="DE59" s="171">
        <v>0</v>
      </c>
      <c r="DF59" s="171">
        <v>-102.87031458333333</v>
      </c>
      <c r="DG59" s="171">
        <v>-4.0354645833333338</v>
      </c>
      <c r="DH59" s="171">
        <v>-16.441704255319149</v>
      </c>
      <c r="DI59" s="171">
        <v>-76.57234042553192</v>
      </c>
      <c r="DJ59" s="171">
        <v>-76.739130434782609</v>
      </c>
      <c r="DK59" s="171">
        <v>18.453084782608695</v>
      </c>
      <c r="DL59" s="171">
        <v>51.261940000000003</v>
      </c>
      <c r="DM59" s="171">
        <v>54.229452083333335</v>
      </c>
      <c r="DN59" s="171">
        <v>73.277231428571426</v>
      </c>
      <c r="DO59" s="171">
        <v>50.179761904761904</v>
      </c>
      <c r="DP59" s="171">
        <v>-6.8533333333333335</v>
      </c>
      <c r="DQ59" s="171">
        <v>47.93116666666667</v>
      </c>
      <c r="DR59" s="171">
        <v>102.10861875000001</v>
      </c>
      <c r="DS59" s="171">
        <v>-20.307291666666668</v>
      </c>
      <c r="DT59" s="171">
        <v>-20.518958333333334</v>
      </c>
      <c r="DU59" s="171">
        <v>96.964583333333337</v>
      </c>
      <c r="DV59" s="171">
        <v>41.752083333333331</v>
      </c>
      <c r="DW59" s="171">
        <v>102.71742291666666</v>
      </c>
      <c r="DX59" s="171">
        <v>100.97651458333331</v>
      </c>
      <c r="DY59" s="171">
        <v>-14.736514583333333</v>
      </c>
      <c r="DZ59" s="171">
        <v>-15.012868750000001</v>
      </c>
      <c r="EA59" s="171">
        <v>181.55520208333331</v>
      </c>
      <c r="EB59" s="171">
        <v>149.99678750000001</v>
      </c>
      <c r="EC59" s="171">
        <v>144.32217916666667</v>
      </c>
      <c r="ED59" s="171">
        <v>146.8752125</v>
      </c>
      <c r="EE59" s="171">
        <v>72.174006250000005</v>
      </c>
      <c r="EF59" s="171">
        <v>56.887181249999998</v>
      </c>
      <c r="EG59" s="171">
        <v>-25.139312499999999</v>
      </c>
      <c r="EH59" s="171">
        <v>298.50456250000002</v>
      </c>
      <c r="EI59" s="171">
        <v>131.52629791666666</v>
      </c>
      <c r="EJ59" s="171">
        <v>0</v>
      </c>
      <c r="EK59" s="171">
        <v>-22.362850000000002</v>
      </c>
      <c r="EL59" s="171">
        <v>-20.017878260869566</v>
      </c>
      <c r="EM59" s="171">
        <v>7.5168229166666665</v>
      </c>
      <c r="EN59" s="171">
        <v>-0.27411458333333338</v>
      </c>
      <c r="EO59" s="171">
        <v>-0.18104166666666666</v>
      </c>
      <c r="EP59" s="171">
        <v>83.955500000000001</v>
      </c>
      <c r="EQ59" s="171">
        <v>-42.629121428571423</v>
      </c>
      <c r="ER59" s="171">
        <v>-68.034162499999994</v>
      </c>
      <c r="ES59" s="171">
        <v>-21.55806875</v>
      </c>
      <c r="ET59" s="171">
        <v>3.8110810810810811</v>
      </c>
      <c r="EU59" s="171">
        <v>-1.5858333333333332</v>
      </c>
      <c r="EV59" s="171">
        <v>62.327027027027029</v>
      </c>
      <c r="EW59" s="171">
        <v>13.749491666666666</v>
      </c>
      <c r="EX59" s="171">
        <v>-57.185414583333326</v>
      </c>
      <c r="EY59" s="171">
        <v>-32.579856249999999</v>
      </c>
      <c r="EZ59" s="171">
        <v>-31.507208333333335</v>
      </c>
      <c r="FA59" s="171">
        <v>6.9525291666666673</v>
      </c>
      <c r="FB59" s="171">
        <v>-54.466625000000001</v>
      </c>
      <c r="FC59" s="171">
        <v>19.10771914893617</v>
      </c>
      <c r="FD59" s="171">
        <v>19.619195833333333</v>
      </c>
      <c r="FE59" s="171">
        <v>0</v>
      </c>
      <c r="FF59" s="171">
        <v>19.312591666666666</v>
      </c>
      <c r="FG59" s="171">
        <v>42.365829166666671</v>
      </c>
      <c r="FH59" s="171">
        <v>42.929770833333336</v>
      </c>
      <c r="FI59" s="171">
        <v>41.251206250000003</v>
      </c>
      <c r="FJ59" s="171">
        <v>40.674439583333331</v>
      </c>
      <c r="FK59" s="171">
        <v>40.601177083333333</v>
      </c>
      <c r="FL59" s="171">
        <v>0.41864583333333333</v>
      </c>
      <c r="FM59" s="171">
        <v>16.971752083333335</v>
      </c>
      <c r="FN59" s="171">
        <v>16.82134375</v>
      </c>
      <c r="FO59" s="171">
        <v>-22.04616875</v>
      </c>
      <c r="FP59" s="171">
        <v>-17.795947826086959</v>
      </c>
      <c r="FQ59" s="171">
        <v>20.276489583333333</v>
      </c>
      <c r="FR59" s="171">
        <v>-3.6425000000000001</v>
      </c>
      <c r="FS59" s="171">
        <v>8.7779041666666657</v>
      </c>
      <c r="FT59" s="171">
        <v>0.96668125000000005</v>
      </c>
      <c r="FU59" s="171">
        <v>-5.1120833333333335</v>
      </c>
      <c r="FV59" s="171">
        <v>18.219791666666666</v>
      </c>
      <c r="FW59" s="171">
        <v>19.135964444444443</v>
      </c>
      <c r="FX59" s="171">
        <v>9.6478999999999999</v>
      </c>
      <c r="FY59" s="171">
        <v>-2.0169999999999999</v>
      </c>
      <c r="FZ59" s="171">
        <v>4.0510624999999996</v>
      </c>
      <c r="GA59" s="171">
        <v>10.870950000000001</v>
      </c>
      <c r="GB59" s="171">
        <v>48.775624999999998</v>
      </c>
      <c r="GC59" s="171">
        <v>19.397464583333335</v>
      </c>
      <c r="GD59" s="171">
        <v>22.438595833333334</v>
      </c>
      <c r="GE59" s="171">
        <v>12.7105</v>
      </c>
      <c r="GF59" s="171">
        <v>83.683977083333332</v>
      </c>
      <c r="GG59" s="171">
        <v>18.795833333333334</v>
      </c>
      <c r="GH59" s="171">
        <v>-16.257320833333335</v>
      </c>
      <c r="GI59" s="171">
        <v>-2.4972916666666671E-2</v>
      </c>
      <c r="GJ59" s="171">
        <v>-0.330971052631579</v>
      </c>
      <c r="GK59" s="171">
        <v>1.9662020833333334</v>
      </c>
      <c r="GL59" s="171">
        <v>0</v>
      </c>
      <c r="GM59" s="171">
        <v>0</v>
      </c>
      <c r="GN59" s="171">
        <v>-12.696983783783784</v>
      </c>
      <c r="GO59" s="171">
        <v>-29.49069583333333</v>
      </c>
      <c r="GP59" s="171">
        <v>16.846981249999999</v>
      </c>
      <c r="GQ59" s="171">
        <v>30.632999999999999</v>
      </c>
      <c r="GR59" s="171">
        <v>58.045116279069774</v>
      </c>
      <c r="GS59" s="171">
        <v>59.095820930232556</v>
      </c>
      <c r="GT59" s="171">
        <v>-132.42003124999999</v>
      </c>
      <c r="GU59" s="171">
        <v>-21.451965957446809</v>
      </c>
      <c r="GV59" s="171">
        <v>28.856495744680853</v>
      </c>
      <c r="GW59" s="171">
        <v>-46.931585416666671</v>
      </c>
      <c r="GX59" s="171">
        <v>11.651055263157895</v>
      </c>
      <c r="GY59" s="171">
        <v>10.230229166666666</v>
      </c>
      <c r="GZ59" s="171">
        <v>9.9311708333333346</v>
      </c>
      <c r="HA59" s="171">
        <v>13.218778571428571</v>
      </c>
      <c r="HB59" s="171">
        <v>104.21941458333333</v>
      </c>
      <c r="HC59" s="171">
        <v>105.07366041666666</v>
      </c>
      <c r="HD59" s="171">
        <v>145.29767441860463</v>
      </c>
      <c r="HE59" s="171">
        <v>-171.17782424242424</v>
      </c>
      <c r="HF59" s="171">
        <v>-377.8981468085106</v>
      </c>
      <c r="HG59" s="171">
        <v>384.97276875</v>
      </c>
      <c r="HH59" s="171">
        <v>307.21529583333336</v>
      </c>
      <c r="HI59" s="171">
        <v>-101.3797375</v>
      </c>
      <c r="HJ59" s="171">
        <v>-98.727102083333321</v>
      </c>
      <c r="HK59" s="171">
        <v>-60.42385208333333</v>
      </c>
      <c r="HL59" s="171">
        <v>-51.971981249999999</v>
      </c>
      <c r="HM59" s="171">
        <v>80.785293749999994</v>
      </c>
      <c r="HN59" s="171">
        <v>80.13818333333333</v>
      </c>
      <c r="HO59" s="171">
        <v>-68.245441666666665</v>
      </c>
      <c r="HP59" s="171">
        <v>-57.935263636363636</v>
      </c>
      <c r="HQ59" s="171">
        <v>19.8249</v>
      </c>
      <c r="HR59" s="171">
        <v>19.411541666666665</v>
      </c>
      <c r="HS59" s="171">
        <v>-29.678750000000001</v>
      </c>
      <c r="HT59" s="171">
        <v>-29.54938125</v>
      </c>
      <c r="HU59" s="171">
        <v>73.41354166666666</v>
      </c>
      <c r="HV59" s="171">
        <v>72.882291666666674</v>
      </c>
      <c r="HW59" s="171">
        <v>19.047916666666666</v>
      </c>
      <c r="HX59" s="171">
        <v>19.118749999999999</v>
      </c>
      <c r="HY59" s="171">
        <v>22.10042</v>
      </c>
      <c r="HZ59" s="171">
        <v>-11.258333333333335</v>
      </c>
      <c r="IA59" s="171">
        <v>-341.1776625</v>
      </c>
      <c r="IB59" s="171">
        <v>91.828985416666669</v>
      </c>
      <c r="IC59" s="171">
        <v>91.810139583333324</v>
      </c>
      <c r="ID59" s="171">
        <v>10.321052631578945</v>
      </c>
      <c r="IE59" s="171">
        <v>-25.860416666666666</v>
      </c>
      <c r="IF59" s="171">
        <v>-18.4375</v>
      </c>
      <c r="IG59" s="171">
        <v>-18.337499999999999</v>
      </c>
      <c r="IH59" s="171">
        <v>1.5138074074074075</v>
      </c>
      <c r="II59" s="171">
        <v>1.3346566666666666</v>
      </c>
      <c r="IJ59" s="171">
        <v>-299.06804166666666</v>
      </c>
      <c r="IK59" s="171">
        <v>-108.26683125</v>
      </c>
      <c r="IL59" s="171">
        <v>286.18831666666665</v>
      </c>
      <c r="IM59" s="171">
        <v>226.77375624999999</v>
      </c>
      <c r="IN59" s="171">
        <v>0</v>
      </c>
      <c r="IO59" s="171">
        <v>-219.59303125</v>
      </c>
      <c r="IP59" s="171">
        <v>217.96924375</v>
      </c>
      <c r="IQ59" s="171">
        <v>-139.13508333333334</v>
      </c>
      <c r="IR59" s="171">
        <v>-116.81447021276595</v>
      </c>
      <c r="IS59" s="171">
        <v>-214.66463958333333</v>
      </c>
      <c r="IT59" s="171">
        <v>129.00460000000001</v>
      </c>
      <c r="IU59" s="171">
        <v>128.68902708333334</v>
      </c>
      <c r="IV59" s="171">
        <v>140.17175416666666</v>
      </c>
      <c r="IW59" s="171">
        <v>-275.26327083333331</v>
      </c>
      <c r="IX59" s="171">
        <v>116.503175</v>
      </c>
      <c r="IY59" s="171">
        <v>-157.40410208333333</v>
      </c>
      <c r="IZ59" s="171">
        <v>157.42350208333332</v>
      </c>
      <c r="JA59" s="171">
        <v>-9.9682354166666673</v>
      </c>
      <c r="JB59" s="171">
        <v>24.914375</v>
      </c>
      <c r="JC59" s="171">
        <v>10.425000000000001</v>
      </c>
      <c r="JD59" s="171">
        <v>6.9078695652173918</v>
      </c>
      <c r="JE59" s="171">
        <v>6.9182826086956526</v>
      </c>
      <c r="JF59" s="171">
        <v>-10.513333333333334</v>
      </c>
      <c r="JG59" s="171">
        <v>-4.6816666666666666</v>
      </c>
      <c r="JH59" s="171">
        <v>0</v>
      </c>
      <c r="JI59" s="171">
        <v>4.8681333333333336</v>
      </c>
      <c r="JJ59" s="171">
        <v>-21.556670833333332</v>
      </c>
      <c r="JK59" s="171">
        <v>-29.395420833333333</v>
      </c>
      <c r="JL59" s="171">
        <v>19.483333333333334</v>
      </c>
      <c r="JM59" s="171">
        <v>50.491291666666662</v>
      </c>
      <c r="JN59" s="171">
        <v>50.185916666666671</v>
      </c>
      <c r="JO59" s="171">
        <v>11.247620588235293</v>
      </c>
      <c r="JP59" s="171">
        <v>13.507871874999999</v>
      </c>
      <c r="JQ59" s="171">
        <v>52.446874999999999</v>
      </c>
      <c r="JR59" s="171">
        <v>52.053437500000001</v>
      </c>
      <c r="JS59" s="171">
        <v>52.411166666666666</v>
      </c>
      <c r="JT59" s="171">
        <v>0</v>
      </c>
      <c r="JU59" s="171">
        <v>26.9</v>
      </c>
      <c r="JV59" s="171">
        <v>33.007472916666664</v>
      </c>
      <c r="JW59" s="171">
        <v>7.2091666666666674</v>
      </c>
      <c r="JX59" s="171">
        <v>0</v>
      </c>
      <c r="JY59" s="171">
        <v>-53.27253125</v>
      </c>
      <c r="JZ59" s="171">
        <v>81.322958333333332</v>
      </c>
      <c r="KA59" s="171">
        <v>62.020418749999997</v>
      </c>
      <c r="KB59" s="171">
        <v>-52.93552291666667</v>
      </c>
      <c r="KC59" s="171">
        <v>-80.035562499999997</v>
      </c>
      <c r="KD59" s="171">
        <v>51.309254166666662</v>
      </c>
      <c r="KE59" s="171">
        <v>28.15117708333333</v>
      </c>
      <c r="KF59" s="171">
        <v>-37.58958333333333</v>
      </c>
      <c r="KG59" s="171">
        <v>37.633333333333333</v>
      </c>
      <c r="KH59" s="171">
        <v>-76.123677083333334</v>
      </c>
      <c r="KI59" s="171">
        <v>202.29273541666666</v>
      </c>
    </row>
    <row r="60" spans="1:295" x14ac:dyDescent="0.3">
      <c r="A60" s="231" t="s">
        <v>2387</v>
      </c>
      <c r="B60" s="231"/>
      <c r="C60" s="159" t="s">
        <v>148</v>
      </c>
      <c r="D60" s="159" t="s">
        <v>148</v>
      </c>
      <c r="E60" s="159" t="s">
        <v>148</v>
      </c>
      <c r="F60" s="159" t="s">
        <v>148</v>
      </c>
      <c r="G60" s="159" t="s">
        <v>148</v>
      </c>
      <c r="H60" s="159" t="s">
        <v>2388</v>
      </c>
      <c r="I60" s="159" t="s">
        <v>148</v>
      </c>
      <c r="J60" s="159" t="s">
        <v>148</v>
      </c>
      <c r="K60" s="159" t="s">
        <v>2388</v>
      </c>
      <c r="L60" s="159" t="s">
        <v>148</v>
      </c>
      <c r="M60" s="159" t="s">
        <v>148</v>
      </c>
      <c r="N60" s="159" t="s">
        <v>148</v>
      </c>
      <c r="O60" s="159" t="s">
        <v>148</v>
      </c>
      <c r="P60" s="159" t="s">
        <v>148</v>
      </c>
      <c r="Q60" s="159" t="s">
        <v>148</v>
      </c>
      <c r="R60" s="159" t="s">
        <v>148</v>
      </c>
      <c r="S60" s="159" t="s">
        <v>148</v>
      </c>
      <c r="T60" s="159" t="s">
        <v>148</v>
      </c>
      <c r="U60" s="159" t="s">
        <v>148</v>
      </c>
      <c r="V60" s="159" t="s">
        <v>148</v>
      </c>
      <c r="W60" s="159" t="s">
        <v>148</v>
      </c>
      <c r="X60" s="159" t="s">
        <v>2388</v>
      </c>
      <c r="Y60" s="159" t="s">
        <v>2388</v>
      </c>
      <c r="Z60" s="159" t="s">
        <v>2388</v>
      </c>
      <c r="AA60" s="159" t="s">
        <v>148</v>
      </c>
      <c r="AB60" s="159" t="s">
        <v>2388</v>
      </c>
      <c r="AC60" s="159" t="s">
        <v>148</v>
      </c>
      <c r="AD60" s="159" t="s">
        <v>148</v>
      </c>
      <c r="AE60" s="159" t="s">
        <v>2388</v>
      </c>
      <c r="AF60" s="159" t="s">
        <v>148</v>
      </c>
      <c r="AG60" s="159" t="s">
        <v>148</v>
      </c>
      <c r="AH60" s="159" t="s">
        <v>148</v>
      </c>
      <c r="AI60" s="159" t="s">
        <v>148</v>
      </c>
      <c r="AJ60" s="159" t="s">
        <v>148</v>
      </c>
      <c r="AK60" s="159" t="s">
        <v>148</v>
      </c>
      <c r="AL60" s="159" t="s">
        <v>2388</v>
      </c>
      <c r="AM60" s="159" t="s">
        <v>148</v>
      </c>
      <c r="AN60" s="159" t="s">
        <v>148</v>
      </c>
      <c r="AO60" s="159" t="s">
        <v>148</v>
      </c>
      <c r="AP60" s="159" t="s">
        <v>2388</v>
      </c>
      <c r="AQ60" s="159" t="s">
        <v>148</v>
      </c>
      <c r="AR60" s="159" t="s">
        <v>148</v>
      </c>
      <c r="AS60" s="159" t="s">
        <v>148</v>
      </c>
      <c r="AT60" s="159" t="s">
        <v>148</v>
      </c>
      <c r="AU60" s="159" t="s">
        <v>148</v>
      </c>
      <c r="AV60" s="159" t="s">
        <v>2388</v>
      </c>
      <c r="AW60" s="159" t="s">
        <v>2388</v>
      </c>
      <c r="AX60" s="159" t="s">
        <v>148</v>
      </c>
      <c r="AY60" s="159" t="s">
        <v>148</v>
      </c>
      <c r="AZ60" s="159" t="s">
        <v>148</v>
      </c>
      <c r="BA60" s="159" t="s">
        <v>148</v>
      </c>
      <c r="BB60" s="159" t="s">
        <v>148</v>
      </c>
      <c r="BC60" s="159" t="s">
        <v>2388</v>
      </c>
      <c r="BD60" s="159" t="s">
        <v>2388</v>
      </c>
      <c r="BE60" s="159" t="s">
        <v>2388</v>
      </c>
      <c r="BF60" s="159" t="s">
        <v>148</v>
      </c>
      <c r="BG60" s="159" t="s">
        <v>148</v>
      </c>
      <c r="BH60" s="159" t="s">
        <v>2388</v>
      </c>
      <c r="BI60" s="159" t="s">
        <v>2388</v>
      </c>
      <c r="BJ60" s="159" t="s">
        <v>2388</v>
      </c>
      <c r="BK60" s="159" t="s">
        <v>2388</v>
      </c>
      <c r="BL60" s="159" t="s">
        <v>2388</v>
      </c>
      <c r="BM60" s="159" t="s">
        <v>2388</v>
      </c>
      <c r="BN60" s="159" t="s">
        <v>148</v>
      </c>
      <c r="BO60" s="159" t="s">
        <v>148</v>
      </c>
      <c r="BP60" s="159" t="s">
        <v>148</v>
      </c>
      <c r="BQ60" s="159" t="s">
        <v>2388</v>
      </c>
      <c r="BR60" s="159" t="s">
        <v>2388</v>
      </c>
      <c r="BS60" s="159" t="s">
        <v>2388</v>
      </c>
      <c r="BT60" s="159" t="s">
        <v>2388</v>
      </c>
      <c r="BU60" s="159" t="s">
        <v>2388</v>
      </c>
      <c r="BV60" s="159" t="s">
        <v>2388</v>
      </c>
      <c r="BW60" s="159" t="s">
        <v>2388</v>
      </c>
      <c r="BX60" s="159" t="s">
        <v>199</v>
      </c>
      <c r="BY60" s="159" t="s">
        <v>2388</v>
      </c>
      <c r="BZ60" s="159" t="s">
        <v>2388</v>
      </c>
      <c r="CA60" s="159" t="s">
        <v>2388</v>
      </c>
      <c r="CB60" s="159" t="s">
        <v>2388</v>
      </c>
      <c r="CC60" s="159" t="s">
        <v>2388</v>
      </c>
      <c r="CD60" s="159" t="s">
        <v>2388</v>
      </c>
      <c r="CE60" s="159" t="s">
        <v>2388</v>
      </c>
      <c r="CF60" s="159" t="s">
        <v>2388</v>
      </c>
      <c r="CG60" s="159" t="s">
        <v>2388</v>
      </c>
      <c r="CH60" s="159" t="s">
        <v>2388</v>
      </c>
      <c r="CI60" s="159" t="s">
        <v>2388</v>
      </c>
      <c r="CJ60" s="159" t="s">
        <v>2388</v>
      </c>
      <c r="CK60" s="159" t="s">
        <v>2388</v>
      </c>
      <c r="CL60" s="159" t="s">
        <v>2388</v>
      </c>
      <c r="CM60" s="159" t="s">
        <v>2388</v>
      </c>
      <c r="CN60" s="159" t="s">
        <v>2388</v>
      </c>
      <c r="CO60" s="159" t="s">
        <v>2388</v>
      </c>
      <c r="CP60" s="159" t="s">
        <v>2388</v>
      </c>
      <c r="CQ60" s="159" t="s">
        <v>2388</v>
      </c>
      <c r="CR60" s="159" t="s">
        <v>2388</v>
      </c>
      <c r="CS60" s="159" t="s">
        <v>2388</v>
      </c>
      <c r="CT60" s="159" t="s">
        <v>2388</v>
      </c>
      <c r="CU60" s="159" t="s">
        <v>2388</v>
      </c>
      <c r="CV60" s="159" t="s">
        <v>2388</v>
      </c>
      <c r="CW60" s="159" t="s">
        <v>2388</v>
      </c>
      <c r="CX60" s="159" t="s">
        <v>2388</v>
      </c>
      <c r="CY60" s="159" t="s">
        <v>2388</v>
      </c>
      <c r="CZ60" s="159" t="s">
        <v>2388</v>
      </c>
      <c r="DA60" s="159" t="s">
        <v>2388</v>
      </c>
      <c r="DB60" s="159" t="s">
        <v>2388</v>
      </c>
      <c r="DC60" s="159" t="s">
        <v>2388</v>
      </c>
      <c r="DD60" s="159" t="s">
        <v>2388</v>
      </c>
      <c r="DE60" s="159" t="s">
        <v>2388</v>
      </c>
      <c r="DF60" s="159" t="s">
        <v>2388</v>
      </c>
      <c r="DG60" s="159" t="s">
        <v>2388</v>
      </c>
      <c r="DH60" s="159" t="s">
        <v>2388</v>
      </c>
      <c r="DI60" s="159" t="s">
        <v>2388</v>
      </c>
      <c r="DJ60" s="159" t="s">
        <v>2388</v>
      </c>
      <c r="DK60" s="159" t="s">
        <v>2388</v>
      </c>
      <c r="DL60" s="159" t="s">
        <v>2388</v>
      </c>
      <c r="DM60" s="159" t="s">
        <v>2388</v>
      </c>
      <c r="DN60" s="159" t="s">
        <v>2388</v>
      </c>
      <c r="DO60" s="159" t="s">
        <v>2388</v>
      </c>
      <c r="DP60" s="159" t="s">
        <v>2388</v>
      </c>
      <c r="DQ60" s="159" t="s">
        <v>2388</v>
      </c>
      <c r="DR60" s="159" t="s">
        <v>2388</v>
      </c>
      <c r="DS60" s="159" t="s">
        <v>2388</v>
      </c>
      <c r="DT60" s="159" t="s">
        <v>2388</v>
      </c>
      <c r="DU60" s="159" t="s">
        <v>2388</v>
      </c>
      <c r="DV60" s="159" t="s">
        <v>2388</v>
      </c>
      <c r="DW60" s="159" t="s">
        <v>2388</v>
      </c>
      <c r="DX60" s="159" t="s">
        <v>2388</v>
      </c>
      <c r="DY60" s="159" t="s">
        <v>2388</v>
      </c>
      <c r="DZ60" s="159" t="s">
        <v>2388</v>
      </c>
      <c r="EA60" s="159" t="s">
        <v>2388</v>
      </c>
      <c r="EB60" s="159" t="s">
        <v>2388</v>
      </c>
      <c r="EC60" s="159" t="s">
        <v>2388</v>
      </c>
      <c r="ED60" s="159" t="s">
        <v>2388</v>
      </c>
      <c r="EE60" s="159" t="s">
        <v>2388</v>
      </c>
      <c r="EF60" s="159" t="s">
        <v>2388</v>
      </c>
      <c r="EG60" s="159" t="s">
        <v>2388</v>
      </c>
      <c r="EH60" s="159" t="s">
        <v>2388</v>
      </c>
      <c r="EI60" s="159" t="s">
        <v>2388</v>
      </c>
      <c r="EJ60" s="159" t="s">
        <v>2388</v>
      </c>
      <c r="EK60" s="159" t="s">
        <v>2388</v>
      </c>
      <c r="EL60" s="159" t="s">
        <v>2388</v>
      </c>
      <c r="EM60" s="159" t="s">
        <v>2388</v>
      </c>
      <c r="EN60" s="159" t="s">
        <v>2388</v>
      </c>
      <c r="EO60" s="159" t="s">
        <v>2388</v>
      </c>
      <c r="EP60" s="159" t="s">
        <v>2388</v>
      </c>
      <c r="EQ60" s="159" t="s">
        <v>2388</v>
      </c>
      <c r="ER60" s="159" t="s">
        <v>2388</v>
      </c>
      <c r="ES60" s="159" t="s">
        <v>2388</v>
      </c>
      <c r="ET60" s="159" t="s">
        <v>2388</v>
      </c>
      <c r="EU60" s="159" t="s">
        <v>2388</v>
      </c>
      <c r="EV60" s="159" t="s">
        <v>2388</v>
      </c>
      <c r="EW60" s="159" t="s">
        <v>2388</v>
      </c>
      <c r="EX60" s="159" t="s">
        <v>2388</v>
      </c>
      <c r="EY60" s="159" t="s">
        <v>2388</v>
      </c>
      <c r="EZ60" s="159" t="s">
        <v>2388</v>
      </c>
      <c r="FA60" s="159" t="s">
        <v>2388</v>
      </c>
      <c r="FB60" s="159" t="s">
        <v>2388</v>
      </c>
      <c r="FC60" s="159" t="s">
        <v>2388</v>
      </c>
      <c r="FD60" s="159" t="s">
        <v>2388</v>
      </c>
      <c r="FE60" s="159" t="s">
        <v>2388</v>
      </c>
      <c r="FF60" s="159" t="s">
        <v>2388</v>
      </c>
      <c r="FG60" s="159" t="s">
        <v>2388</v>
      </c>
      <c r="FH60" s="159" t="s">
        <v>2388</v>
      </c>
      <c r="FI60" s="159" t="s">
        <v>2388</v>
      </c>
      <c r="FJ60" s="159" t="s">
        <v>2388</v>
      </c>
      <c r="FK60" s="159" t="s">
        <v>2388</v>
      </c>
      <c r="FL60" s="159" t="s">
        <v>2388</v>
      </c>
      <c r="FM60" s="159" t="s">
        <v>2388</v>
      </c>
      <c r="FN60" s="159" t="s">
        <v>2388</v>
      </c>
      <c r="FO60" s="159" t="s">
        <v>2388</v>
      </c>
      <c r="FP60" s="159" t="s">
        <v>2388</v>
      </c>
      <c r="FQ60" s="159" t="s">
        <v>2388</v>
      </c>
      <c r="FR60" s="159" t="s">
        <v>2388</v>
      </c>
      <c r="FS60" s="159" t="s">
        <v>2388</v>
      </c>
      <c r="FT60" s="159" t="s">
        <v>2388</v>
      </c>
      <c r="FU60" s="159" t="s">
        <v>2388</v>
      </c>
      <c r="FV60" s="159" t="s">
        <v>2388</v>
      </c>
      <c r="FW60" s="159" t="s">
        <v>2388</v>
      </c>
      <c r="FX60" s="159" t="s">
        <v>2388</v>
      </c>
      <c r="FY60" s="159" t="s">
        <v>2388</v>
      </c>
      <c r="FZ60" s="159" t="s">
        <v>2388</v>
      </c>
      <c r="GA60" s="159" t="s">
        <v>2388</v>
      </c>
      <c r="GB60" s="159" t="s">
        <v>2388</v>
      </c>
      <c r="GC60" s="159" t="s">
        <v>2388</v>
      </c>
      <c r="GD60" s="159" t="s">
        <v>2388</v>
      </c>
      <c r="GE60" s="159" t="s">
        <v>2388</v>
      </c>
      <c r="GF60" s="159" t="s">
        <v>2388</v>
      </c>
      <c r="GG60" s="159" t="s">
        <v>2388</v>
      </c>
      <c r="GH60" s="159" t="s">
        <v>2388</v>
      </c>
      <c r="GI60" s="159" t="s">
        <v>2388</v>
      </c>
      <c r="GJ60" s="159" t="s">
        <v>2388</v>
      </c>
      <c r="GK60" s="159" t="s">
        <v>2388</v>
      </c>
      <c r="GL60" s="159" t="s">
        <v>2388</v>
      </c>
      <c r="GM60" s="159" t="s">
        <v>2388</v>
      </c>
      <c r="GN60" s="159" t="s">
        <v>2388</v>
      </c>
      <c r="GO60" s="159" t="s">
        <v>2388</v>
      </c>
      <c r="GP60" s="159" t="s">
        <v>2388</v>
      </c>
      <c r="GQ60" s="159" t="s">
        <v>2388</v>
      </c>
      <c r="GR60" s="159" t="s">
        <v>2388</v>
      </c>
      <c r="GS60" s="159" t="s">
        <v>2388</v>
      </c>
      <c r="GT60" s="159" t="s">
        <v>2388</v>
      </c>
      <c r="GU60" s="159" t="s">
        <v>2388</v>
      </c>
      <c r="GV60" s="159" t="s">
        <v>2388</v>
      </c>
      <c r="GW60" s="159" t="s">
        <v>2388</v>
      </c>
      <c r="GX60" s="159" t="s">
        <v>2388</v>
      </c>
      <c r="GY60" s="159" t="s">
        <v>2388</v>
      </c>
      <c r="GZ60" s="159" t="s">
        <v>2388</v>
      </c>
      <c r="HA60" s="159" t="s">
        <v>2388</v>
      </c>
      <c r="HB60" s="159" t="s">
        <v>2388</v>
      </c>
      <c r="HC60" s="159" t="s">
        <v>2388</v>
      </c>
      <c r="HD60" s="159" t="s">
        <v>2388</v>
      </c>
      <c r="HE60" s="159" t="s">
        <v>199</v>
      </c>
      <c r="HF60" s="159" t="s">
        <v>199</v>
      </c>
      <c r="HG60" s="159" t="s">
        <v>199</v>
      </c>
      <c r="HH60" s="159" t="s">
        <v>199</v>
      </c>
      <c r="HI60" s="159" t="s">
        <v>199</v>
      </c>
      <c r="HJ60" s="159" t="s">
        <v>199</v>
      </c>
      <c r="HK60" s="159" t="s">
        <v>199</v>
      </c>
      <c r="HL60" s="159" t="s">
        <v>199</v>
      </c>
      <c r="HM60" s="159" t="s">
        <v>199</v>
      </c>
      <c r="HN60" s="159" t="s">
        <v>199</v>
      </c>
      <c r="HO60" s="159" t="s">
        <v>199</v>
      </c>
      <c r="HP60" s="159" t="s">
        <v>199</v>
      </c>
      <c r="HQ60" s="159" t="s">
        <v>199</v>
      </c>
      <c r="HR60" s="159" t="s">
        <v>199</v>
      </c>
      <c r="HS60" s="159" t="s">
        <v>199</v>
      </c>
      <c r="HT60" s="159" t="s">
        <v>199</v>
      </c>
      <c r="HU60" s="159" t="s">
        <v>199</v>
      </c>
      <c r="HV60" s="159" t="s">
        <v>199</v>
      </c>
      <c r="HW60" s="159" t="s">
        <v>199</v>
      </c>
      <c r="HX60" s="159" t="s">
        <v>199</v>
      </c>
      <c r="HY60" s="159" t="s">
        <v>199</v>
      </c>
      <c r="HZ60" s="159" t="s">
        <v>199</v>
      </c>
      <c r="IA60" s="159" t="s">
        <v>199</v>
      </c>
      <c r="IB60" s="159" t="s">
        <v>199</v>
      </c>
      <c r="IC60" s="159" t="s">
        <v>199</v>
      </c>
      <c r="ID60" s="159" t="s">
        <v>199</v>
      </c>
      <c r="IE60" s="159" t="s">
        <v>199</v>
      </c>
      <c r="IF60" s="159" t="s">
        <v>199</v>
      </c>
      <c r="IG60" s="159" t="s">
        <v>199</v>
      </c>
      <c r="IH60" s="159" t="s">
        <v>199</v>
      </c>
      <c r="II60" s="159" t="s">
        <v>199</v>
      </c>
      <c r="IJ60" s="159" t="s">
        <v>199</v>
      </c>
      <c r="IK60" s="159" t="s">
        <v>199</v>
      </c>
      <c r="IL60" s="159" t="s">
        <v>199</v>
      </c>
      <c r="IM60" s="159" t="s">
        <v>199</v>
      </c>
      <c r="IN60" s="159" t="s">
        <v>199</v>
      </c>
      <c r="IO60" s="159" t="s">
        <v>199</v>
      </c>
      <c r="IP60" s="159" t="s">
        <v>199</v>
      </c>
      <c r="IQ60" s="159" t="s">
        <v>199</v>
      </c>
      <c r="IR60" s="159" t="s">
        <v>148</v>
      </c>
      <c r="IS60" s="159" t="s">
        <v>2388</v>
      </c>
      <c r="IT60" s="159" t="s">
        <v>199</v>
      </c>
      <c r="IU60" s="159" t="s">
        <v>199</v>
      </c>
      <c r="IV60" s="159" t="s">
        <v>199</v>
      </c>
      <c r="IW60" s="159" t="s">
        <v>148</v>
      </c>
      <c r="IX60" s="159" t="s">
        <v>148</v>
      </c>
      <c r="IY60" s="159" t="s">
        <v>148</v>
      </c>
      <c r="IZ60" s="159" t="s">
        <v>148</v>
      </c>
      <c r="JA60" s="159" t="s">
        <v>2388</v>
      </c>
      <c r="JB60" s="159" t="s">
        <v>199</v>
      </c>
      <c r="JC60" s="159" t="s">
        <v>2388</v>
      </c>
      <c r="JD60" s="159" t="s">
        <v>199</v>
      </c>
      <c r="JE60" s="159" t="s">
        <v>199</v>
      </c>
      <c r="JF60" s="159" t="s">
        <v>199</v>
      </c>
      <c r="JG60" s="159" t="s">
        <v>199</v>
      </c>
      <c r="JH60" s="159" t="s">
        <v>2388</v>
      </c>
      <c r="JI60" s="159" t="s">
        <v>2388</v>
      </c>
      <c r="JJ60" s="159" t="s">
        <v>2388</v>
      </c>
      <c r="JK60" s="159" t="s">
        <v>2388</v>
      </c>
      <c r="JL60" s="159" t="s">
        <v>199</v>
      </c>
      <c r="JM60" s="159" t="s">
        <v>2388</v>
      </c>
      <c r="JN60" s="159" t="s">
        <v>2388</v>
      </c>
      <c r="JO60" s="159" t="s">
        <v>199</v>
      </c>
      <c r="JP60" s="159" t="s">
        <v>199</v>
      </c>
      <c r="JQ60" s="159" t="s">
        <v>199</v>
      </c>
      <c r="JR60" s="159" t="s">
        <v>199</v>
      </c>
      <c r="JS60" s="159" t="s">
        <v>2388</v>
      </c>
      <c r="JT60" s="159" t="s">
        <v>2388</v>
      </c>
      <c r="JU60" s="159" t="s">
        <v>199</v>
      </c>
      <c r="JV60" s="159" t="s">
        <v>199</v>
      </c>
      <c r="JW60" s="159" t="s">
        <v>199</v>
      </c>
      <c r="JX60" s="159" t="s">
        <v>199</v>
      </c>
      <c r="JY60" s="159" t="s">
        <v>199</v>
      </c>
      <c r="JZ60" s="159" t="s">
        <v>199</v>
      </c>
      <c r="KA60" s="159" t="s">
        <v>199</v>
      </c>
      <c r="KB60" s="159" t="s">
        <v>199</v>
      </c>
      <c r="KC60" s="159" t="s">
        <v>199</v>
      </c>
      <c r="KD60" s="159" t="s">
        <v>199</v>
      </c>
      <c r="KE60" s="159" t="s">
        <v>199</v>
      </c>
      <c r="KF60" s="159" t="s">
        <v>199</v>
      </c>
      <c r="KG60" s="159" t="s">
        <v>199</v>
      </c>
      <c r="KH60" s="159" t="s">
        <v>2388</v>
      </c>
      <c r="KI60" s="159" t="s">
        <v>2388</v>
      </c>
    </row>
    <row r="61" spans="1:295" ht="27" customHeight="1" x14ac:dyDescent="0.3">
      <c r="A61" s="231" t="s">
        <v>3</v>
      </c>
      <c r="B61" s="231"/>
      <c r="C61" s="230" t="s">
        <v>401</v>
      </c>
      <c r="D61" s="230"/>
      <c r="E61" s="230"/>
      <c r="F61" s="230"/>
      <c r="G61" s="230"/>
      <c r="H61" s="230"/>
      <c r="I61" s="230"/>
      <c r="J61" s="230"/>
      <c r="K61" s="230"/>
      <c r="L61" s="230"/>
      <c r="M61" s="230"/>
      <c r="N61" s="230" t="s">
        <v>2389</v>
      </c>
      <c r="O61" s="230"/>
      <c r="P61" s="230"/>
      <c r="Q61" s="230"/>
      <c r="R61" s="230"/>
      <c r="S61" s="230" t="s">
        <v>501</v>
      </c>
      <c r="T61" s="230" t="s">
        <v>401</v>
      </c>
      <c r="U61" s="230"/>
      <c r="V61" s="230"/>
      <c r="W61" s="230"/>
      <c r="X61" s="230" t="s">
        <v>867</v>
      </c>
      <c r="Y61" s="230"/>
      <c r="Z61" s="230"/>
      <c r="AA61" s="230" t="s">
        <v>189</v>
      </c>
      <c r="AB61" s="230" t="s">
        <v>401</v>
      </c>
      <c r="AC61" s="230" t="s">
        <v>168</v>
      </c>
      <c r="AD61" s="230"/>
      <c r="AE61" s="230" t="s">
        <v>401</v>
      </c>
      <c r="AF61" s="230" t="s">
        <v>2389</v>
      </c>
      <c r="AG61" s="230"/>
      <c r="AH61" s="230" t="s">
        <v>23</v>
      </c>
      <c r="AI61" s="230"/>
      <c r="AJ61" s="230" t="s">
        <v>168</v>
      </c>
      <c r="AK61" s="230"/>
      <c r="AL61" s="230"/>
      <c r="AM61" s="230"/>
      <c r="AN61" s="230"/>
      <c r="AO61" s="230" t="s">
        <v>2390</v>
      </c>
      <c r="AP61" s="230" t="s">
        <v>2391</v>
      </c>
      <c r="AQ61" s="230" t="s">
        <v>401</v>
      </c>
      <c r="AR61" s="230"/>
      <c r="AS61" s="230"/>
      <c r="AT61" s="230"/>
      <c r="AU61" s="230"/>
      <c r="AV61" s="230"/>
      <c r="AW61" s="230"/>
      <c r="AX61" s="230"/>
      <c r="AY61" s="230"/>
      <c r="AZ61" s="230"/>
      <c r="BA61" s="230" t="s">
        <v>282</v>
      </c>
      <c r="BB61" s="230" t="s">
        <v>501</v>
      </c>
      <c r="BC61" s="230" t="s">
        <v>908</v>
      </c>
      <c r="BD61" s="230" t="s">
        <v>298</v>
      </c>
      <c r="BE61" s="230"/>
      <c r="BF61" s="230" t="s">
        <v>401</v>
      </c>
      <c r="BG61" s="230"/>
      <c r="BH61" s="230"/>
      <c r="BI61" s="230"/>
      <c r="BJ61" s="230"/>
      <c r="BK61" s="230"/>
      <c r="BL61" s="230"/>
      <c r="BM61" s="230"/>
      <c r="BN61" s="230" t="s">
        <v>501</v>
      </c>
      <c r="BO61" s="230"/>
      <c r="BP61" s="230"/>
      <c r="BQ61" s="230"/>
      <c r="BR61" s="230"/>
      <c r="BS61" s="230"/>
      <c r="BT61" s="230" t="s">
        <v>189</v>
      </c>
      <c r="BU61" s="230"/>
      <c r="BV61" s="230" t="s">
        <v>501</v>
      </c>
      <c r="BW61" s="230" t="s">
        <v>2392</v>
      </c>
      <c r="BX61" s="230"/>
      <c r="BY61" s="230"/>
      <c r="BZ61" s="230"/>
      <c r="CA61" s="230" t="s">
        <v>401</v>
      </c>
      <c r="CB61" s="230"/>
      <c r="CC61" s="230" t="s">
        <v>2393</v>
      </c>
      <c r="CD61" s="230"/>
      <c r="CE61" s="230" t="s">
        <v>103</v>
      </c>
      <c r="CF61" s="230" t="s">
        <v>401</v>
      </c>
      <c r="CG61" s="230"/>
      <c r="CH61" s="230"/>
      <c r="CI61" s="230"/>
      <c r="CJ61" s="230" t="s">
        <v>908</v>
      </c>
      <c r="CK61" s="230"/>
      <c r="CL61" s="230" t="s">
        <v>2392</v>
      </c>
      <c r="CM61" s="230"/>
      <c r="CN61" s="230"/>
      <c r="CO61" s="230" t="s">
        <v>401</v>
      </c>
      <c r="CP61" s="230"/>
      <c r="CQ61" s="230"/>
      <c r="CR61" s="230"/>
      <c r="CS61" s="230"/>
      <c r="CT61" s="230"/>
      <c r="CU61" s="230"/>
      <c r="CV61" s="230"/>
      <c r="CW61" s="230" t="s">
        <v>2393</v>
      </c>
      <c r="CX61" s="230" t="s">
        <v>2392</v>
      </c>
      <c r="CY61" s="230"/>
      <c r="CZ61" s="230" t="s">
        <v>327</v>
      </c>
      <c r="DA61" s="230"/>
      <c r="DB61" s="230"/>
      <c r="DC61" s="230"/>
      <c r="DD61" s="230" t="s">
        <v>401</v>
      </c>
      <c r="DE61" s="230"/>
      <c r="DF61" s="230"/>
      <c r="DG61" s="230" t="s">
        <v>327</v>
      </c>
      <c r="DH61" s="230"/>
      <c r="DI61" s="230" t="s">
        <v>891</v>
      </c>
      <c r="DJ61" s="230"/>
      <c r="DK61" s="230" t="s">
        <v>586</v>
      </c>
      <c r="DL61" s="230" t="s">
        <v>327</v>
      </c>
      <c r="DM61" s="230"/>
      <c r="DN61" s="230"/>
      <c r="DO61" s="230"/>
      <c r="DP61" s="230" t="s">
        <v>586</v>
      </c>
      <c r="DQ61" s="230" t="s">
        <v>327</v>
      </c>
      <c r="DR61" s="230" t="s">
        <v>586</v>
      </c>
      <c r="DS61" s="230" t="s">
        <v>327</v>
      </c>
      <c r="DT61" s="230"/>
      <c r="DU61" s="230"/>
      <c r="DV61" s="230"/>
      <c r="DW61" s="230" t="s">
        <v>401</v>
      </c>
      <c r="DX61" s="230" t="s">
        <v>586</v>
      </c>
      <c r="DY61" s="230" t="s">
        <v>401</v>
      </c>
      <c r="DZ61" s="230"/>
      <c r="EA61" s="230"/>
      <c r="EB61" s="230"/>
      <c r="EC61" s="230"/>
      <c r="ED61" s="230"/>
      <c r="EE61" s="230" t="s">
        <v>501</v>
      </c>
      <c r="EF61" s="230"/>
      <c r="EG61" s="230" t="s">
        <v>327</v>
      </c>
      <c r="EH61" s="230" t="s">
        <v>501</v>
      </c>
      <c r="EI61" s="230" t="s">
        <v>2394</v>
      </c>
      <c r="EJ61" s="230" t="s">
        <v>586</v>
      </c>
      <c r="EK61" s="230" t="s">
        <v>401</v>
      </c>
      <c r="EL61" s="230"/>
      <c r="EM61" s="230"/>
      <c r="EN61" s="230"/>
      <c r="EO61" s="230"/>
      <c r="EP61" s="230"/>
      <c r="EQ61" s="230"/>
      <c r="ER61" s="230"/>
      <c r="ES61" s="230"/>
      <c r="ET61" s="230" t="s">
        <v>886</v>
      </c>
      <c r="EU61" s="230"/>
      <c r="EV61" s="230"/>
      <c r="EW61" s="230" t="s">
        <v>401</v>
      </c>
      <c r="EX61" s="230"/>
      <c r="EY61" s="230"/>
      <c r="EZ61" s="230"/>
      <c r="FA61" s="230"/>
      <c r="FB61" s="230"/>
      <c r="FC61" s="230"/>
      <c r="FD61" s="230"/>
      <c r="FE61" s="230"/>
      <c r="FF61" s="230"/>
      <c r="FG61" s="230" t="s">
        <v>898</v>
      </c>
      <c r="FH61" s="230"/>
      <c r="FI61" s="230"/>
      <c r="FJ61" s="230" t="s">
        <v>401</v>
      </c>
      <c r="FK61" s="230"/>
      <c r="FL61" s="230"/>
      <c r="FM61" s="230"/>
      <c r="FN61" s="230"/>
      <c r="FO61" s="230"/>
      <c r="FP61" s="230" t="s">
        <v>282</v>
      </c>
      <c r="FQ61" s="230" t="s">
        <v>298</v>
      </c>
      <c r="FR61" s="230"/>
      <c r="FS61" s="230"/>
      <c r="FT61" s="230"/>
      <c r="FU61" s="230"/>
      <c r="FV61" s="230"/>
      <c r="FW61" s="230" t="s">
        <v>2393</v>
      </c>
      <c r="FX61" s="230" t="s">
        <v>630</v>
      </c>
      <c r="FY61" s="230"/>
      <c r="FZ61" s="230"/>
      <c r="GA61" s="230" t="s">
        <v>586</v>
      </c>
      <c r="GB61" s="230" t="s">
        <v>168</v>
      </c>
      <c r="GC61" s="230" t="s">
        <v>282</v>
      </c>
      <c r="GD61" s="230" t="s">
        <v>401</v>
      </c>
      <c r="GE61" s="230" t="s">
        <v>117</v>
      </c>
      <c r="GF61" s="230" t="s">
        <v>282</v>
      </c>
      <c r="GG61" s="230" t="s">
        <v>168</v>
      </c>
      <c r="GH61" s="230" t="s">
        <v>401</v>
      </c>
      <c r="GI61" s="230" t="s">
        <v>282</v>
      </c>
      <c r="GJ61" s="230" t="s">
        <v>401</v>
      </c>
      <c r="GK61" s="230"/>
      <c r="GL61" s="230" t="s">
        <v>2395</v>
      </c>
      <c r="GM61" s="230" t="s">
        <v>401</v>
      </c>
      <c r="GN61" s="230" t="s">
        <v>298</v>
      </c>
      <c r="GO61" s="230" t="s">
        <v>401</v>
      </c>
      <c r="GP61" s="230"/>
      <c r="GQ61" s="230"/>
      <c r="GR61" s="230" t="s">
        <v>335</v>
      </c>
      <c r="GS61" s="230"/>
      <c r="GT61" s="230" t="s">
        <v>282</v>
      </c>
      <c r="GU61" s="230"/>
      <c r="GV61" s="230" t="s">
        <v>401</v>
      </c>
      <c r="GW61" s="230" t="s">
        <v>282</v>
      </c>
      <c r="GX61" s="230" t="s">
        <v>590</v>
      </c>
      <c r="GY61" s="230" t="s">
        <v>401</v>
      </c>
      <c r="GZ61" s="230"/>
      <c r="HA61" s="230" t="s">
        <v>590</v>
      </c>
      <c r="HB61" s="230" t="s">
        <v>501</v>
      </c>
      <c r="HC61" s="230"/>
      <c r="HD61" s="230"/>
      <c r="HE61" s="230"/>
      <c r="HF61" s="230"/>
      <c r="HG61" s="230"/>
      <c r="HH61" s="230"/>
      <c r="HI61" s="230"/>
      <c r="HJ61" s="230"/>
      <c r="HK61" s="230"/>
      <c r="HL61" s="230"/>
      <c r="HM61" s="230" t="s">
        <v>2396</v>
      </c>
      <c r="HN61" s="230"/>
      <c r="HO61" s="230" t="s">
        <v>501</v>
      </c>
      <c r="HP61" s="230"/>
      <c r="HQ61" s="230" t="s">
        <v>2397</v>
      </c>
      <c r="HR61" s="230"/>
      <c r="HS61" s="230" t="s">
        <v>501</v>
      </c>
      <c r="HT61" s="230"/>
      <c r="HU61" s="230" t="s">
        <v>344</v>
      </c>
      <c r="HV61" s="230"/>
      <c r="HW61" s="230" t="s">
        <v>2398</v>
      </c>
      <c r="HX61" s="230"/>
      <c r="HY61" s="230" t="s">
        <v>344</v>
      </c>
      <c r="HZ61" s="230" t="s">
        <v>401</v>
      </c>
      <c r="IA61" s="230" t="s">
        <v>140</v>
      </c>
      <c r="IB61" s="230" t="s">
        <v>58</v>
      </c>
      <c r="IC61" s="230"/>
      <c r="ID61" s="230" t="s">
        <v>2397</v>
      </c>
      <c r="IE61" s="230"/>
      <c r="IF61" s="230"/>
      <c r="IG61" s="230"/>
      <c r="IH61" s="230" t="s">
        <v>58</v>
      </c>
      <c r="II61" s="230"/>
      <c r="IJ61" s="230" t="s">
        <v>501</v>
      </c>
      <c r="IK61" s="230" t="s">
        <v>140</v>
      </c>
      <c r="IL61" s="230" t="s">
        <v>501</v>
      </c>
      <c r="IM61" s="230" t="s">
        <v>140</v>
      </c>
      <c r="IN61" s="230"/>
      <c r="IO61" s="230"/>
      <c r="IP61" s="230"/>
      <c r="IQ61" s="230"/>
      <c r="IR61" s="230" t="s">
        <v>501</v>
      </c>
      <c r="IS61" s="230" t="s">
        <v>2394</v>
      </c>
      <c r="IT61" s="230" t="s">
        <v>344</v>
      </c>
      <c r="IU61" s="230"/>
      <c r="IV61" s="230" t="s">
        <v>140</v>
      </c>
      <c r="IW61" s="230" t="s">
        <v>501</v>
      </c>
      <c r="IX61" s="230"/>
      <c r="IY61" s="230"/>
      <c r="IZ61" s="230"/>
      <c r="JA61" s="230" t="s">
        <v>401</v>
      </c>
      <c r="JB61" s="230" t="s">
        <v>930</v>
      </c>
      <c r="JC61" s="230" t="s">
        <v>401</v>
      </c>
      <c r="JD61" s="230" t="s">
        <v>43</v>
      </c>
      <c r="JE61" s="230"/>
      <c r="JF61" s="230" t="s">
        <v>401</v>
      </c>
      <c r="JG61" s="230"/>
      <c r="JH61" s="230"/>
      <c r="JI61" s="230"/>
      <c r="JJ61" s="230"/>
      <c r="JK61" s="230"/>
      <c r="JL61" s="230" t="s">
        <v>2398</v>
      </c>
      <c r="JM61" s="230" t="s">
        <v>117</v>
      </c>
      <c r="JN61" s="230"/>
      <c r="JO61" s="230" t="s">
        <v>925</v>
      </c>
      <c r="JP61" s="230"/>
      <c r="JQ61" s="230" t="s">
        <v>927</v>
      </c>
      <c r="JR61" s="230"/>
      <c r="JS61" s="230"/>
      <c r="JT61" s="230" t="s">
        <v>401</v>
      </c>
      <c r="JU61" s="230" t="s">
        <v>2397</v>
      </c>
      <c r="JV61" s="230" t="s">
        <v>478</v>
      </c>
      <c r="JW61" s="230" t="s">
        <v>2399</v>
      </c>
      <c r="JX61" s="230"/>
      <c r="JY61" s="230" t="s">
        <v>501</v>
      </c>
      <c r="JZ61" s="230"/>
      <c r="KA61" s="230"/>
      <c r="KB61" s="230"/>
      <c r="KC61" s="230"/>
      <c r="KD61" s="230"/>
      <c r="KE61" s="230"/>
      <c r="KF61" s="230" t="s">
        <v>2397</v>
      </c>
      <c r="KG61" s="230"/>
      <c r="KH61" s="230" t="s">
        <v>501</v>
      </c>
      <c r="KI61" s="230"/>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2400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2401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2402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2403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2" t="s">
        <v>2404</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19.95" hidden="1" customHeight="1" x14ac:dyDescent="0.3">
      <c r="A5" s="231" t="s">
        <v>1751</v>
      </c>
      <c r="B5" s="231"/>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31" t="s">
        <v>1752</v>
      </c>
      <c r="B6" s="231"/>
      <c r="C6" s="159" t="s">
        <v>2405</v>
      </c>
      <c r="D6" s="159" t="s">
        <v>2406</v>
      </c>
      <c r="E6" s="159" t="s">
        <v>2407</v>
      </c>
      <c r="F6" s="159" t="s">
        <v>2408</v>
      </c>
      <c r="G6" s="159" t="s">
        <v>2409</v>
      </c>
      <c r="H6" s="159" t="s">
        <v>2410</v>
      </c>
      <c r="I6" s="159" t="s">
        <v>2411</v>
      </c>
      <c r="J6" s="159"/>
      <c r="K6" s="159" t="s">
        <v>2412</v>
      </c>
      <c r="L6" s="159" t="s">
        <v>2413</v>
      </c>
      <c r="M6" s="159" t="s">
        <v>2414</v>
      </c>
      <c r="N6" s="159" t="s">
        <v>2415</v>
      </c>
      <c r="O6" s="159" t="s">
        <v>2416</v>
      </c>
      <c r="P6" s="159" t="s">
        <v>2417</v>
      </c>
      <c r="Q6" s="159" t="s">
        <v>2418</v>
      </c>
      <c r="R6" s="159" t="s">
        <v>2419</v>
      </c>
      <c r="S6" s="159" t="s">
        <v>2420</v>
      </c>
      <c r="T6" s="159" t="s">
        <v>2421</v>
      </c>
      <c r="U6" s="159" t="s">
        <v>2422</v>
      </c>
      <c r="V6" s="159" t="s">
        <v>2423</v>
      </c>
      <c r="W6" s="159" t="s">
        <v>2424</v>
      </c>
      <c r="X6" s="159" t="s">
        <v>2425</v>
      </c>
      <c r="Y6" s="159" t="s">
        <v>2426</v>
      </c>
      <c r="Z6" s="159" t="s">
        <v>2427</v>
      </c>
      <c r="AA6" s="159" t="s">
        <v>2428</v>
      </c>
      <c r="AB6" s="159" t="s">
        <v>2429</v>
      </c>
      <c r="AC6" s="159" t="s">
        <v>2430</v>
      </c>
      <c r="AD6" s="159" t="s">
        <v>2431</v>
      </c>
      <c r="AE6" s="159" t="s">
        <v>2432</v>
      </c>
      <c r="AF6" s="159" t="s">
        <v>2433</v>
      </c>
      <c r="AG6" s="159" t="s">
        <v>2434</v>
      </c>
      <c r="AH6" s="159" t="s">
        <v>2435</v>
      </c>
      <c r="AI6" s="159" t="s">
        <v>2436</v>
      </c>
      <c r="AJ6" s="159" t="s">
        <v>2437</v>
      </c>
      <c r="AK6" s="159" t="s">
        <v>2438</v>
      </c>
      <c r="AL6" s="159" t="s">
        <v>2439</v>
      </c>
      <c r="AM6" s="159" t="s">
        <v>2440</v>
      </c>
      <c r="AN6" s="159" t="s">
        <v>2441</v>
      </c>
      <c r="AO6" s="159" t="s">
        <v>2442</v>
      </c>
      <c r="AP6" s="159" t="s">
        <v>2443</v>
      </c>
      <c r="AQ6" s="159" t="s">
        <v>2444</v>
      </c>
      <c r="AR6" s="159" t="s">
        <v>2445</v>
      </c>
      <c r="AS6" s="159" t="s">
        <v>2446</v>
      </c>
      <c r="AT6" s="159" t="s">
        <v>2447</v>
      </c>
      <c r="AU6" s="159" t="s">
        <v>2448</v>
      </c>
      <c r="AV6" s="159" t="s">
        <v>2449</v>
      </c>
      <c r="AW6" s="159" t="s">
        <v>2450</v>
      </c>
      <c r="AX6" s="159" t="s">
        <v>2451</v>
      </c>
      <c r="AY6" s="159" t="s">
        <v>2452</v>
      </c>
      <c r="AZ6" s="159" t="s">
        <v>2453</v>
      </c>
      <c r="BA6" s="159" t="s">
        <v>2454</v>
      </c>
      <c r="BB6" s="159" t="s">
        <v>2455</v>
      </c>
      <c r="BC6" s="159" t="s">
        <v>2456</v>
      </c>
      <c r="BD6" s="159" t="s">
        <v>2457</v>
      </c>
      <c r="BE6" s="159" t="s">
        <v>2458</v>
      </c>
      <c r="BF6" s="159" t="s">
        <v>2459</v>
      </c>
      <c r="BG6" s="159" t="s">
        <v>2460</v>
      </c>
      <c r="BH6" s="159" t="s">
        <v>2461</v>
      </c>
      <c r="BI6" s="159" t="s">
        <v>2462</v>
      </c>
      <c r="BJ6" s="159" t="s">
        <v>2463</v>
      </c>
      <c r="BK6" s="159" t="s">
        <v>2464</v>
      </c>
      <c r="BL6" s="159" t="s">
        <v>2465</v>
      </c>
      <c r="BM6" s="159" t="s">
        <v>2466</v>
      </c>
      <c r="BN6" s="159" t="s">
        <v>2467</v>
      </c>
      <c r="BO6" s="159" t="s">
        <v>2468</v>
      </c>
      <c r="BP6" s="159" t="s">
        <v>2469</v>
      </c>
      <c r="BQ6" s="159" t="s">
        <v>2470</v>
      </c>
      <c r="BR6" s="159" t="s">
        <v>2471</v>
      </c>
      <c r="BS6" s="159" t="s">
        <v>2472</v>
      </c>
      <c r="BT6" s="159"/>
      <c r="BU6" s="159"/>
      <c r="BV6" s="159" t="s">
        <v>2473</v>
      </c>
      <c r="BW6" s="159" t="s">
        <v>2474</v>
      </c>
      <c r="BX6" s="159" t="s">
        <v>2475</v>
      </c>
      <c r="BY6" s="159" t="s">
        <v>2476</v>
      </c>
      <c r="BZ6" s="159" t="s">
        <v>2477</v>
      </c>
      <c r="CA6" s="159" t="s">
        <v>2478</v>
      </c>
      <c r="CB6" s="159" t="s">
        <v>2479</v>
      </c>
      <c r="CC6" s="159" t="s">
        <v>2480</v>
      </c>
      <c r="CD6" s="159" t="s">
        <v>2481</v>
      </c>
      <c r="CE6" s="159" t="s">
        <v>2482</v>
      </c>
      <c r="CF6" s="159" t="s">
        <v>2483</v>
      </c>
      <c r="CG6" s="159" t="s">
        <v>2484</v>
      </c>
      <c r="CH6" s="159" t="s">
        <v>1836</v>
      </c>
      <c r="CI6" s="159" t="s">
        <v>2485</v>
      </c>
      <c r="CJ6" s="159" t="s">
        <v>2486</v>
      </c>
      <c r="CK6" s="159" t="s">
        <v>2487</v>
      </c>
      <c r="CL6" s="159" t="s">
        <v>2488</v>
      </c>
      <c r="CM6" s="159" t="s">
        <v>2489</v>
      </c>
      <c r="CN6" s="159" t="s">
        <v>2490</v>
      </c>
      <c r="CO6" s="159" t="s">
        <v>2491</v>
      </c>
      <c r="CP6" s="159" t="s">
        <v>2492</v>
      </c>
      <c r="CQ6" s="159" t="s">
        <v>2493</v>
      </c>
      <c r="CR6" s="159" t="s">
        <v>2494</v>
      </c>
      <c r="CS6" s="159" t="s">
        <v>2495</v>
      </c>
      <c r="CT6" s="159" t="s">
        <v>2496</v>
      </c>
      <c r="CU6" s="159" t="s">
        <v>2497</v>
      </c>
      <c r="CV6" s="159" t="s">
        <v>2498</v>
      </c>
      <c r="CW6" s="159" t="s">
        <v>2499</v>
      </c>
      <c r="CX6" s="159" t="s">
        <v>2500</v>
      </c>
      <c r="CY6" s="159" t="s">
        <v>2501</v>
      </c>
      <c r="CZ6" s="159" t="s">
        <v>2502</v>
      </c>
      <c r="DA6" s="159" t="s">
        <v>2503</v>
      </c>
      <c r="DB6" s="159" t="s">
        <v>2504</v>
      </c>
      <c r="DC6" s="159" t="s">
        <v>2505</v>
      </c>
      <c r="DD6" s="159" t="s">
        <v>2506</v>
      </c>
      <c r="DE6" s="159" t="s">
        <v>2507</v>
      </c>
      <c r="DF6" s="159" t="s">
        <v>2508</v>
      </c>
      <c r="DG6" s="159" t="s">
        <v>2509</v>
      </c>
      <c r="DH6" s="159" t="s">
        <v>2510</v>
      </c>
      <c r="DI6" s="159" t="s">
        <v>2511</v>
      </c>
      <c r="DJ6" s="159" t="s">
        <v>2512</v>
      </c>
      <c r="DK6" s="159" t="s">
        <v>2513</v>
      </c>
      <c r="DL6" s="159" t="s">
        <v>2514</v>
      </c>
      <c r="DM6" s="159" t="s">
        <v>2515</v>
      </c>
      <c r="DN6" s="159" t="s">
        <v>2516</v>
      </c>
      <c r="DO6" s="159" t="s">
        <v>2517</v>
      </c>
      <c r="DP6" s="159" t="s">
        <v>2518</v>
      </c>
      <c r="DQ6" s="159" t="s">
        <v>2519</v>
      </c>
      <c r="DR6" s="159" t="s">
        <v>2520</v>
      </c>
      <c r="DS6" s="159" t="s">
        <v>2521</v>
      </c>
      <c r="DT6" s="159" t="s">
        <v>2522</v>
      </c>
      <c r="DU6" s="159" t="s">
        <v>2523</v>
      </c>
      <c r="DV6" s="159" t="s">
        <v>2524</v>
      </c>
      <c r="DW6" s="159" t="s">
        <v>2525</v>
      </c>
      <c r="DX6" s="159" t="s">
        <v>2526</v>
      </c>
      <c r="DY6" s="159" t="s">
        <v>2527</v>
      </c>
      <c r="DZ6" s="159" t="s">
        <v>2528</v>
      </c>
      <c r="EA6" s="159" t="s">
        <v>2529</v>
      </c>
      <c r="EB6" s="159" t="s">
        <v>2530</v>
      </c>
      <c r="EC6" s="159" t="s">
        <v>2531</v>
      </c>
      <c r="ED6" s="159" t="s">
        <v>2532</v>
      </c>
      <c r="EE6" s="159" t="s">
        <v>2533</v>
      </c>
      <c r="EF6" s="159" t="s">
        <v>2534</v>
      </c>
      <c r="EG6" s="159" t="s">
        <v>2535</v>
      </c>
      <c r="EH6" s="159" t="s">
        <v>2536</v>
      </c>
      <c r="EI6" s="159" t="s">
        <v>2537</v>
      </c>
      <c r="EJ6" s="159" t="s">
        <v>2538</v>
      </c>
      <c r="EK6" s="159" t="s">
        <v>2539</v>
      </c>
      <c r="EL6" s="159" t="s">
        <v>2540</v>
      </c>
      <c r="EM6" s="159" t="s">
        <v>2541</v>
      </c>
      <c r="EN6" s="159" t="s">
        <v>2542</v>
      </c>
      <c r="EO6" s="159" t="s">
        <v>2543</v>
      </c>
      <c r="EP6" s="159" t="s">
        <v>2544</v>
      </c>
      <c r="EQ6" s="159" t="s">
        <v>2545</v>
      </c>
      <c r="ER6" s="159" t="s">
        <v>2546</v>
      </c>
      <c r="ES6" s="159" t="s">
        <v>2547</v>
      </c>
      <c r="ET6" s="159" t="s">
        <v>2548</v>
      </c>
      <c r="EU6" s="159" t="s">
        <v>2549</v>
      </c>
      <c r="EV6" s="159" t="s">
        <v>2550</v>
      </c>
      <c r="EW6" s="159" t="s">
        <v>2551</v>
      </c>
      <c r="EX6" s="159" t="s">
        <v>2552</v>
      </c>
      <c r="EY6" s="159" t="s">
        <v>2553</v>
      </c>
      <c r="EZ6" s="159" t="s">
        <v>2554</v>
      </c>
      <c r="FA6" s="159" t="s">
        <v>2555</v>
      </c>
      <c r="FB6" s="159" t="s">
        <v>2556</v>
      </c>
      <c r="FC6" s="159" t="s">
        <v>2557</v>
      </c>
      <c r="FD6" s="159" t="s">
        <v>2558</v>
      </c>
      <c r="FE6" s="159" t="s">
        <v>2559</v>
      </c>
      <c r="FF6" s="159" t="s">
        <v>2560</v>
      </c>
      <c r="FG6" s="159" t="s">
        <v>2561</v>
      </c>
      <c r="FH6" s="159" t="s">
        <v>2562</v>
      </c>
      <c r="FI6" s="159" t="s">
        <v>2563</v>
      </c>
      <c r="FJ6" s="159" t="s">
        <v>2564</v>
      </c>
      <c r="FK6" s="159" t="s">
        <v>2565</v>
      </c>
      <c r="FL6" s="159" t="s">
        <v>2566</v>
      </c>
      <c r="FM6" s="159" t="s">
        <v>2567</v>
      </c>
      <c r="FN6" s="159" t="s">
        <v>2568</v>
      </c>
      <c r="FO6" s="159" t="s">
        <v>2569</v>
      </c>
      <c r="FP6" s="159" t="s">
        <v>2570</v>
      </c>
      <c r="FQ6" s="159" t="s">
        <v>2571</v>
      </c>
      <c r="FR6" s="159" t="s">
        <v>2572</v>
      </c>
      <c r="FS6" s="159" t="s">
        <v>2573</v>
      </c>
      <c r="FT6" s="159" t="s">
        <v>2574</v>
      </c>
      <c r="FU6" s="159" t="s">
        <v>2575</v>
      </c>
      <c r="FV6" s="159" t="s">
        <v>2576</v>
      </c>
      <c r="FW6" s="159" t="s">
        <v>2577</v>
      </c>
      <c r="FX6" s="159" t="s">
        <v>2578</v>
      </c>
      <c r="FY6" s="159" t="s">
        <v>2579</v>
      </c>
      <c r="FZ6" s="159" t="s">
        <v>2580</v>
      </c>
      <c r="GA6" s="159" t="s">
        <v>2581</v>
      </c>
      <c r="GB6" s="159" t="s">
        <v>2582</v>
      </c>
      <c r="GC6" s="159" t="s">
        <v>2583</v>
      </c>
      <c r="GD6" s="159" t="s">
        <v>2584</v>
      </c>
      <c r="GE6" s="159" t="s">
        <v>2585</v>
      </c>
      <c r="GF6" s="159" t="s">
        <v>2586</v>
      </c>
      <c r="GG6" s="159" t="s">
        <v>2587</v>
      </c>
      <c r="GH6" s="159" t="s">
        <v>2588</v>
      </c>
      <c r="GI6" s="159" t="s">
        <v>2589</v>
      </c>
      <c r="GJ6" s="159" t="s">
        <v>2590</v>
      </c>
      <c r="GK6" s="159" t="s">
        <v>2591</v>
      </c>
      <c r="GL6" s="159" t="s">
        <v>2592</v>
      </c>
      <c r="GM6" s="159"/>
      <c r="GN6" s="159" t="s">
        <v>2593</v>
      </c>
      <c r="GO6" s="159" t="s">
        <v>2594</v>
      </c>
      <c r="GP6" s="159" t="s">
        <v>2595</v>
      </c>
      <c r="GQ6" s="159" t="s">
        <v>2596</v>
      </c>
      <c r="GR6" s="159" t="s">
        <v>2597</v>
      </c>
      <c r="GS6" s="159" t="s">
        <v>2598</v>
      </c>
      <c r="GT6" s="159" t="s">
        <v>2599</v>
      </c>
      <c r="GU6" s="159" t="s">
        <v>2600</v>
      </c>
      <c r="GV6" s="159" t="s">
        <v>2601</v>
      </c>
      <c r="GW6" s="159" t="s">
        <v>2602</v>
      </c>
      <c r="GX6" s="159" t="s">
        <v>2603</v>
      </c>
      <c r="GY6" s="159" t="s">
        <v>2604</v>
      </c>
      <c r="GZ6" s="159" t="s">
        <v>2605</v>
      </c>
      <c r="HA6" s="159" t="s">
        <v>2606</v>
      </c>
      <c r="HB6" s="159" t="s">
        <v>2607</v>
      </c>
      <c r="HC6" s="159" t="s">
        <v>2608</v>
      </c>
      <c r="HD6" s="159" t="s">
        <v>2609</v>
      </c>
      <c r="HE6" s="159" t="s">
        <v>2610</v>
      </c>
      <c r="HF6" s="159" t="s">
        <v>2611</v>
      </c>
      <c r="HG6" s="159" t="s">
        <v>2612</v>
      </c>
      <c r="HH6" s="159" t="s">
        <v>2613</v>
      </c>
      <c r="HI6" s="159" t="s">
        <v>2614</v>
      </c>
      <c r="HJ6" s="159" t="s">
        <v>2615</v>
      </c>
      <c r="HK6" s="159" t="s">
        <v>2616</v>
      </c>
      <c r="HL6" s="159" t="s">
        <v>2617</v>
      </c>
      <c r="HM6" s="159" t="s">
        <v>2618</v>
      </c>
      <c r="HN6" s="159" t="s">
        <v>2619</v>
      </c>
      <c r="HO6" s="159" t="s">
        <v>2620</v>
      </c>
      <c r="HP6" s="159" t="s">
        <v>2621</v>
      </c>
      <c r="HQ6" s="159" t="s">
        <v>2622</v>
      </c>
      <c r="HR6" s="159" t="s">
        <v>2623</v>
      </c>
      <c r="HS6" s="159" t="s">
        <v>2624</v>
      </c>
      <c r="HT6" s="159" t="s">
        <v>2625</v>
      </c>
      <c r="HU6" s="159" t="s">
        <v>2626</v>
      </c>
      <c r="HV6" s="159" t="s">
        <v>2627</v>
      </c>
      <c r="HW6" s="159" t="s">
        <v>2628</v>
      </c>
      <c r="HX6" s="159" t="s">
        <v>2629</v>
      </c>
      <c r="HY6" s="159" t="s">
        <v>2630</v>
      </c>
      <c r="HZ6" s="159" t="s">
        <v>2631</v>
      </c>
      <c r="IA6" s="159" t="s">
        <v>2632</v>
      </c>
      <c r="IB6" s="159" t="s">
        <v>2633</v>
      </c>
      <c r="IC6" s="159" t="s">
        <v>2634</v>
      </c>
      <c r="ID6" s="159" t="s">
        <v>2635</v>
      </c>
      <c r="IE6" s="159" t="s">
        <v>2636</v>
      </c>
      <c r="IF6" s="159" t="s">
        <v>2637</v>
      </c>
      <c r="IG6" s="159" t="s">
        <v>2638</v>
      </c>
      <c r="IH6" s="159" t="s">
        <v>2639</v>
      </c>
      <c r="II6" s="159" t="s">
        <v>2640</v>
      </c>
      <c r="IJ6" s="159" t="s">
        <v>2641</v>
      </c>
      <c r="IK6" s="159" t="s">
        <v>2642</v>
      </c>
      <c r="IL6" s="159" t="s">
        <v>2643</v>
      </c>
      <c r="IM6" s="159" t="s">
        <v>2644</v>
      </c>
      <c r="IN6" s="159" t="s">
        <v>2645</v>
      </c>
      <c r="IO6" s="159" t="s">
        <v>2646</v>
      </c>
      <c r="IP6" s="159" t="s">
        <v>2647</v>
      </c>
      <c r="IQ6" s="159" t="s">
        <v>2648</v>
      </c>
      <c r="IR6" s="159" t="s">
        <v>2649</v>
      </c>
      <c r="IS6" s="159" t="s">
        <v>2650</v>
      </c>
      <c r="IT6" s="159" t="s">
        <v>2651</v>
      </c>
      <c r="IU6" s="159" t="s">
        <v>2652</v>
      </c>
      <c r="IV6" s="159" t="s">
        <v>2653</v>
      </c>
      <c r="IW6" s="159" t="s">
        <v>2654</v>
      </c>
      <c r="IX6" s="159" t="s">
        <v>2655</v>
      </c>
      <c r="IY6" s="159" t="s">
        <v>2656</v>
      </c>
      <c r="IZ6" s="159" t="s">
        <v>2657</v>
      </c>
      <c r="JA6" s="159" t="s">
        <v>2658</v>
      </c>
      <c r="JB6" s="159" t="s">
        <v>2659</v>
      </c>
      <c r="JC6" s="159" t="s">
        <v>2660</v>
      </c>
      <c r="JD6" s="159" t="s">
        <v>2661</v>
      </c>
      <c r="JE6" s="159" t="s">
        <v>2662</v>
      </c>
      <c r="JF6" s="159" t="s">
        <v>2663</v>
      </c>
      <c r="JG6" s="159" t="s">
        <v>2664</v>
      </c>
      <c r="JH6" s="159" t="s">
        <v>2665</v>
      </c>
      <c r="JI6" s="159" t="s">
        <v>2666</v>
      </c>
      <c r="JJ6" s="159" t="s">
        <v>2667</v>
      </c>
      <c r="JK6" s="159" t="s">
        <v>2668</v>
      </c>
      <c r="JL6" s="159" t="s">
        <v>2669</v>
      </c>
      <c r="JM6" s="159" t="s">
        <v>2670</v>
      </c>
      <c r="JN6" s="159" t="s">
        <v>2671</v>
      </c>
      <c r="JO6" s="159" t="s">
        <v>2672</v>
      </c>
      <c r="JP6" s="159" t="s">
        <v>2673</v>
      </c>
      <c r="JQ6" s="159" t="s">
        <v>2674</v>
      </c>
      <c r="JR6" s="159" t="s">
        <v>2675</v>
      </c>
      <c r="JS6" s="159" t="s">
        <v>2676</v>
      </c>
      <c r="JT6" s="159" t="s">
        <v>2677</v>
      </c>
      <c r="JU6" s="159" t="s">
        <v>2678</v>
      </c>
      <c r="JV6" s="159" t="s">
        <v>2679</v>
      </c>
      <c r="JW6" s="159" t="s">
        <v>2680</v>
      </c>
      <c r="JX6" s="159" t="s">
        <v>2681</v>
      </c>
      <c r="JY6" s="159" t="s">
        <v>2682</v>
      </c>
      <c r="JZ6" s="159" t="s">
        <v>2683</v>
      </c>
      <c r="KA6" s="159" t="s">
        <v>2684</v>
      </c>
      <c r="KB6" s="159" t="s">
        <v>2685</v>
      </c>
      <c r="KC6" s="159" t="s">
        <v>2686</v>
      </c>
      <c r="KD6" s="159" t="s">
        <v>2687</v>
      </c>
      <c r="KE6" s="159" t="s">
        <v>2688</v>
      </c>
      <c r="KF6" s="159" t="s">
        <v>2689</v>
      </c>
      <c r="KG6" s="159" t="s">
        <v>2690</v>
      </c>
      <c r="KH6" s="159" t="s">
        <v>2691</v>
      </c>
      <c r="KI6" s="159" t="s">
        <v>2692</v>
      </c>
    </row>
    <row r="7" spans="1:295" ht="27" customHeight="1" x14ac:dyDescent="0.3">
      <c r="A7" s="231" t="s">
        <v>201</v>
      </c>
      <c r="B7" s="231"/>
      <c r="C7" s="230" t="s">
        <v>2046</v>
      </c>
      <c r="D7" s="230"/>
      <c r="E7" s="230"/>
      <c r="F7" s="230" t="s">
        <v>2047</v>
      </c>
      <c r="G7" s="230" t="s">
        <v>2048</v>
      </c>
      <c r="H7" s="230"/>
      <c r="I7" s="230"/>
      <c r="J7" s="230"/>
      <c r="K7" s="230" t="s">
        <v>2049</v>
      </c>
      <c r="L7" s="230"/>
      <c r="M7" s="230"/>
      <c r="N7" s="230" t="s">
        <v>2050</v>
      </c>
      <c r="O7" s="230" t="s">
        <v>2051</v>
      </c>
      <c r="P7" s="230"/>
      <c r="Q7" s="230" t="s">
        <v>2052</v>
      </c>
      <c r="R7" s="230"/>
      <c r="S7" s="230" t="s">
        <v>2053</v>
      </c>
      <c r="T7" s="230"/>
      <c r="U7" s="230" t="s">
        <v>2054</v>
      </c>
      <c r="V7" s="230"/>
      <c r="W7" s="230"/>
      <c r="X7" s="230" t="s">
        <v>2055</v>
      </c>
      <c r="Y7" s="230"/>
      <c r="Z7" s="230"/>
      <c r="AA7" s="230" t="s">
        <v>2056</v>
      </c>
      <c r="AB7" s="230"/>
      <c r="AC7" s="230"/>
      <c r="AD7" s="230"/>
      <c r="AE7" s="230"/>
      <c r="AF7" s="230"/>
      <c r="AG7" s="230"/>
      <c r="AH7" s="230"/>
      <c r="AI7" s="230"/>
      <c r="AJ7" s="230" t="s">
        <v>2057</v>
      </c>
      <c r="AK7" s="230"/>
      <c r="AL7" s="230"/>
      <c r="AM7" s="230" t="s">
        <v>2058</v>
      </c>
      <c r="AN7" s="230"/>
      <c r="AO7" s="230" t="s">
        <v>2059</v>
      </c>
      <c r="AP7" s="230"/>
      <c r="AQ7" s="230" t="s">
        <v>2060</v>
      </c>
      <c r="AR7" s="230"/>
      <c r="AS7" s="230"/>
      <c r="AT7" s="230" t="s">
        <v>2061</v>
      </c>
      <c r="AU7" s="230"/>
      <c r="AV7" s="230" t="s">
        <v>2062</v>
      </c>
      <c r="AW7" s="230"/>
      <c r="AX7" s="230" t="s">
        <v>2061</v>
      </c>
      <c r="AY7" s="230"/>
      <c r="AZ7" s="230"/>
      <c r="BA7" s="230" t="s">
        <v>2063</v>
      </c>
      <c r="BB7" s="230" t="s">
        <v>2064</v>
      </c>
      <c r="BC7" s="230" t="s">
        <v>2065</v>
      </c>
      <c r="BD7" s="230"/>
      <c r="BE7" s="230"/>
      <c r="BF7" s="230" t="s">
        <v>2066</v>
      </c>
      <c r="BG7" s="230"/>
      <c r="BH7" s="230"/>
      <c r="BI7" s="230"/>
      <c r="BJ7" s="230"/>
      <c r="BK7" s="230" t="s">
        <v>2067</v>
      </c>
      <c r="BL7" s="230" t="s">
        <v>2068</v>
      </c>
      <c r="BM7" s="230"/>
      <c r="BN7" s="230" t="s">
        <v>2069</v>
      </c>
      <c r="BO7" s="230"/>
      <c r="BP7" s="230"/>
      <c r="BQ7" s="230" t="s">
        <v>2070</v>
      </c>
      <c r="BR7" s="230"/>
      <c r="BS7" s="230"/>
      <c r="BT7" s="230"/>
      <c r="BU7" s="230" t="s">
        <v>2071</v>
      </c>
      <c r="BV7" s="230" t="s">
        <v>2072</v>
      </c>
      <c r="BW7" s="230" t="s">
        <v>2073</v>
      </c>
      <c r="BX7" s="230"/>
      <c r="BY7" s="230"/>
      <c r="BZ7" s="230"/>
      <c r="CA7" s="230" t="s">
        <v>2074</v>
      </c>
      <c r="CB7" s="230"/>
      <c r="CC7" s="230"/>
      <c r="CD7" s="230"/>
      <c r="CE7" s="230"/>
      <c r="CF7" s="230" t="s">
        <v>2075</v>
      </c>
      <c r="CG7" s="230"/>
      <c r="CH7" s="230"/>
      <c r="CI7" s="230"/>
      <c r="CJ7" s="230" t="s">
        <v>2076</v>
      </c>
      <c r="CK7" s="230"/>
      <c r="CL7" s="230" t="s">
        <v>2077</v>
      </c>
      <c r="CM7" s="230"/>
      <c r="CN7" s="230" t="s">
        <v>2078</v>
      </c>
      <c r="CO7" s="230" t="s">
        <v>2079</v>
      </c>
      <c r="CP7" s="230"/>
      <c r="CQ7" s="230"/>
      <c r="CR7" s="230" t="s">
        <v>2080</v>
      </c>
      <c r="CS7" s="230"/>
      <c r="CT7" s="230"/>
      <c r="CU7" s="230"/>
      <c r="CV7" s="230"/>
      <c r="CW7" s="230" t="s">
        <v>2081</v>
      </c>
      <c r="CX7" s="230" t="s">
        <v>2082</v>
      </c>
      <c r="CY7" s="230"/>
      <c r="CZ7" s="230"/>
      <c r="DA7" s="230"/>
      <c r="DB7" s="230"/>
      <c r="DC7" s="230"/>
      <c r="DD7" s="230" t="s">
        <v>2083</v>
      </c>
      <c r="DE7" s="230"/>
      <c r="DF7" s="230"/>
      <c r="DG7" s="230" t="s">
        <v>2084</v>
      </c>
      <c r="DH7" s="230"/>
      <c r="DI7" s="230" t="s">
        <v>2085</v>
      </c>
      <c r="DJ7" s="230"/>
      <c r="DK7" s="230" t="s">
        <v>2086</v>
      </c>
      <c r="DL7" s="230" t="s">
        <v>2087</v>
      </c>
      <c r="DM7" s="230"/>
      <c r="DN7" s="230"/>
      <c r="DO7" s="230"/>
      <c r="DP7" s="230"/>
      <c r="DQ7" s="230" t="s">
        <v>2088</v>
      </c>
      <c r="DR7" s="230" t="s">
        <v>2089</v>
      </c>
      <c r="DS7" s="230" t="s">
        <v>2090</v>
      </c>
      <c r="DT7" s="230"/>
      <c r="DU7" s="230"/>
      <c r="DV7" s="230"/>
      <c r="DW7" s="230"/>
      <c r="DX7" s="230"/>
      <c r="DY7" s="230"/>
      <c r="DZ7" s="230"/>
      <c r="EA7" s="230" t="s">
        <v>2091</v>
      </c>
      <c r="EB7" s="230" t="s">
        <v>2092</v>
      </c>
      <c r="EC7" s="230"/>
      <c r="ED7" s="230"/>
      <c r="EE7" s="230" t="s">
        <v>2091</v>
      </c>
      <c r="EF7" s="230"/>
      <c r="EG7" s="230" t="s">
        <v>2093</v>
      </c>
      <c r="EH7" s="230" t="s">
        <v>2094</v>
      </c>
      <c r="EI7" s="230"/>
      <c r="EJ7" s="230" t="s">
        <v>2095</v>
      </c>
      <c r="EK7" s="230"/>
      <c r="EL7" s="230"/>
      <c r="EM7" s="230"/>
      <c r="EN7" s="230"/>
      <c r="EO7" s="230"/>
      <c r="EP7" s="230"/>
      <c r="EQ7" s="230"/>
      <c r="ER7" s="230"/>
      <c r="ES7" s="230"/>
      <c r="ET7" s="230" t="s">
        <v>2096</v>
      </c>
      <c r="EU7" s="230" t="s">
        <v>2097</v>
      </c>
      <c r="EV7" s="230" t="s">
        <v>2098</v>
      </c>
      <c r="EW7" s="230" t="s">
        <v>2099</v>
      </c>
      <c r="EX7" s="230" t="s">
        <v>2100</v>
      </c>
      <c r="EY7" s="230" t="s">
        <v>2101</v>
      </c>
      <c r="EZ7" s="230" t="s">
        <v>2102</v>
      </c>
      <c r="FA7" s="230"/>
      <c r="FB7" s="230" t="s">
        <v>2103</v>
      </c>
      <c r="FC7" s="230"/>
      <c r="FD7" s="230" t="s">
        <v>2104</v>
      </c>
      <c r="FE7" s="230"/>
      <c r="FF7" s="230"/>
      <c r="FG7" s="230" t="s">
        <v>2105</v>
      </c>
      <c r="FH7" s="230"/>
      <c r="FI7" s="230"/>
      <c r="FJ7" s="230" t="s">
        <v>2106</v>
      </c>
      <c r="FK7" s="230"/>
      <c r="FL7" s="230"/>
      <c r="FM7" s="230" t="s">
        <v>2107</v>
      </c>
      <c r="FN7" s="230"/>
      <c r="FO7" s="230"/>
      <c r="FP7" s="230" t="s">
        <v>2108</v>
      </c>
      <c r="FQ7" s="230"/>
      <c r="FR7" s="230"/>
      <c r="FS7" s="230" t="s">
        <v>2109</v>
      </c>
      <c r="FT7" s="230" t="s">
        <v>2108</v>
      </c>
      <c r="FU7" s="230"/>
      <c r="FV7" s="230"/>
      <c r="FW7" s="230"/>
      <c r="FX7" s="230" t="s">
        <v>2110</v>
      </c>
      <c r="FY7" s="230" t="s">
        <v>2111</v>
      </c>
      <c r="FZ7" s="230" t="s">
        <v>2112</v>
      </c>
      <c r="GA7" s="230" t="s">
        <v>2113</v>
      </c>
      <c r="GB7" s="230" t="s">
        <v>2114</v>
      </c>
      <c r="GC7" s="230" t="s">
        <v>2115</v>
      </c>
      <c r="GD7" s="230"/>
      <c r="GE7" s="230" t="s">
        <v>2116</v>
      </c>
      <c r="GF7" s="230" t="s">
        <v>2117</v>
      </c>
      <c r="GG7" s="230" t="s">
        <v>2118</v>
      </c>
      <c r="GH7" s="230" t="s">
        <v>2119</v>
      </c>
      <c r="GI7" s="230" t="s">
        <v>2120</v>
      </c>
      <c r="GJ7" s="230"/>
      <c r="GK7" s="230" t="s">
        <v>2119</v>
      </c>
      <c r="GL7" s="230" t="s">
        <v>2121</v>
      </c>
      <c r="GM7" s="230"/>
      <c r="GN7" s="230" t="s">
        <v>2122</v>
      </c>
      <c r="GO7" s="230" t="s">
        <v>2123</v>
      </c>
      <c r="GP7" s="230" t="s">
        <v>2118</v>
      </c>
      <c r="GQ7" s="230"/>
      <c r="GR7" s="230" t="s">
        <v>2124</v>
      </c>
      <c r="GS7" s="230"/>
      <c r="GT7" s="230"/>
      <c r="GU7" s="230" t="s">
        <v>2125</v>
      </c>
      <c r="GV7" s="230" t="s">
        <v>2120</v>
      </c>
      <c r="GW7" s="230"/>
      <c r="GX7" s="230" t="s">
        <v>2126</v>
      </c>
      <c r="GY7" s="230" t="s">
        <v>2127</v>
      </c>
      <c r="GZ7" s="230"/>
      <c r="HA7" s="230" t="s">
        <v>2126</v>
      </c>
      <c r="HB7" s="230" t="s">
        <v>2128</v>
      </c>
      <c r="HC7" s="230"/>
      <c r="HD7" s="230" t="s">
        <v>2129</v>
      </c>
      <c r="HE7" s="230" t="s">
        <v>2130</v>
      </c>
      <c r="HF7" s="230" t="s">
        <v>2131</v>
      </c>
      <c r="HG7" s="230" t="s">
        <v>2132</v>
      </c>
      <c r="HH7" s="230" t="s">
        <v>2130</v>
      </c>
      <c r="HI7" s="230" t="s">
        <v>2133</v>
      </c>
      <c r="HJ7" s="230"/>
      <c r="HK7" s="230"/>
      <c r="HL7" s="230"/>
      <c r="HM7" s="230"/>
      <c r="HN7" s="230"/>
      <c r="HO7" s="230" t="s">
        <v>2134</v>
      </c>
      <c r="HP7" s="230"/>
      <c r="HQ7" s="230"/>
      <c r="HR7" s="230"/>
      <c r="HS7" s="230"/>
      <c r="HT7" s="230"/>
      <c r="HU7" s="230"/>
      <c r="HV7" s="230"/>
      <c r="HW7" s="230"/>
      <c r="HX7" s="230"/>
      <c r="HY7" s="230" t="s">
        <v>2135</v>
      </c>
      <c r="HZ7" s="230"/>
      <c r="IA7" s="230" t="s">
        <v>2136</v>
      </c>
      <c r="IB7" s="230"/>
      <c r="IC7" s="230"/>
      <c r="ID7" s="230"/>
      <c r="IE7" s="230"/>
      <c r="IF7" s="230"/>
      <c r="IG7" s="230"/>
      <c r="IH7" s="230"/>
      <c r="II7" s="230"/>
      <c r="IJ7" s="230" t="s">
        <v>2137</v>
      </c>
      <c r="IK7" s="230"/>
      <c r="IL7" s="230"/>
      <c r="IM7" s="230"/>
      <c r="IN7" s="230"/>
      <c r="IO7" s="230" t="s">
        <v>2138</v>
      </c>
      <c r="IP7" s="230"/>
      <c r="IQ7" s="230" t="s">
        <v>2139</v>
      </c>
      <c r="IR7" s="230"/>
      <c r="IS7" s="230" t="s">
        <v>2140</v>
      </c>
      <c r="IT7" s="230"/>
      <c r="IU7" s="230"/>
      <c r="IV7" s="230"/>
      <c r="IW7" s="230" t="s">
        <v>2141</v>
      </c>
      <c r="IX7" s="230"/>
      <c r="IY7" s="230" t="s">
        <v>2142</v>
      </c>
      <c r="IZ7" s="230" t="s">
        <v>2143</v>
      </c>
      <c r="JA7" s="230" t="s">
        <v>2144</v>
      </c>
      <c r="JB7" s="230" t="s">
        <v>2145</v>
      </c>
      <c r="JC7" s="230"/>
      <c r="JD7" s="230" t="s">
        <v>2146</v>
      </c>
      <c r="JE7" s="230"/>
      <c r="JF7" s="230" t="s">
        <v>2147</v>
      </c>
      <c r="JG7" s="230"/>
      <c r="JH7" s="230"/>
      <c r="JI7" s="230" t="s">
        <v>2148</v>
      </c>
      <c r="JJ7" s="230"/>
      <c r="JK7" s="230"/>
      <c r="JL7" s="230"/>
      <c r="JM7" s="230"/>
      <c r="JN7" s="230"/>
      <c r="JO7" s="230" t="s">
        <v>2149</v>
      </c>
      <c r="JP7" s="230"/>
      <c r="JQ7" s="230" t="s">
        <v>2150</v>
      </c>
      <c r="JR7" s="230"/>
      <c r="JS7" s="230"/>
      <c r="JT7" s="230" t="s">
        <v>2151</v>
      </c>
      <c r="JU7" s="230" t="s">
        <v>2152</v>
      </c>
      <c r="JV7" s="230" t="s">
        <v>2153</v>
      </c>
      <c r="JW7" s="230" t="s">
        <v>2136</v>
      </c>
      <c r="JX7" s="230" t="s">
        <v>2154</v>
      </c>
      <c r="JY7" s="230" t="s">
        <v>2155</v>
      </c>
      <c r="JZ7" s="230" t="s">
        <v>2156</v>
      </c>
      <c r="KA7" s="230"/>
      <c r="KB7" s="230"/>
      <c r="KC7" s="230" t="s">
        <v>2157</v>
      </c>
      <c r="KD7" s="230"/>
      <c r="KE7" s="230"/>
      <c r="KF7" s="230" t="s">
        <v>2152</v>
      </c>
      <c r="KG7" s="230" t="s">
        <v>2158</v>
      </c>
      <c r="KH7" s="230" t="s">
        <v>2159</v>
      </c>
      <c r="KI7" s="230"/>
    </row>
    <row r="8" spans="1:295" ht="27" customHeight="1" x14ac:dyDescent="0.3">
      <c r="A8" s="158" t="s">
        <v>31</v>
      </c>
      <c r="B8" s="158" t="s">
        <v>567</v>
      </c>
      <c r="C8" s="159" t="s">
        <v>403</v>
      </c>
      <c r="D8" s="159" t="s">
        <v>476</v>
      </c>
      <c r="E8" s="159" t="s">
        <v>2160</v>
      </c>
      <c r="F8" s="159" t="s">
        <v>2161</v>
      </c>
      <c r="G8" s="159" t="s">
        <v>2162</v>
      </c>
      <c r="H8" s="159" t="s">
        <v>455</v>
      </c>
      <c r="I8" s="159" t="s">
        <v>2163</v>
      </c>
      <c r="J8" s="159" t="s">
        <v>2164</v>
      </c>
      <c r="K8" s="159" t="s">
        <v>2165</v>
      </c>
      <c r="L8" s="159" t="s">
        <v>2166</v>
      </c>
      <c r="M8" s="159" t="s">
        <v>412</v>
      </c>
      <c r="N8" s="159" t="s">
        <v>2167</v>
      </c>
      <c r="O8" s="160" t="s">
        <v>2168</v>
      </c>
      <c r="P8" s="159" t="s">
        <v>2169</v>
      </c>
      <c r="Q8" s="159" t="s">
        <v>2170</v>
      </c>
      <c r="R8" s="159" t="s">
        <v>2169</v>
      </c>
      <c r="S8" s="159" t="s">
        <v>2171</v>
      </c>
      <c r="T8" s="159" t="s">
        <v>2164</v>
      </c>
      <c r="U8" s="159" t="s">
        <v>2172</v>
      </c>
      <c r="V8" s="159" t="s">
        <v>2173</v>
      </c>
      <c r="W8" s="159" t="s">
        <v>2174</v>
      </c>
      <c r="X8" s="159" t="s">
        <v>2175</v>
      </c>
      <c r="Y8" s="159" t="s">
        <v>2176</v>
      </c>
      <c r="Z8" s="159" t="s">
        <v>2177</v>
      </c>
      <c r="AA8" s="159" t="s">
        <v>2178</v>
      </c>
      <c r="AB8" s="159" t="s">
        <v>2179</v>
      </c>
      <c r="AC8" s="159" t="s">
        <v>2180</v>
      </c>
      <c r="AD8" s="159" t="s">
        <v>2181</v>
      </c>
      <c r="AE8" s="159" t="s">
        <v>2182</v>
      </c>
      <c r="AF8" s="159" t="s">
        <v>2167</v>
      </c>
      <c r="AG8" s="159" t="s">
        <v>2168</v>
      </c>
      <c r="AH8" s="159" t="s">
        <v>2183</v>
      </c>
      <c r="AI8" s="159" t="s">
        <v>2184</v>
      </c>
      <c r="AJ8" s="160" t="s">
        <v>2185</v>
      </c>
      <c r="AK8" s="160" t="s">
        <v>2186</v>
      </c>
      <c r="AL8" s="159" t="s">
        <v>2187</v>
      </c>
      <c r="AM8" s="159" t="s">
        <v>2185</v>
      </c>
      <c r="AN8" s="159" t="s">
        <v>2186</v>
      </c>
      <c r="AO8" s="159" t="s">
        <v>2188</v>
      </c>
      <c r="AP8" s="159" t="s">
        <v>2189</v>
      </c>
      <c r="AQ8" s="159" t="s">
        <v>2190</v>
      </c>
      <c r="AR8" s="159" t="s">
        <v>2191</v>
      </c>
      <c r="AS8" s="159" t="s">
        <v>2192</v>
      </c>
      <c r="AT8" s="160" t="s">
        <v>2193</v>
      </c>
      <c r="AU8" s="160" t="s">
        <v>2194</v>
      </c>
      <c r="AV8" s="159" t="s">
        <v>2195</v>
      </c>
      <c r="AW8" s="159" t="s">
        <v>2196</v>
      </c>
      <c r="AX8" s="159" t="s">
        <v>2197</v>
      </c>
      <c r="AY8" s="159" t="s">
        <v>2198</v>
      </c>
      <c r="AZ8" s="159" t="s">
        <v>2199</v>
      </c>
      <c r="BA8" s="159" t="s">
        <v>2200</v>
      </c>
      <c r="BB8" s="160" t="s">
        <v>2201</v>
      </c>
      <c r="BC8" s="159" t="s">
        <v>319</v>
      </c>
      <c r="BD8" s="159" t="s">
        <v>2202</v>
      </c>
      <c r="BE8" s="159" t="s">
        <v>2203</v>
      </c>
      <c r="BF8" s="159" t="s">
        <v>2193</v>
      </c>
      <c r="BG8" s="159" t="s">
        <v>2194</v>
      </c>
      <c r="BH8" s="159" t="s">
        <v>2204</v>
      </c>
      <c r="BI8" s="159" t="s">
        <v>2205</v>
      </c>
      <c r="BJ8" s="159" t="s">
        <v>2206</v>
      </c>
      <c r="BK8" s="159" t="s">
        <v>2207</v>
      </c>
      <c r="BL8" s="159" t="s">
        <v>2208</v>
      </c>
      <c r="BM8" s="159" t="s">
        <v>2209</v>
      </c>
      <c r="BN8" s="159" t="s">
        <v>2201</v>
      </c>
      <c r="BO8" s="159" t="s">
        <v>2210</v>
      </c>
      <c r="BP8" s="159" t="s">
        <v>2211</v>
      </c>
      <c r="BQ8" s="159" t="s">
        <v>2212</v>
      </c>
      <c r="BR8" s="159" t="s">
        <v>2213</v>
      </c>
      <c r="BS8" s="159" t="s">
        <v>2214</v>
      </c>
      <c r="BT8" s="159" t="s">
        <v>2215</v>
      </c>
      <c r="BU8" s="159" t="s">
        <v>2215</v>
      </c>
      <c r="BV8" s="159" t="s">
        <v>2216</v>
      </c>
      <c r="BW8" s="159" t="s">
        <v>2217</v>
      </c>
      <c r="BX8" s="159" t="s">
        <v>2218</v>
      </c>
      <c r="BY8" s="159" t="s">
        <v>2219</v>
      </c>
      <c r="BZ8" s="159" t="s">
        <v>2220</v>
      </c>
      <c r="CA8" s="159" t="s">
        <v>2221</v>
      </c>
      <c r="CB8" s="159" t="s">
        <v>2222</v>
      </c>
      <c r="CC8" s="159" t="s">
        <v>2223</v>
      </c>
      <c r="CD8" s="159" t="s">
        <v>2224</v>
      </c>
      <c r="CE8" s="159" t="s">
        <v>2225</v>
      </c>
      <c r="CF8" s="159" t="s">
        <v>2226</v>
      </c>
      <c r="CG8" s="159" t="s">
        <v>2227</v>
      </c>
      <c r="CH8" s="159" t="s">
        <v>2228</v>
      </c>
      <c r="CI8" s="159" t="s">
        <v>2229</v>
      </c>
      <c r="CJ8" s="159" t="s">
        <v>2230</v>
      </c>
      <c r="CK8" s="159" t="s">
        <v>2231</v>
      </c>
      <c r="CL8" s="159" t="s">
        <v>2232</v>
      </c>
      <c r="CM8" s="159" t="s">
        <v>2233</v>
      </c>
      <c r="CN8" s="159" t="s">
        <v>2234</v>
      </c>
      <c r="CO8" s="159" t="s">
        <v>2235</v>
      </c>
      <c r="CP8" s="159" t="s">
        <v>2236</v>
      </c>
      <c r="CQ8" s="159" t="s">
        <v>2237</v>
      </c>
      <c r="CR8" s="159" t="s">
        <v>2238</v>
      </c>
      <c r="CS8" s="159" t="s">
        <v>2239</v>
      </c>
      <c r="CT8" s="159" t="s">
        <v>2240</v>
      </c>
      <c r="CU8" s="159" t="s">
        <v>2241</v>
      </c>
      <c r="CV8" s="159" t="s">
        <v>2242</v>
      </c>
      <c r="CW8" s="159" t="s">
        <v>2243</v>
      </c>
      <c r="CX8" s="159" t="s">
        <v>2244</v>
      </c>
      <c r="CY8" s="159" t="s">
        <v>329</v>
      </c>
      <c r="CZ8" s="159" t="s">
        <v>2245</v>
      </c>
      <c r="DA8" s="159" t="s">
        <v>2246</v>
      </c>
      <c r="DB8" s="159" t="s">
        <v>2247</v>
      </c>
      <c r="DC8" s="159" t="s">
        <v>2248</v>
      </c>
      <c r="DD8" s="159" t="s">
        <v>2228</v>
      </c>
      <c r="DE8" s="159" t="s">
        <v>2229</v>
      </c>
      <c r="DF8" s="159" t="s">
        <v>2249</v>
      </c>
      <c r="DG8" s="159" t="s">
        <v>2250</v>
      </c>
      <c r="DH8" s="159" t="s">
        <v>2251</v>
      </c>
      <c r="DI8" s="159" t="s">
        <v>2252</v>
      </c>
      <c r="DJ8" s="159" t="s">
        <v>2253</v>
      </c>
      <c r="DK8" s="159" t="s">
        <v>2254</v>
      </c>
      <c r="DL8" s="159" t="s">
        <v>329</v>
      </c>
      <c r="DM8" s="159" t="s">
        <v>2245</v>
      </c>
      <c r="DN8" s="159" t="s">
        <v>2246</v>
      </c>
      <c r="DO8" s="159" t="s">
        <v>2255</v>
      </c>
      <c r="DP8" s="159" t="s">
        <v>2256</v>
      </c>
      <c r="DQ8" s="159" t="s">
        <v>2257</v>
      </c>
      <c r="DR8" s="159" t="s">
        <v>2258</v>
      </c>
      <c r="DS8" s="159" t="s">
        <v>2259</v>
      </c>
      <c r="DT8" s="159" t="s">
        <v>2260</v>
      </c>
      <c r="DU8" s="159" t="s">
        <v>2244</v>
      </c>
      <c r="DV8" s="159" t="s">
        <v>329</v>
      </c>
      <c r="DW8" s="159" t="s">
        <v>2249</v>
      </c>
      <c r="DX8" s="159" t="s">
        <v>2258</v>
      </c>
      <c r="DY8" s="159" t="s">
        <v>2261</v>
      </c>
      <c r="DZ8" s="159" t="s">
        <v>2262</v>
      </c>
      <c r="EA8" s="159" t="s">
        <v>2263</v>
      </c>
      <c r="EB8" s="159" t="s">
        <v>2264</v>
      </c>
      <c r="EC8" s="159" t="s">
        <v>2265</v>
      </c>
      <c r="ED8" s="159" t="s">
        <v>2266</v>
      </c>
      <c r="EE8" s="159" t="s">
        <v>2267</v>
      </c>
      <c r="EF8" s="159" t="s">
        <v>2268</v>
      </c>
      <c r="EG8" s="159" t="s">
        <v>2202</v>
      </c>
      <c r="EH8" s="159" t="s">
        <v>2212</v>
      </c>
      <c r="EI8" s="159" t="s">
        <v>142</v>
      </c>
      <c r="EJ8" s="159" t="s">
        <v>2269</v>
      </c>
      <c r="EK8" s="159" t="s">
        <v>2270</v>
      </c>
      <c r="EL8" s="159" t="s">
        <v>2271</v>
      </c>
      <c r="EM8" s="159" t="s">
        <v>2272</v>
      </c>
      <c r="EN8" s="159" t="s">
        <v>2273</v>
      </c>
      <c r="EO8" s="159" t="s">
        <v>2274</v>
      </c>
      <c r="EP8" s="159" t="s">
        <v>2275</v>
      </c>
      <c r="EQ8" s="159" t="s">
        <v>2276</v>
      </c>
      <c r="ER8" s="159" t="s">
        <v>2277</v>
      </c>
      <c r="ES8" s="159" t="s">
        <v>2278</v>
      </c>
      <c r="ET8" s="159" t="s">
        <v>2279</v>
      </c>
      <c r="EU8" s="159" t="s">
        <v>2280</v>
      </c>
      <c r="EV8" s="159" t="s">
        <v>2281</v>
      </c>
      <c r="EW8" s="159" t="s">
        <v>2282</v>
      </c>
      <c r="EX8" s="159" t="s">
        <v>2283</v>
      </c>
      <c r="EY8" s="159" t="s">
        <v>442</v>
      </c>
      <c r="EZ8" s="159" t="s">
        <v>2284</v>
      </c>
      <c r="FA8" s="159" t="s">
        <v>2285</v>
      </c>
      <c r="FB8" s="159" t="s">
        <v>2268</v>
      </c>
      <c r="FC8" s="159" t="s">
        <v>2272</v>
      </c>
      <c r="FD8" s="159" t="s">
        <v>2286</v>
      </c>
      <c r="FE8" s="159" t="s">
        <v>2287</v>
      </c>
      <c r="FF8" s="159" t="s">
        <v>2288</v>
      </c>
      <c r="FG8" s="159" t="s">
        <v>2289</v>
      </c>
      <c r="FH8" s="159" t="s">
        <v>2290</v>
      </c>
      <c r="FI8" s="159" t="s">
        <v>2291</v>
      </c>
      <c r="FJ8" s="159" t="s">
        <v>2221</v>
      </c>
      <c r="FK8" s="159" t="s">
        <v>2222</v>
      </c>
      <c r="FL8" s="159" t="s">
        <v>2292</v>
      </c>
      <c r="FM8" s="159" t="s">
        <v>2261</v>
      </c>
      <c r="FN8" s="159" t="s">
        <v>2262</v>
      </c>
      <c r="FO8" s="159" t="s">
        <v>2293</v>
      </c>
      <c r="FP8" s="159" t="s">
        <v>2294</v>
      </c>
      <c r="FQ8" s="160" t="s">
        <v>2295</v>
      </c>
      <c r="FR8" s="159" t="s">
        <v>2296</v>
      </c>
      <c r="FS8" s="159" t="s">
        <v>2297</v>
      </c>
      <c r="FT8" s="159" t="s">
        <v>2298</v>
      </c>
      <c r="FU8" s="159" t="s">
        <v>2299</v>
      </c>
      <c r="FV8" s="159" t="s">
        <v>2300</v>
      </c>
      <c r="FW8" s="159" t="s">
        <v>2301</v>
      </c>
      <c r="FX8" s="159" t="s">
        <v>2302</v>
      </c>
      <c r="FY8" s="159" t="s">
        <v>2303</v>
      </c>
      <c r="FZ8" s="159" t="s">
        <v>2304</v>
      </c>
      <c r="GA8" s="159" t="s">
        <v>2269</v>
      </c>
      <c r="GB8" s="160" t="s">
        <v>2305</v>
      </c>
      <c r="GC8" s="159" t="s">
        <v>2294</v>
      </c>
      <c r="GD8" s="159" t="s">
        <v>2293</v>
      </c>
      <c r="GE8" s="159" t="s">
        <v>2306</v>
      </c>
      <c r="GF8" s="160" t="s">
        <v>2307</v>
      </c>
      <c r="GG8" s="159" t="s">
        <v>2308</v>
      </c>
      <c r="GH8" s="159" t="s">
        <v>2309</v>
      </c>
      <c r="GI8" s="159" t="s">
        <v>2244</v>
      </c>
      <c r="GJ8" s="159" t="s">
        <v>2310</v>
      </c>
      <c r="GK8" s="159" t="s">
        <v>2311</v>
      </c>
      <c r="GL8" s="159" t="s">
        <v>2312</v>
      </c>
      <c r="GM8" s="159" t="s">
        <v>2313</v>
      </c>
      <c r="GN8" s="159" t="s">
        <v>2314</v>
      </c>
      <c r="GO8" s="159" t="s">
        <v>2315</v>
      </c>
      <c r="GP8" s="159" t="s">
        <v>2316</v>
      </c>
      <c r="GQ8" s="160" t="s">
        <v>2315</v>
      </c>
      <c r="GR8" s="159" t="s">
        <v>2317</v>
      </c>
      <c r="GS8" s="159" t="s">
        <v>2318</v>
      </c>
      <c r="GT8" s="159" t="s">
        <v>2319</v>
      </c>
      <c r="GU8" s="159" t="s">
        <v>2320</v>
      </c>
      <c r="GV8" s="159" t="s">
        <v>2321</v>
      </c>
      <c r="GW8" s="159" t="s">
        <v>2322</v>
      </c>
      <c r="GX8" s="159" t="s">
        <v>2323</v>
      </c>
      <c r="GY8" s="159" t="s">
        <v>2324</v>
      </c>
      <c r="GZ8" s="159" t="s">
        <v>2325</v>
      </c>
      <c r="HA8" s="159" t="s">
        <v>2326</v>
      </c>
      <c r="HB8" s="160" t="s">
        <v>2327</v>
      </c>
      <c r="HC8" s="160" t="s">
        <v>2328</v>
      </c>
      <c r="HD8" s="159" t="s">
        <v>2329</v>
      </c>
      <c r="HE8" s="159" t="s">
        <v>2329</v>
      </c>
      <c r="HF8" s="159" t="s">
        <v>534</v>
      </c>
      <c r="HG8" s="159" t="s">
        <v>534</v>
      </c>
      <c r="HH8" s="159" t="s">
        <v>2330</v>
      </c>
      <c r="HI8" s="160" t="s">
        <v>2327</v>
      </c>
      <c r="HJ8" s="160" t="s">
        <v>2328</v>
      </c>
      <c r="HK8" s="159" t="s">
        <v>2331</v>
      </c>
      <c r="HL8" s="159" t="s">
        <v>2332</v>
      </c>
      <c r="HM8" s="159" t="s">
        <v>2333</v>
      </c>
      <c r="HN8" s="159" t="s">
        <v>2334</v>
      </c>
      <c r="HO8" s="159" t="s">
        <v>2335</v>
      </c>
      <c r="HP8" s="159" t="s">
        <v>2336</v>
      </c>
      <c r="HQ8" s="159" t="s">
        <v>2337</v>
      </c>
      <c r="HR8" s="159" t="s">
        <v>2338</v>
      </c>
      <c r="HS8" s="159" t="s">
        <v>2339</v>
      </c>
      <c r="HT8" s="159" t="s">
        <v>2340</v>
      </c>
      <c r="HU8" s="159" t="s">
        <v>2341</v>
      </c>
      <c r="HV8" s="159" t="s">
        <v>2342</v>
      </c>
      <c r="HW8" s="159" t="s">
        <v>2343</v>
      </c>
      <c r="HX8" s="159" t="s">
        <v>2344</v>
      </c>
      <c r="HY8" s="159" t="s">
        <v>2345</v>
      </c>
      <c r="HZ8" s="159" t="s">
        <v>2346</v>
      </c>
      <c r="IA8" s="159" t="s">
        <v>2347</v>
      </c>
      <c r="IB8" s="159" t="s">
        <v>2348</v>
      </c>
      <c r="IC8" s="159" t="s">
        <v>2349</v>
      </c>
      <c r="ID8" s="159" t="s">
        <v>2350</v>
      </c>
      <c r="IE8" s="159" t="s">
        <v>2351</v>
      </c>
      <c r="IF8" s="159" t="s">
        <v>2337</v>
      </c>
      <c r="IG8" s="159" t="s">
        <v>2338</v>
      </c>
      <c r="IH8" s="159" t="s">
        <v>2352</v>
      </c>
      <c r="II8" s="159" t="s">
        <v>2353</v>
      </c>
      <c r="IJ8" s="159" t="s">
        <v>2330</v>
      </c>
      <c r="IK8" s="159" t="s">
        <v>142</v>
      </c>
      <c r="IL8" s="160" t="s">
        <v>552</v>
      </c>
      <c r="IM8" s="160" t="s">
        <v>164</v>
      </c>
      <c r="IN8" s="159" t="s">
        <v>2354</v>
      </c>
      <c r="IO8" s="159" t="s">
        <v>164</v>
      </c>
      <c r="IP8" s="159" t="s">
        <v>2355</v>
      </c>
      <c r="IQ8" s="159" t="s">
        <v>2356</v>
      </c>
      <c r="IR8" s="159" t="s">
        <v>2357</v>
      </c>
      <c r="IS8" s="160" t="s">
        <v>2355</v>
      </c>
      <c r="IT8" s="159" t="s">
        <v>2358</v>
      </c>
      <c r="IU8" s="159" t="s">
        <v>2359</v>
      </c>
      <c r="IV8" s="159" t="s">
        <v>2356</v>
      </c>
      <c r="IW8" s="160" t="s">
        <v>552</v>
      </c>
      <c r="IX8" s="159" t="s">
        <v>2357</v>
      </c>
      <c r="IY8" s="159" t="s">
        <v>560</v>
      </c>
      <c r="IZ8" s="159" t="s">
        <v>560</v>
      </c>
      <c r="JA8" s="159" t="s">
        <v>2360</v>
      </c>
      <c r="JB8" s="159" t="s">
        <v>2361</v>
      </c>
      <c r="JC8" s="159" t="s">
        <v>2362</v>
      </c>
      <c r="JD8" s="159" t="s">
        <v>2363</v>
      </c>
      <c r="JE8" s="159" t="s">
        <v>2364</v>
      </c>
      <c r="JF8" s="159" t="s">
        <v>2362</v>
      </c>
      <c r="JG8" s="159" t="s">
        <v>2365</v>
      </c>
      <c r="JH8" s="159" t="s">
        <v>2366</v>
      </c>
      <c r="JI8" s="159" t="s">
        <v>2365</v>
      </c>
      <c r="JJ8" s="159" t="s">
        <v>2367</v>
      </c>
      <c r="JK8" s="159" t="s">
        <v>2368</v>
      </c>
      <c r="JL8" s="159" t="s">
        <v>2369</v>
      </c>
      <c r="JM8" s="159" t="s">
        <v>2370</v>
      </c>
      <c r="JN8" s="159" t="s">
        <v>2371</v>
      </c>
      <c r="JO8" s="159" t="s">
        <v>2372</v>
      </c>
      <c r="JP8" s="159" t="s">
        <v>2373</v>
      </c>
      <c r="JQ8" s="159" t="s">
        <v>2374</v>
      </c>
      <c r="JR8" s="159" t="s">
        <v>2375</v>
      </c>
      <c r="JS8" s="159" t="s">
        <v>2376</v>
      </c>
      <c r="JT8" s="159" t="s">
        <v>2377</v>
      </c>
      <c r="JU8" s="159" t="s">
        <v>2351</v>
      </c>
      <c r="JV8" s="159" t="s">
        <v>2378</v>
      </c>
      <c r="JW8" s="159" t="s">
        <v>2379</v>
      </c>
      <c r="JX8" s="159" t="s">
        <v>2380</v>
      </c>
      <c r="JY8" s="159" t="s">
        <v>2381</v>
      </c>
      <c r="JZ8" s="159" t="s">
        <v>2382</v>
      </c>
      <c r="KA8" s="159" t="s">
        <v>2331</v>
      </c>
      <c r="KB8" s="159" t="s">
        <v>2383</v>
      </c>
      <c r="KC8" s="159" t="s">
        <v>2382</v>
      </c>
      <c r="KD8" s="159" t="s">
        <v>2332</v>
      </c>
      <c r="KE8" s="159" t="s">
        <v>2384</v>
      </c>
      <c r="KF8" s="159" t="s">
        <v>2385</v>
      </c>
      <c r="KG8" s="159" t="s">
        <v>2385</v>
      </c>
      <c r="KH8" s="159" t="s">
        <v>2386</v>
      </c>
      <c r="KI8" s="159" t="s">
        <v>2214</v>
      </c>
    </row>
    <row r="9" spans="1:295" ht="18" customHeight="1" x14ac:dyDescent="0.3">
      <c r="A9" s="161" t="s">
        <v>35</v>
      </c>
      <c r="B9" s="161" t="s">
        <v>795</v>
      </c>
      <c r="C9" s="162">
        <v>0</v>
      </c>
      <c r="D9" s="163"/>
      <c r="E9" s="162">
        <v>-7.6700999999999997</v>
      </c>
      <c r="F9" s="162">
        <v>12.384600000000001</v>
      </c>
      <c r="G9" s="162">
        <v>10.4148</v>
      </c>
      <c r="H9" s="163"/>
      <c r="I9" s="162">
        <v>6.9233000000000002</v>
      </c>
      <c r="J9" s="163"/>
      <c r="K9" s="162">
        <v>7.7652999999999999</v>
      </c>
      <c r="L9" s="162">
        <v>2.6168999999999998</v>
      </c>
      <c r="M9" s="163"/>
      <c r="N9" s="162">
        <v>-15.54</v>
      </c>
      <c r="O9" s="163"/>
      <c r="P9" s="163"/>
      <c r="Q9" s="162">
        <v>0.82799999999999996</v>
      </c>
      <c r="R9" s="162">
        <v>-11</v>
      </c>
      <c r="S9" s="162">
        <v>0.875</v>
      </c>
      <c r="T9" s="162">
        <v>-12.5883</v>
      </c>
      <c r="U9" s="162">
        <v>2.5609999999999999</v>
      </c>
      <c r="V9" s="162">
        <v>2.3569</v>
      </c>
      <c r="W9" s="162">
        <v>4.5453000000000001</v>
      </c>
      <c r="X9" s="162">
        <v>2.7945000000000002</v>
      </c>
      <c r="Y9" s="162">
        <v>-1.5103</v>
      </c>
      <c r="Z9" s="162">
        <v>2.3159999999999998</v>
      </c>
      <c r="AA9" s="163"/>
      <c r="AB9" s="163"/>
      <c r="AC9" s="162">
        <v>-1.806</v>
      </c>
      <c r="AD9" s="162">
        <v>-1.8169999999999999</v>
      </c>
      <c r="AE9" s="162">
        <v>3.3540000000000001</v>
      </c>
      <c r="AF9" s="162">
        <v>-4.4400000000000004</v>
      </c>
      <c r="AG9" s="163"/>
      <c r="AH9" s="162">
        <v>-1.129</v>
      </c>
      <c r="AI9" s="162">
        <v>0.224</v>
      </c>
      <c r="AJ9" s="163"/>
      <c r="AK9" s="162">
        <v>-16.399999999999999</v>
      </c>
      <c r="AL9" s="163"/>
      <c r="AM9" s="162">
        <v>-11.28</v>
      </c>
      <c r="AN9" s="162">
        <v>-11.28</v>
      </c>
      <c r="AO9" s="162">
        <v>2.5497999999999998</v>
      </c>
      <c r="AP9" s="162">
        <v>3.6078999999999999</v>
      </c>
      <c r="AQ9" s="162">
        <v>14.9161</v>
      </c>
      <c r="AR9" s="162">
        <v>16.329799999999999</v>
      </c>
      <c r="AS9" s="162">
        <v>-13.5055</v>
      </c>
      <c r="AT9" s="162">
        <v>-13.262</v>
      </c>
      <c r="AU9" s="162">
        <v>-13.0075</v>
      </c>
      <c r="AV9" s="162">
        <v>0.76539999999999997</v>
      </c>
      <c r="AW9" s="162">
        <v>1.2077</v>
      </c>
      <c r="AX9" s="162">
        <v>-8.0374999999999996</v>
      </c>
      <c r="AY9" s="162">
        <v>-5.8941999999999997</v>
      </c>
      <c r="AZ9" s="162">
        <v>13.7546</v>
      </c>
      <c r="BA9" s="162">
        <v>14.4367</v>
      </c>
      <c r="BB9" s="162">
        <v>17.469799999999999</v>
      </c>
      <c r="BC9" s="162">
        <v>10.919</v>
      </c>
      <c r="BD9" s="162">
        <v>-6.2</v>
      </c>
      <c r="BE9" s="162">
        <v>-6.2</v>
      </c>
      <c r="BF9" s="162">
        <v>-25.645399999999999</v>
      </c>
      <c r="BG9" s="162">
        <v>-25.487100000000002</v>
      </c>
      <c r="BH9" s="162">
        <v>-3.8380999999999998</v>
      </c>
      <c r="BI9" s="163"/>
      <c r="BJ9" s="162">
        <v>1.4736</v>
      </c>
      <c r="BK9" s="162">
        <v>2.5743999999999998</v>
      </c>
      <c r="BL9" s="162">
        <v>1.6589</v>
      </c>
      <c r="BM9" s="162">
        <v>1.2656000000000001</v>
      </c>
      <c r="BN9" s="162">
        <v>-120.7617</v>
      </c>
      <c r="BO9" s="162">
        <v>66.927099999999996</v>
      </c>
      <c r="BP9" s="162">
        <v>66.988100000000003</v>
      </c>
      <c r="BQ9" s="162">
        <v>68.186499999999995</v>
      </c>
      <c r="BR9" s="162">
        <v>-109.0264</v>
      </c>
      <c r="BS9" s="163"/>
      <c r="BT9" s="163"/>
      <c r="BU9" s="163"/>
      <c r="BV9" s="162">
        <v>10.318899999999999</v>
      </c>
      <c r="BW9" s="162">
        <v>6.73</v>
      </c>
      <c r="BX9" s="162">
        <v>3.91</v>
      </c>
      <c r="BY9" s="162">
        <v>-14.45</v>
      </c>
      <c r="BZ9" s="162">
        <v>-1.57</v>
      </c>
      <c r="CA9" s="162">
        <v>-26.653300000000002</v>
      </c>
      <c r="CB9" s="162">
        <v>-26.1174</v>
      </c>
      <c r="CC9" s="162">
        <v>31.783999999999999</v>
      </c>
      <c r="CD9" s="162">
        <v>30.700600000000001</v>
      </c>
      <c r="CE9" s="162">
        <v>18.4682</v>
      </c>
      <c r="CF9" s="162">
        <v>10.860099999999999</v>
      </c>
      <c r="CG9" s="162">
        <v>11.0947</v>
      </c>
      <c r="CH9" s="162">
        <v>1.4541999999999999</v>
      </c>
      <c r="CI9" s="163"/>
      <c r="CJ9" s="163"/>
      <c r="CK9" s="163"/>
      <c r="CL9" s="162">
        <v>-30.5</v>
      </c>
      <c r="CM9" s="162">
        <v>-28.7</v>
      </c>
      <c r="CN9" s="162">
        <v>-1.65</v>
      </c>
      <c r="CO9" s="162">
        <v>17.0885</v>
      </c>
      <c r="CP9" s="162">
        <v>17.332100000000001</v>
      </c>
      <c r="CQ9" s="162">
        <v>15.504899999999999</v>
      </c>
      <c r="CR9" s="162">
        <v>72.592699999999994</v>
      </c>
      <c r="CS9" s="162">
        <v>73.093999999999994</v>
      </c>
      <c r="CT9" s="162">
        <v>-29.128599999999999</v>
      </c>
      <c r="CU9" s="162">
        <v>-47.178899999999999</v>
      </c>
      <c r="CV9" s="162">
        <v>-28.6294</v>
      </c>
      <c r="CW9" s="162">
        <v>2.8071999999999999</v>
      </c>
      <c r="CX9" s="162">
        <v>21.66</v>
      </c>
      <c r="CY9" s="162">
        <v>15.38</v>
      </c>
      <c r="CZ9" s="162">
        <v>2.3485999999999998</v>
      </c>
      <c r="DA9" s="162">
        <v>1.3702000000000001</v>
      </c>
      <c r="DB9" s="162">
        <v>-6.58</v>
      </c>
      <c r="DC9" s="162">
        <v>2.6732</v>
      </c>
      <c r="DD9" s="163"/>
      <c r="DE9" s="163"/>
      <c r="DF9" s="162">
        <v>-0.75939999999999996</v>
      </c>
      <c r="DG9" s="162">
        <v>3.6610999999999998</v>
      </c>
      <c r="DH9" s="162">
        <v>-3.1551999999999998</v>
      </c>
      <c r="DI9" s="162">
        <v>-27</v>
      </c>
      <c r="DJ9" s="162">
        <v>-26.9</v>
      </c>
      <c r="DK9" s="162">
        <v>-1.7261</v>
      </c>
      <c r="DL9" s="162">
        <v>-9.9114000000000004</v>
      </c>
      <c r="DM9" s="162">
        <v>6.9443999999999999</v>
      </c>
      <c r="DN9" s="162">
        <v>-6.1230000000000002</v>
      </c>
      <c r="DO9" s="162">
        <v>-9.8800000000000008</v>
      </c>
      <c r="DP9" s="162">
        <v>-2.2799999999999998</v>
      </c>
      <c r="DQ9" s="162">
        <v>6.1535000000000002</v>
      </c>
      <c r="DR9" s="162">
        <v>0.6</v>
      </c>
      <c r="DS9" s="162">
        <v>-8.44</v>
      </c>
      <c r="DT9" s="162">
        <v>-8.57</v>
      </c>
      <c r="DU9" s="162">
        <v>20.3</v>
      </c>
      <c r="DV9" s="162">
        <v>7.17</v>
      </c>
      <c r="DW9" s="162">
        <v>-1.2726999999999999</v>
      </c>
      <c r="DX9" s="162">
        <v>-1.0455000000000001</v>
      </c>
      <c r="DY9" s="162">
        <v>-34.234099999999998</v>
      </c>
      <c r="DZ9" s="162">
        <v>-33.645499999999998</v>
      </c>
      <c r="EA9" s="163"/>
      <c r="EB9" s="162">
        <v>-15.5686</v>
      </c>
      <c r="EC9" s="162">
        <v>-23.915900000000001</v>
      </c>
      <c r="ED9" s="162">
        <v>-23.895900000000001</v>
      </c>
      <c r="EE9" s="162">
        <v>-3.2357999999999998</v>
      </c>
      <c r="EF9" s="162">
        <v>-7.6197999999999997</v>
      </c>
      <c r="EG9" s="162">
        <v>-11.917</v>
      </c>
      <c r="EH9" s="162">
        <v>-151.77019999999999</v>
      </c>
      <c r="EI9" s="162">
        <v>-10.720599999999999</v>
      </c>
      <c r="EJ9" s="163"/>
      <c r="EK9" s="162">
        <v>-10.8909</v>
      </c>
      <c r="EL9" s="162">
        <v>-10.3203</v>
      </c>
      <c r="EM9" s="162">
        <v>0</v>
      </c>
      <c r="EN9" s="162">
        <v>-15.5025</v>
      </c>
      <c r="EO9" s="162">
        <v>-15.0725</v>
      </c>
      <c r="EP9" s="162">
        <v>-2.052</v>
      </c>
      <c r="EQ9" s="163"/>
      <c r="ER9" s="162">
        <v>-21.607299999999999</v>
      </c>
      <c r="ES9" s="162">
        <v>-0.59399999999999997</v>
      </c>
      <c r="ET9" s="162">
        <v>6.27</v>
      </c>
      <c r="EU9" s="162">
        <v>0</v>
      </c>
      <c r="EV9" s="162">
        <v>2.5</v>
      </c>
      <c r="EW9" s="162">
        <v>4.4367999999999999</v>
      </c>
      <c r="EX9" s="162">
        <v>-28.218499999999999</v>
      </c>
      <c r="EY9" s="162">
        <v>-9.0198</v>
      </c>
      <c r="EZ9" s="162">
        <v>-8.8956</v>
      </c>
      <c r="FA9" s="162">
        <v>9.2401</v>
      </c>
      <c r="FB9" s="162">
        <v>0.28210000000000002</v>
      </c>
      <c r="FC9" s="162">
        <v>-18.0105</v>
      </c>
      <c r="FD9" s="162">
        <v>4.0948000000000002</v>
      </c>
      <c r="FE9" s="163"/>
      <c r="FF9" s="162">
        <v>3.7749000000000001</v>
      </c>
      <c r="FG9" s="162">
        <v>0</v>
      </c>
      <c r="FH9" s="162">
        <v>0</v>
      </c>
      <c r="FI9" s="162">
        <v>0</v>
      </c>
      <c r="FJ9" s="162">
        <v>13.564</v>
      </c>
      <c r="FK9" s="162">
        <v>14.0663</v>
      </c>
      <c r="FL9" s="162">
        <v>-26.290600000000001</v>
      </c>
      <c r="FM9" s="162">
        <v>14.469799999999999</v>
      </c>
      <c r="FN9" s="162">
        <v>13.601599999999999</v>
      </c>
      <c r="FO9" s="162">
        <v>-7.2519</v>
      </c>
      <c r="FP9" s="162">
        <v>0</v>
      </c>
      <c r="FQ9" s="162">
        <v>28.400099999999998</v>
      </c>
      <c r="FR9" s="162">
        <v>-19.54</v>
      </c>
      <c r="FS9" s="162">
        <v>-0.39319999999999999</v>
      </c>
      <c r="FT9" s="162">
        <v>0.19980000000000001</v>
      </c>
      <c r="FU9" s="162">
        <v>-0.21</v>
      </c>
      <c r="FV9" s="162">
        <v>0.47</v>
      </c>
      <c r="FW9" s="162">
        <v>-29.261299999999999</v>
      </c>
      <c r="FX9" s="163"/>
      <c r="FY9" s="162">
        <v>1.236</v>
      </c>
      <c r="FZ9" s="162">
        <v>0.80400000000000005</v>
      </c>
      <c r="GA9" s="163"/>
      <c r="GB9" s="162">
        <v>18.440000000000001</v>
      </c>
      <c r="GC9" s="162">
        <v>-19.763300000000001</v>
      </c>
      <c r="GD9" s="162">
        <v>-10.986499999999999</v>
      </c>
      <c r="GE9" s="162">
        <v>-2.0099999999999998</v>
      </c>
      <c r="GF9" s="162">
        <v>22.233000000000001</v>
      </c>
      <c r="GG9" s="163"/>
      <c r="GH9" s="162">
        <v>20.211300000000001</v>
      </c>
      <c r="GI9" s="162">
        <v>-3.0205000000000002</v>
      </c>
      <c r="GJ9" s="162">
        <v>-3.1758999999999999</v>
      </c>
      <c r="GK9" s="162">
        <v>2.3491</v>
      </c>
      <c r="GL9" s="163"/>
      <c r="GM9" s="163"/>
      <c r="GN9" s="162">
        <v>-8.4792000000000005</v>
      </c>
      <c r="GO9" s="162">
        <v>-10.2385</v>
      </c>
      <c r="GP9" s="162">
        <v>3.2761</v>
      </c>
      <c r="GQ9" s="162">
        <v>-22.0304</v>
      </c>
      <c r="GR9" s="162">
        <v>6.5392999999999999</v>
      </c>
      <c r="GS9" s="162">
        <v>5.4481000000000002</v>
      </c>
      <c r="GT9" s="162">
        <v>116.5763</v>
      </c>
      <c r="GU9" s="162">
        <v>-9.9107000000000003</v>
      </c>
      <c r="GV9" s="162">
        <v>-12.1622</v>
      </c>
      <c r="GW9" s="162">
        <v>-0.60740000000000005</v>
      </c>
      <c r="GX9" s="163"/>
      <c r="GY9" s="162">
        <v>4.2784000000000004</v>
      </c>
      <c r="GZ9" s="162">
        <v>4.2488999999999999</v>
      </c>
      <c r="HA9" s="163"/>
      <c r="HB9" s="162">
        <v>-8.0178999999999991</v>
      </c>
      <c r="HC9" s="162">
        <v>-4.9897999999999998</v>
      </c>
      <c r="HD9" s="162">
        <v>3.77</v>
      </c>
      <c r="HE9" s="162">
        <v>-4.6580000000000004</v>
      </c>
      <c r="HF9" s="162">
        <v>29.3246</v>
      </c>
      <c r="HG9" s="162">
        <v>40.7624</v>
      </c>
      <c r="HH9" s="162">
        <v>108.5472</v>
      </c>
      <c r="HI9" s="162">
        <v>-6.6367000000000003</v>
      </c>
      <c r="HJ9" s="162">
        <v>45.632899999999999</v>
      </c>
      <c r="HK9" s="162">
        <v>-6.5053000000000001</v>
      </c>
      <c r="HL9" s="162">
        <v>-8.0381999999999998</v>
      </c>
      <c r="HM9" s="162">
        <v>0</v>
      </c>
      <c r="HN9" s="162">
        <v>0</v>
      </c>
      <c r="HO9" s="163"/>
      <c r="HP9" s="163"/>
      <c r="HQ9" s="162">
        <v>-13.7812</v>
      </c>
      <c r="HR9" s="162">
        <v>-13.2483</v>
      </c>
      <c r="HS9" s="162">
        <v>-0.4118</v>
      </c>
      <c r="HT9" s="162">
        <v>-0.29239999999999999</v>
      </c>
      <c r="HU9" s="162">
        <v>9.91</v>
      </c>
      <c r="HV9" s="162">
        <v>9.91</v>
      </c>
      <c r="HW9" s="162">
        <v>-23</v>
      </c>
      <c r="HX9" s="162">
        <v>-23.9</v>
      </c>
      <c r="HY9" s="162">
        <v>0.75719999999999998</v>
      </c>
      <c r="HZ9" s="162">
        <v>-8</v>
      </c>
      <c r="IA9" s="162">
        <v>52.853000000000002</v>
      </c>
      <c r="IB9" s="162">
        <v>26.314800000000002</v>
      </c>
      <c r="IC9" s="162">
        <v>26.195799999999998</v>
      </c>
      <c r="ID9" s="162">
        <v>-20.399999999999999</v>
      </c>
      <c r="IE9" s="162">
        <v>-26.9</v>
      </c>
      <c r="IF9" s="162">
        <v>-1.6</v>
      </c>
      <c r="IG9" s="162">
        <v>-2.5</v>
      </c>
      <c r="IH9" s="163"/>
      <c r="II9" s="162">
        <v>-17.822199999999999</v>
      </c>
      <c r="IJ9" s="162">
        <v>-120.1512</v>
      </c>
      <c r="IK9" s="162">
        <v>10.3422</v>
      </c>
      <c r="IL9" s="162">
        <v>-225.27780000000001</v>
      </c>
      <c r="IM9" s="162">
        <v>-7.9234</v>
      </c>
      <c r="IN9" s="163"/>
      <c r="IO9" s="162">
        <v>97.296499999999995</v>
      </c>
      <c r="IP9" s="162">
        <v>65.132599999999996</v>
      </c>
      <c r="IQ9" s="162">
        <v>85.616900000000001</v>
      </c>
      <c r="IR9" s="162">
        <v>135.16900000000001</v>
      </c>
      <c r="IS9" s="162">
        <v>32.747599999999998</v>
      </c>
      <c r="IT9" s="162">
        <v>16.8748</v>
      </c>
      <c r="IU9" s="162">
        <v>17.366199999999999</v>
      </c>
      <c r="IV9" s="162">
        <v>23.439900000000002</v>
      </c>
      <c r="IW9" s="162">
        <v>162.11850000000001</v>
      </c>
      <c r="IX9" s="162">
        <v>-232.57</v>
      </c>
      <c r="IY9" s="162">
        <v>68.652900000000002</v>
      </c>
      <c r="IZ9" s="162">
        <v>-59.5702</v>
      </c>
      <c r="JA9" s="162">
        <v>-0.9607</v>
      </c>
      <c r="JB9" s="162">
        <v>5.5819999999999999</v>
      </c>
      <c r="JC9" s="162">
        <v>-8.08</v>
      </c>
      <c r="JD9" s="162">
        <v>-1.052</v>
      </c>
      <c r="JE9" s="162">
        <v>-1.0609999999999999</v>
      </c>
      <c r="JF9" s="162">
        <v>2.48</v>
      </c>
      <c r="JG9" s="162">
        <v>0.16</v>
      </c>
      <c r="JH9" s="162">
        <v>-3.5535999999999999</v>
      </c>
      <c r="JI9" s="162">
        <v>-6.5598999999999998</v>
      </c>
      <c r="JJ9" s="162">
        <v>7.7378</v>
      </c>
      <c r="JK9" s="162">
        <v>3.0198</v>
      </c>
      <c r="JL9" s="162">
        <v>6.3</v>
      </c>
      <c r="JM9" s="162">
        <v>1.9339999999999999</v>
      </c>
      <c r="JN9" s="162">
        <v>0.79</v>
      </c>
      <c r="JO9" s="163"/>
      <c r="JP9" s="163"/>
      <c r="JQ9" s="162">
        <v>3.9714</v>
      </c>
      <c r="JR9" s="162">
        <v>3.3128000000000002</v>
      </c>
      <c r="JS9" s="162">
        <v>4.1779000000000002</v>
      </c>
      <c r="JT9" s="163"/>
      <c r="JU9" s="162">
        <v>12.5</v>
      </c>
      <c r="JV9" s="162">
        <v>6.9661999999999997</v>
      </c>
      <c r="JW9" s="162">
        <v>0.21</v>
      </c>
      <c r="JX9" s="163"/>
      <c r="JY9" s="162">
        <v>-5.4275000000000002</v>
      </c>
      <c r="JZ9" s="162">
        <v>-14.928599999999999</v>
      </c>
      <c r="KA9" s="162">
        <v>-18.226800000000001</v>
      </c>
      <c r="KB9" s="162">
        <v>-1.4464999999999999</v>
      </c>
      <c r="KC9" s="162">
        <v>10.8186</v>
      </c>
      <c r="KD9" s="162">
        <v>-13.6579</v>
      </c>
      <c r="KE9" s="162">
        <v>1.9329000000000001</v>
      </c>
      <c r="KF9" s="162">
        <v>-5.7</v>
      </c>
      <c r="KG9" s="162">
        <v>-9.6999999999999993</v>
      </c>
      <c r="KH9" s="162">
        <v>71.890900000000002</v>
      </c>
      <c r="KI9" s="162">
        <v>-143.02539999999999</v>
      </c>
    </row>
    <row r="10" spans="1:295" ht="18" customHeight="1" x14ac:dyDescent="0.3">
      <c r="A10" s="161" t="s">
        <v>35</v>
      </c>
      <c r="B10" s="161" t="s">
        <v>796</v>
      </c>
      <c r="C10" s="165">
        <v>0</v>
      </c>
      <c r="D10" s="166"/>
      <c r="E10" s="165">
        <v>-7.5025000000000004</v>
      </c>
      <c r="F10" s="165">
        <v>12.9063</v>
      </c>
      <c r="G10" s="165">
        <v>10.3104</v>
      </c>
      <c r="H10" s="166"/>
      <c r="I10" s="165">
        <v>5.9751000000000003</v>
      </c>
      <c r="J10" s="166"/>
      <c r="K10" s="165">
        <v>6.7088999999999999</v>
      </c>
      <c r="L10" s="165">
        <v>2.2019000000000002</v>
      </c>
      <c r="M10" s="166"/>
      <c r="N10" s="165">
        <v>-15.54</v>
      </c>
      <c r="O10" s="165">
        <v>-19.8</v>
      </c>
      <c r="P10" s="165">
        <v>-2.2000000000000002</v>
      </c>
      <c r="Q10" s="165">
        <v>0</v>
      </c>
      <c r="R10" s="165">
        <v>-13.2</v>
      </c>
      <c r="S10" s="165">
        <v>0.28949999999999998</v>
      </c>
      <c r="T10" s="165">
        <v>-12.8346</v>
      </c>
      <c r="U10" s="165">
        <v>2.4691000000000001</v>
      </c>
      <c r="V10" s="165">
        <v>2.3372000000000002</v>
      </c>
      <c r="W10" s="165">
        <v>4.5960999999999999</v>
      </c>
      <c r="X10" s="165">
        <v>2.7366999999999999</v>
      </c>
      <c r="Y10" s="165">
        <v>-1.5609</v>
      </c>
      <c r="Z10" s="165">
        <v>2.5495999999999999</v>
      </c>
      <c r="AA10" s="166"/>
      <c r="AB10" s="166"/>
      <c r="AC10" s="165">
        <v>-1.8080000000000001</v>
      </c>
      <c r="AD10" s="165">
        <v>-1.704</v>
      </c>
      <c r="AE10" s="165">
        <v>3.7970000000000002</v>
      </c>
      <c r="AF10" s="165">
        <v>-4.4400000000000004</v>
      </c>
      <c r="AG10" s="166"/>
      <c r="AH10" s="165">
        <v>-1.2949999999999999</v>
      </c>
      <c r="AI10" s="165">
        <v>0.23599999999999999</v>
      </c>
      <c r="AJ10" s="166"/>
      <c r="AK10" s="165">
        <v>-16.66</v>
      </c>
      <c r="AL10" s="166"/>
      <c r="AM10" s="165">
        <v>-10.76</v>
      </c>
      <c r="AN10" s="165">
        <v>-10.92</v>
      </c>
      <c r="AO10" s="165">
        <v>2.2277999999999998</v>
      </c>
      <c r="AP10" s="165">
        <v>2.9752999999999998</v>
      </c>
      <c r="AQ10" s="165">
        <v>15.3828</v>
      </c>
      <c r="AR10" s="165">
        <v>16.509899999999998</v>
      </c>
      <c r="AS10" s="165">
        <v>-15.0563</v>
      </c>
      <c r="AT10" s="165">
        <v>-14.8695</v>
      </c>
      <c r="AU10" s="165">
        <v>-14.7347</v>
      </c>
      <c r="AV10" s="165">
        <v>14.9214</v>
      </c>
      <c r="AW10" s="165">
        <v>10.382400000000001</v>
      </c>
      <c r="AX10" s="165">
        <v>-10.4488</v>
      </c>
      <c r="AY10" s="165">
        <v>-7.2337999999999996</v>
      </c>
      <c r="AZ10" s="165">
        <v>24.347100000000001</v>
      </c>
      <c r="BA10" s="165">
        <v>27.498899999999999</v>
      </c>
      <c r="BB10" s="165">
        <v>14.228199999999999</v>
      </c>
      <c r="BC10" s="165">
        <v>11.523899999999999</v>
      </c>
      <c r="BD10" s="165">
        <v>-6</v>
      </c>
      <c r="BE10" s="165">
        <v>-5.8</v>
      </c>
      <c r="BF10" s="165">
        <v>-24.1008</v>
      </c>
      <c r="BG10" s="165">
        <v>-22.6663</v>
      </c>
      <c r="BH10" s="165">
        <v>-3.6111</v>
      </c>
      <c r="BI10" s="166"/>
      <c r="BJ10" s="165">
        <v>0.3957</v>
      </c>
      <c r="BK10" s="165">
        <v>2.5594999999999999</v>
      </c>
      <c r="BL10" s="165">
        <v>1.5962000000000001</v>
      </c>
      <c r="BM10" s="165">
        <v>1.1220000000000001</v>
      </c>
      <c r="BN10" s="165">
        <v>-107.3336</v>
      </c>
      <c r="BO10" s="165">
        <v>65.553700000000006</v>
      </c>
      <c r="BP10" s="165">
        <v>65.462199999999996</v>
      </c>
      <c r="BQ10" s="165">
        <v>67.6571</v>
      </c>
      <c r="BR10" s="165">
        <v>-100.21380000000001</v>
      </c>
      <c r="BS10" s="166"/>
      <c r="BT10" s="166"/>
      <c r="BU10" s="166"/>
      <c r="BV10" s="165">
        <v>8.1632999999999996</v>
      </c>
      <c r="BW10" s="165">
        <v>6.56</v>
      </c>
      <c r="BX10" s="165">
        <v>3.87</v>
      </c>
      <c r="BY10" s="165">
        <v>-14.98</v>
      </c>
      <c r="BZ10" s="165">
        <v>-1.9</v>
      </c>
      <c r="CA10" s="165">
        <v>-26.385400000000001</v>
      </c>
      <c r="CB10" s="165">
        <v>-26.787199999999999</v>
      </c>
      <c r="CC10" s="165">
        <v>31.503599999999999</v>
      </c>
      <c r="CD10" s="165">
        <v>30.8506</v>
      </c>
      <c r="CE10" s="165">
        <v>19.876000000000001</v>
      </c>
      <c r="CF10" s="165">
        <v>11.3278</v>
      </c>
      <c r="CG10" s="165">
        <v>11.243</v>
      </c>
      <c r="CH10" s="165">
        <v>7.3099999999999998E-2</v>
      </c>
      <c r="CI10" s="166"/>
      <c r="CJ10" s="166"/>
      <c r="CK10" s="166"/>
      <c r="CL10" s="165">
        <v>-30.6</v>
      </c>
      <c r="CM10" s="165">
        <v>-28.9</v>
      </c>
      <c r="CN10" s="165">
        <v>-1.55</v>
      </c>
      <c r="CO10" s="165">
        <v>16.5197</v>
      </c>
      <c r="CP10" s="165">
        <v>16.2303</v>
      </c>
      <c r="CQ10" s="165">
        <v>15.167999999999999</v>
      </c>
      <c r="CR10" s="165">
        <v>71.377700000000004</v>
      </c>
      <c r="CS10" s="165">
        <v>72.285799999999995</v>
      </c>
      <c r="CT10" s="165">
        <v>-26.8398</v>
      </c>
      <c r="CU10" s="165">
        <v>-47.433599999999998</v>
      </c>
      <c r="CV10" s="165">
        <v>-26.3749</v>
      </c>
      <c r="CW10" s="165">
        <v>3.1332</v>
      </c>
      <c r="CX10" s="165">
        <v>21.28</v>
      </c>
      <c r="CY10" s="165">
        <v>15.17</v>
      </c>
      <c r="CZ10" s="165">
        <v>2.0360999999999998</v>
      </c>
      <c r="DA10" s="165">
        <v>1.0772999999999999</v>
      </c>
      <c r="DB10" s="165">
        <v>-6.48</v>
      </c>
      <c r="DC10" s="165">
        <v>2.6732</v>
      </c>
      <c r="DD10" s="166"/>
      <c r="DE10" s="166"/>
      <c r="DF10" s="165">
        <v>3.3292000000000002</v>
      </c>
      <c r="DG10" s="165">
        <v>3.6974999999999998</v>
      </c>
      <c r="DH10" s="165">
        <v>-3.0646</v>
      </c>
      <c r="DI10" s="166"/>
      <c r="DJ10" s="166"/>
      <c r="DK10" s="165">
        <v>-1.6589</v>
      </c>
      <c r="DL10" s="165">
        <v>-10.4724</v>
      </c>
      <c r="DM10" s="165">
        <v>6.3135000000000003</v>
      </c>
      <c r="DN10" s="165">
        <v>-6.8651999999999997</v>
      </c>
      <c r="DO10" s="165">
        <v>-10.46</v>
      </c>
      <c r="DP10" s="165">
        <v>-2.17</v>
      </c>
      <c r="DQ10" s="165">
        <v>5.7195</v>
      </c>
      <c r="DR10" s="165">
        <v>-1.3375999999999999</v>
      </c>
      <c r="DS10" s="165">
        <v>-8.27</v>
      </c>
      <c r="DT10" s="165">
        <v>-8.3699999999999992</v>
      </c>
      <c r="DU10" s="165">
        <v>19.48</v>
      </c>
      <c r="DV10" s="165">
        <v>6.78</v>
      </c>
      <c r="DW10" s="165">
        <v>-2.8544999999999998</v>
      </c>
      <c r="DX10" s="165">
        <v>-1.2544999999999999</v>
      </c>
      <c r="DY10" s="165">
        <v>-34.397100000000002</v>
      </c>
      <c r="DZ10" s="165">
        <v>-34.299999999999997</v>
      </c>
      <c r="EA10" s="166"/>
      <c r="EB10" s="165">
        <v>-19.986499999999999</v>
      </c>
      <c r="EC10" s="165">
        <v>-26.8551</v>
      </c>
      <c r="ED10" s="165">
        <v>-26.4284</v>
      </c>
      <c r="EE10" s="165">
        <v>1.9675</v>
      </c>
      <c r="EF10" s="165">
        <v>-1.0392999999999999</v>
      </c>
      <c r="EG10" s="165">
        <v>-11.984999999999999</v>
      </c>
      <c r="EH10" s="165">
        <v>-153.54150000000001</v>
      </c>
      <c r="EI10" s="165">
        <v>-8.2798999999999996</v>
      </c>
      <c r="EJ10" s="166"/>
      <c r="EK10" s="165">
        <v>-10.4811</v>
      </c>
      <c r="EL10" s="165">
        <v>-10.0871</v>
      </c>
      <c r="EM10" s="165">
        <v>0</v>
      </c>
      <c r="EN10" s="165">
        <v>-19.461300000000001</v>
      </c>
      <c r="EO10" s="165">
        <v>-18.2667</v>
      </c>
      <c r="EP10" s="165">
        <v>5.6479999999999997</v>
      </c>
      <c r="EQ10" s="166"/>
      <c r="ER10" s="165">
        <v>-24.619599999999998</v>
      </c>
      <c r="ES10" s="165">
        <v>-2.9922</v>
      </c>
      <c r="ET10" s="165">
        <v>-6.27</v>
      </c>
      <c r="EU10" s="165">
        <v>0</v>
      </c>
      <c r="EV10" s="165">
        <v>8.9</v>
      </c>
      <c r="EW10" s="165">
        <v>4.5772000000000004</v>
      </c>
      <c r="EX10" s="165">
        <v>-38.209499999999998</v>
      </c>
      <c r="EY10" s="165">
        <v>-9.2597000000000005</v>
      </c>
      <c r="EZ10" s="165">
        <v>-9.1066000000000003</v>
      </c>
      <c r="FA10" s="165">
        <v>9.6532999999999998</v>
      </c>
      <c r="FB10" s="165">
        <v>-4.6315</v>
      </c>
      <c r="FC10" s="165">
        <v>-16.524699999999999</v>
      </c>
      <c r="FD10" s="165">
        <v>4.3066000000000004</v>
      </c>
      <c r="FE10" s="166"/>
      <c r="FF10" s="165">
        <v>4.0042999999999997</v>
      </c>
      <c r="FG10" s="165">
        <v>0</v>
      </c>
      <c r="FH10" s="165">
        <v>2.5139</v>
      </c>
      <c r="FI10" s="165">
        <v>0</v>
      </c>
      <c r="FJ10" s="165">
        <v>13.731400000000001</v>
      </c>
      <c r="FK10" s="165">
        <v>13.898899999999999</v>
      </c>
      <c r="FL10" s="165">
        <v>-25.453399999999998</v>
      </c>
      <c r="FM10" s="165">
        <v>14.3553</v>
      </c>
      <c r="FN10" s="165">
        <v>14.617599999999999</v>
      </c>
      <c r="FO10" s="165">
        <v>-7.0571000000000002</v>
      </c>
      <c r="FP10" s="166"/>
      <c r="FQ10" s="165">
        <v>26.6325</v>
      </c>
      <c r="FR10" s="165">
        <v>-20.28</v>
      </c>
      <c r="FS10" s="165">
        <v>-1.0103</v>
      </c>
      <c r="FT10" s="165">
        <v>0.19980000000000001</v>
      </c>
      <c r="FU10" s="165">
        <v>-0.03</v>
      </c>
      <c r="FV10" s="165">
        <v>1.23</v>
      </c>
      <c r="FW10" s="165">
        <v>-26.71</v>
      </c>
      <c r="FX10" s="166"/>
      <c r="FY10" s="165">
        <v>1.5920000000000001</v>
      </c>
      <c r="FZ10" s="165">
        <v>0.73699999999999999</v>
      </c>
      <c r="GA10" s="166"/>
      <c r="GB10" s="165">
        <v>18.260000000000002</v>
      </c>
      <c r="GC10" s="165">
        <v>-19.586099999999998</v>
      </c>
      <c r="GD10" s="165">
        <v>-11.400499999999999</v>
      </c>
      <c r="GE10" s="165">
        <v>-2.09</v>
      </c>
      <c r="GF10" s="165">
        <v>21.852499999999999</v>
      </c>
      <c r="GG10" s="166"/>
      <c r="GH10" s="165">
        <v>19.237100000000002</v>
      </c>
      <c r="GI10" s="165">
        <v>-3.2355</v>
      </c>
      <c r="GJ10" s="165">
        <v>-3.3323999999999998</v>
      </c>
      <c r="GK10" s="165">
        <v>2.2982</v>
      </c>
      <c r="GL10" s="166"/>
      <c r="GM10" s="166"/>
      <c r="GN10" s="165">
        <v>-8.6159999999999997</v>
      </c>
      <c r="GO10" s="165">
        <v>-10.930300000000001</v>
      </c>
      <c r="GP10" s="165">
        <v>2.6168999999999998</v>
      </c>
      <c r="GQ10" s="165">
        <v>-21.7028</v>
      </c>
      <c r="GR10" s="165">
        <v>5.4889000000000001</v>
      </c>
      <c r="GS10" s="165">
        <v>7.3396999999999997</v>
      </c>
      <c r="GT10" s="165">
        <v>116.5519</v>
      </c>
      <c r="GU10" s="165">
        <v>-10.016299999999999</v>
      </c>
      <c r="GV10" s="165">
        <v>-11.1188</v>
      </c>
      <c r="GW10" s="165">
        <v>-1.1892</v>
      </c>
      <c r="GX10" s="165">
        <v>2.5512000000000001</v>
      </c>
      <c r="GY10" s="165">
        <v>4.1391999999999998</v>
      </c>
      <c r="GZ10" s="165">
        <v>4.0827999999999998</v>
      </c>
      <c r="HA10" s="165">
        <v>2</v>
      </c>
      <c r="HB10" s="165">
        <v>-8.1194000000000006</v>
      </c>
      <c r="HC10" s="165">
        <v>-5.9664999999999999</v>
      </c>
      <c r="HD10" s="165">
        <v>4.6100000000000003</v>
      </c>
      <c r="HE10" s="165">
        <v>-7.9553000000000003</v>
      </c>
      <c r="HF10" s="165">
        <v>20.954799999999999</v>
      </c>
      <c r="HG10" s="165">
        <v>41.936799999999998</v>
      </c>
      <c r="HH10" s="165">
        <v>111.58759999999999</v>
      </c>
      <c r="HI10" s="165">
        <v>-5.3677999999999999</v>
      </c>
      <c r="HJ10" s="165">
        <v>44.554099999999998</v>
      </c>
      <c r="HK10" s="165">
        <v>-7.2587999999999999</v>
      </c>
      <c r="HL10" s="165">
        <v>-9.5215999999999994</v>
      </c>
      <c r="HM10" s="165">
        <v>0</v>
      </c>
      <c r="HN10" s="165">
        <v>0</v>
      </c>
      <c r="HO10" s="166"/>
      <c r="HP10" s="166"/>
      <c r="HQ10" s="165">
        <v>-14.242599999999999</v>
      </c>
      <c r="HR10" s="165">
        <v>-13.632899999999999</v>
      </c>
      <c r="HS10" s="165">
        <v>-0.1547</v>
      </c>
      <c r="HT10" s="165">
        <v>-0.14460000000000001</v>
      </c>
      <c r="HU10" s="165">
        <v>10.52</v>
      </c>
      <c r="HV10" s="165">
        <v>10.82</v>
      </c>
      <c r="HW10" s="165">
        <v>-22.3</v>
      </c>
      <c r="HX10" s="165">
        <v>-22.8</v>
      </c>
      <c r="HY10" s="165">
        <v>0.49349999999999999</v>
      </c>
      <c r="HZ10" s="165">
        <v>-8.48</v>
      </c>
      <c r="IA10" s="165">
        <v>50.206499999999998</v>
      </c>
      <c r="IB10" s="165">
        <v>27.355599999999999</v>
      </c>
      <c r="IC10" s="165">
        <v>27.184200000000001</v>
      </c>
      <c r="ID10" s="165">
        <v>-20.399999999999999</v>
      </c>
      <c r="IE10" s="165">
        <v>-27.8</v>
      </c>
      <c r="IF10" s="165">
        <v>-2</v>
      </c>
      <c r="IG10" s="165">
        <v>-2.5</v>
      </c>
      <c r="IH10" s="166"/>
      <c r="II10" s="165">
        <v>-17.8385</v>
      </c>
      <c r="IJ10" s="165">
        <v>-125.0765</v>
      </c>
      <c r="IK10" s="165">
        <v>14.123100000000001</v>
      </c>
      <c r="IL10" s="165">
        <v>-225.38839999999999</v>
      </c>
      <c r="IM10" s="165">
        <v>-7.3878000000000004</v>
      </c>
      <c r="IN10" s="166"/>
      <c r="IO10" s="165">
        <v>97.557299999999998</v>
      </c>
      <c r="IP10" s="165">
        <v>65.941000000000003</v>
      </c>
      <c r="IQ10" s="165">
        <v>84.793499999999995</v>
      </c>
      <c r="IR10" s="165">
        <v>134.41669999999999</v>
      </c>
      <c r="IS10" s="165">
        <v>33.840600000000002</v>
      </c>
      <c r="IT10" s="165">
        <v>20.090900000000001</v>
      </c>
      <c r="IU10" s="165">
        <v>19.045200000000001</v>
      </c>
      <c r="IV10" s="165">
        <v>26.4148</v>
      </c>
      <c r="IW10" s="165">
        <v>161.2139</v>
      </c>
      <c r="IX10" s="166"/>
      <c r="IY10" s="165">
        <v>72.728399999999993</v>
      </c>
      <c r="IZ10" s="165">
        <v>-58.422600000000003</v>
      </c>
      <c r="JA10" s="165">
        <v>-0.91190000000000004</v>
      </c>
      <c r="JB10" s="165">
        <v>6.8970000000000002</v>
      </c>
      <c r="JC10" s="165">
        <v>-8.16</v>
      </c>
      <c r="JD10" s="165">
        <v>-1.1020000000000001</v>
      </c>
      <c r="JE10" s="165">
        <v>-1.1100000000000001</v>
      </c>
      <c r="JF10" s="165">
        <v>2.96</v>
      </c>
      <c r="JG10" s="165">
        <v>0.24</v>
      </c>
      <c r="JH10" s="165">
        <v>-3.3923000000000001</v>
      </c>
      <c r="JI10" s="165">
        <v>-6.3554000000000004</v>
      </c>
      <c r="JJ10" s="165">
        <v>7.0633999999999997</v>
      </c>
      <c r="JK10" s="165">
        <v>3.4592000000000001</v>
      </c>
      <c r="JL10" s="165">
        <v>6.5</v>
      </c>
      <c r="JM10" s="165">
        <v>1.512</v>
      </c>
      <c r="JN10" s="165">
        <v>1.075</v>
      </c>
      <c r="JO10" s="166"/>
      <c r="JP10" s="166"/>
      <c r="JQ10" s="165">
        <v>4.0004</v>
      </c>
      <c r="JR10" s="165">
        <v>3.7856000000000001</v>
      </c>
      <c r="JS10" s="165">
        <v>3.4355000000000002</v>
      </c>
      <c r="JT10" s="166"/>
      <c r="JU10" s="165">
        <v>12.3</v>
      </c>
      <c r="JV10" s="165">
        <v>6.9119000000000002</v>
      </c>
      <c r="JW10" s="165">
        <v>0.19</v>
      </c>
      <c r="JX10" s="166"/>
      <c r="JY10" s="165">
        <v>-5.1386000000000003</v>
      </c>
      <c r="JZ10" s="165">
        <v>-15.6557</v>
      </c>
      <c r="KA10" s="165">
        <v>-18.232399999999998</v>
      </c>
      <c r="KB10" s="165">
        <v>-2.6074999999999999</v>
      </c>
      <c r="KC10" s="165">
        <v>10.9376</v>
      </c>
      <c r="KD10" s="165">
        <v>-13.541700000000001</v>
      </c>
      <c r="KE10" s="165">
        <v>2.0769000000000002</v>
      </c>
      <c r="KF10" s="165">
        <v>-5.4</v>
      </c>
      <c r="KG10" s="165">
        <v>-10.3</v>
      </c>
      <c r="KH10" s="165">
        <v>67.690799999999996</v>
      </c>
      <c r="KI10" s="165">
        <v>-138.53190000000001</v>
      </c>
    </row>
    <row r="11" spans="1:295" ht="18" customHeight="1" x14ac:dyDescent="0.3">
      <c r="A11" s="161" t="s">
        <v>35</v>
      </c>
      <c r="B11" s="161" t="s">
        <v>797</v>
      </c>
      <c r="C11" s="165">
        <v>0</v>
      </c>
      <c r="D11" s="166"/>
      <c r="E11" s="165">
        <v>-6.8391000000000002</v>
      </c>
      <c r="F11" s="165">
        <v>11.456</v>
      </c>
      <c r="G11" s="165">
        <v>10.660600000000001</v>
      </c>
      <c r="H11" s="166"/>
      <c r="I11" s="165">
        <v>5.4447999999999999</v>
      </c>
      <c r="J11" s="166"/>
      <c r="K11" s="165">
        <v>6.2693000000000003</v>
      </c>
      <c r="L11" s="165">
        <v>2.0148999999999999</v>
      </c>
      <c r="M11" s="166"/>
      <c r="N11" s="165">
        <v>-11.1</v>
      </c>
      <c r="O11" s="166"/>
      <c r="P11" s="165">
        <v>-2.2000000000000002</v>
      </c>
      <c r="Q11" s="165">
        <v>0.82799999999999996</v>
      </c>
      <c r="R11" s="165">
        <v>-15.4</v>
      </c>
      <c r="S11" s="165">
        <v>0.30609999999999998</v>
      </c>
      <c r="T11" s="165">
        <v>-12.6973</v>
      </c>
      <c r="U11" s="165">
        <v>2.5259999999999998</v>
      </c>
      <c r="V11" s="165">
        <v>2.5390000000000001</v>
      </c>
      <c r="W11" s="165">
        <v>4.6039000000000003</v>
      </c>
      <c r="X11" s="165">
        <v>3.5800999999999998</v>
      </c>
      <c r="Y11" s="165">
        <v>-1.5084</v>
      </c>
      <c r="Z11" s="165">
        <v>2.4445000000000001</v>
      </c>
      <c r="AA11" s="166"/>
      <c r="AB11" s="166"/>
      <c r="AC11" s="166"/>
      <c r="AD11" s="165">
        <v>-1.444</v>
      </c>
      <c r="AE11" s="165">
        <v>4.3849999999999998</v>
      </c>
      <c r="AF11" s="165">
        <v>-8.8800000000000008</v>
      </c>
      <c r="AG11" s="165">
        <v>-15.4</v>
      </c>
      <c r="AH11" s="165">
        <v>-0.223</v>
      </c>
      <c r="AI11" s="165">
        <v>0.24099999999999999</v>
      </c>
      <c r="AJ11" s="166"/>
      <c r="AK11" s="165">
        <v>-18.8</v>
      </c>
      <c r="AL11" s="166"/>
      <c r="AM11" s="165">
        <v>-9.5</v>
      </c>
      <c r="AN11" s="165">
        <v>-9.42</v>
      </c>
      <c r="AO11" s="165">
        <v>1.7956000000000001</v>
      </c>
      <c r="AP11" s="165">
        <v>3.1341000000000001</v>
      </c>
      <c r="AQ11" s="165">
        <v>14.7851</v>
      </c>
      <c r="AR11" s="165">
        <v>16.120100000000001</v>
      </c>
      <c r="AS11" s="165">
        <v>-12.8949</v>
      </c>
      <c r="AT11" s="165">
        <v>-13.395899999999999</v>
      </c>
      <c r="AU11" s="165">
        <v>-13.0459</v>
      </c>
      <c r="AV11" s="165">
        <v>0.19539999999999999</v>
      </c>
      <c r="AW11" s="165">
        <v>0.34370000000000001</v>
      </c>
      <c r="AX11" s="165">
        <v>-7.6356999999999999</v>
      </c>
      <c r="AY11" s="165">
        <v>-4.8224999999999998</v>
      </c>
      <c r="AZ11" s="165">
        <v>15.1431</v>
      </c>
      <c r="BA11" s="165">
        <v>15.621700000000001</v>
      </c>
      <c r="BB11" s="165">
        <v>8.6367999999999991</v>
      </c>
      <c r="BC11" s="165">
        <v>9.0763999999999996</v>
      </c>
      <c r="BD11" s="165">
        <v>-5.5</v>
      </c>
      <c r="BE11" s="165">
        <v>-5.5</v>
      </c>
      <c r="BF11" s="165">
        <v>-25.8354</v>
      </c>
      <c r="BG11" s="165">
        <v>-25.470300000000002</v>
      </c>
      <c r="BH11" s="165">
        <v>-3.0788000000000002</v>
      </c>
      <c r="BI11" s="166"/>
      <c r="BJ11" s="165">
        <v>1.4986999999999999</v>
      </c>
      <c r="BK11" s="165">
        <v>1.1935</v>
      </c>
      <c r="BL11" s="165">
        <v>1.9027000000000001</v>
      </c>
      <c r="BM11" s="165">
        <v>1.2593000000000001</v>
      </c>
      <c r="BN11" s="165">
        <v>-123.6915</v>
      </c>
      <c r="BO11" s="165">
        <v>67.171199999999999</v>
      </c>
      <c r="BP11" s="165">
        <v>67.293300000000002</v>
      </c>
      <c r="BQ11" s="165">
        <v>78.136200000000002</v>
      </c>
      <c r="BR11" s="165">
        <v>-113.6399</v>
      </c>
      <c r="BS11" s="166"/>
      <c r="BT11" s="166"/>
      <c r="BU11" s="166"/>
      <c r="BV11" s="165">
        <v>9.1611999999999991</v>
      </c>
      <c r="BW11" s="165">
        <v>7.13</v>
      </c>
      <c r="BX11" s="165">
        <v>4.17</v>
      </c>
      <c r="BY11" s="165">
        <v>-15.21</v>
      </c>
      <c r="BZ11" s="165">
        <v>-1.94</v>
      </c>
      <c r="CA11" s="165">
        <v>-25.0458</v>
      </c>
      <c r="CB11" s="165">
        <v>-24.51</v>
      </c>
      <c r="CC11" s="165">
        <v>32.094799999999999</v>
      </c>
      <c r="CD11" s="165">
        <v>31.0578</v>
      </c>
      <c r="CE11" s="165">
        <v>21.381699999999999</v>
      </c>
      <c r="CF11" s="165">
        <v>7.8148999999999997</v>
      </c>
      <c r="CG11" s="165">
        <v>7.4244000000000003</v>
      </c>
      <c r="CH11" s="165">
        <v>1.0811999999999999</v>
      </c>
      <c r="CI11" s="165">
        <v>0</v>
      </c>
      <c r="CJ11" s="166"/>
      <c r="CK11" s="166"/>
      <c r="CL11" s="165">
        <v>-32</v>
      </c>
      <c r="CM11" s="165">
        <v>-30</v>
      </c>
      <c r="CN11" s="165">
        <v>-1.57</v>
      </c>
      <c r="CO11" s="165">
        <v>13.961399999999999</v>
      </c>
      <c r="CP11" s="165">
        <v>14.2957</v>
      </c>
      <c r="CQ11" s="165">
        <v>12.283099999999999</v>
      </c>
      <c r="CR11" s="165">
        <v>74.217500000000001</v>
      </c>
      <c r="CS11" s="165">
        <v>74.285700000000006</v>
      </c>
      <c r="CT11" s="165">
        <v>-27.7239</v>
      </c>
      <c r="CU11" s="165">
        <v>-49.308100000000003</v>
      </c>
      <c r="CV11" s="165">
        <v>-29.092199999999998</v>
      </c>
      <c r="CW11" s="165">
        <v>3.1187</v>
      </c>
      <c r="CX11" s="165">
        <v>22.06</v>
      </c>
      <c r="CY11" s="165">
        <v>15.73</v>
      </c>
      <c r="CZ11" s="165">
        <v>2.1924000000000001</v>
      </c>
      <c r="DA11" s="165">
        <v>1.2726</v>
      </c>
      <c r="DB11" s="165">
        <v>-6.4</v>
      </c>
      <c r="DC11" s="165">
        <v>2.3772000000000002</v>
      </c>
      <c r="DD11" s="166"/>
      <c r="DE11" s="166"/>
      <c r="DF11" s="165">
        <v>-3.0956000000000001</v>
      </c>
      <c r="DG11" s="165">
        <v>3.3285999999999998</v>
      </c>
      <c r="DH11" s="165">
        <v>-3.0232999999999999</v>
      </c>
      <c r="DI11" s="166"/>
      <c r="DJ11" s="166"/>
      <c r="DK11" s="165">
        <v>-1.9226000000000001</v>
      </c>
      <c r="DL11" s="165">
        <v>-10.6594</v>
      </c>
      <c r="DM11" s="165">
        <v>7.5751999999999997</v>
      </c>
      <c r="DN11" s="165">
        <v>-7.2363</v>
      </c>
      <c r="DO11" s="165">
        <v>-10.64</v>
      </c>
      <c r="DP11" s="165">
        <v>-2.94</v>
      </c>
      <c r="DQ11" s="165">
        <v>6.2465000000000002</v>
      </c>
      <c r="DR11" s="165">
        <v>2.4201000000000001</v>
      </c>
      <c r="DS11" s="165">
        <v>-7.8</v>
      </c>
      <c r="DT11" s="165">
        <v>-7.95</v>
      </c>
      <c r="DU11" s="165">
        <v>18.18</v>
      </c>
      <c r="DV11" s="165">
        <v>6.57</v>
      </c>
      <c r="DW11" s="165">
        <v>-0.34549999999999997</v>
      </c>
      <c r="DX11" s="165">
        <v>0.1545</v>
      </c>
      <c r="DY11" s="165">
        <v>-33.844099999999997</v>
      </c>
      <c r="DZ11" s="165">
        <v>-32.927300000000002</v>
      </c>
      <c r="EA11" s="166"/>
      <c r="EB11" s="165">
        <v>-18.7166</v>
      </c>
      <c r="EC11" s="165">
        <v>-25.839099999999998</v>
      </c>
      <c r="ED11" s="165">
        <v>-25.664100000000001</v>
      </c>
      <c r="EE11" s="165">
        <v>-8.9091000000000005</v>
      </c>
      <c r="EF11" s="165">
        <v>-12.975199999999999</v>
      </c>
      <c r="EG11" s="165">
        <v>-12.632999999999999</v>
      </c>
      <c r="EH11" s="165">
        <v>-163.0609</v>
      </c>
      <c r="EI11" s="165">
        <v>-8.4263999999999992</v>
      </c>
      <c r="EJ11" s="166"/>
      <c r="EK11" s="165">
        <v>-11.1053</v>
      </c>
      <c r="EL11" s="165">
        <v>-10.488</v>
      </c>
      <c r="EM11" s="165">
        <v>0</v>
      </c>
      <c r="EN11" s="165">
        <v>-11.254</v>
      </c>
      <c r="EO11" s="165">
        <v>-10.898300000000001</v>
      </c>
      <c r="EP11" s="165">
        <v>-6.66</v>
      </c>
      <c r="EQ11" s="166"/>
      <c r="ER11" s="165">
        <v>-25.2791</v>
      </c>
      <c r="ES11" s="165">
        <v>-0.73060000000000003</v>
      </c>
      <c r="ET11" s="165">
        <v>0</v>
      </c>
      <c r="EU11" s="165">
        <v>0</v>
      </c>
      <c r="EV11" s="165">
        <v>0</v>
      </c>
      <c r="EW11" s="165">
        <v>4.9569999999999999</v>
      </c>
      <c r="EX11" s="165">
        <v>-22.965599999999998</v>
      </c>
      <c r="EY11" s="165">
        <v>-10.042999999999999</v>
      </c>
      <c r="EZ11" s="165">
        <v>-9.9108000000000001</v>
      </c>
      <c r="FA11" s="165">
        <v>9.6765000000000008</v>
      </c>
      <c r="FB11" s="165">
        <v>0.2737</v>
      </c>
      <c r="FC11" s="165">
        <v>-17.7424</v>
      </c>
      <c r="FD11" s="165">
        <v>4.8461999999999996</v>
      </c>
      <c r="FE11" s="166"/>
      <c r="FF11" s="165">
        <v>4.5910000000000002</v>
      </c>
      <c r="FG11" s="165">
        <v>0</v>
      </c>
      <c r="FH11" s="165">
        <v>2.9979</v>
      </c>
      <c r="FI11" s="166"/>
      <c r="FJ11" s="165">
        <v>12.726699999999999</v>
      </c>
      <c r="FK11" s="165">
        <v>13.0616</v>
      </c>
      <c r="FL11" s="165">
        <v>-22.271699999999999</v>
      </c>
      <c r="FM11" s="165">
        <v>13.6061</v>
      </c>
      <c r="FN11" s="165">
        <v>13.538</v>
      </c>
      <c r="FO11" s="165">
        <v>-4.165</v>
      </c>
      <c r="FP11" s="165">
        <v>0</v>
      </c>
      <c r="FQ11" s="165">
        <v>27.096399999999999</v>
      </c>
      <c r="FR11" s="165">
        <v>-19.739999999999998</v>
      </c>
      <c r="FS11" s="165">
        <v>-0.90590000000000004</v>
      </c>
      <c r="FT11" s="165">
        <v>0.22639999999999999</v>
      </c>
      <c r="FU11" s="165">
        <v>0.34</v>
      </c>
      <c r="FV11" s="165">
        <v>1.06</v>
      </c>
      <c r="FW11" s="165">
        <v>-26.139099999999999</v>
      </c>
      <c r="FX11" s="166"/>
      <c r="FY11" s="165">
        <v>1.762</v>
      </c>
      <c r="FZ11" s="165">
        <v>0.71</v>
      </c>
      <c r="GA11" s="166"/>
      <c r="GB11" s="165">
        <v>18.59</v>
      </c>
      <c r="GC11" s="165">
        <v>-22.679200000000002</v>
      </c>
      <c r="GD11" s="165">
        <v>-14.0723</v>
      </c>
      <c r="GE11" s="166"/>
      <c r="GF11" s="165">
        <v>22.678999999999998</v>
      </c>
      <c r="GG11" s="166"/>
      <c r="GH11" s="165">
        <v>13.474600000000001</v>
      </c>
      <c r="GI11" s="165">
        <v>0.39050000000000001</v>
      </c>
      <c r="GJ11" s="165">
        <v>0</v>
      </c>
      <c r="GK11" s="165">
        <v>2.0903999999999998</v>
      </c>
      <c r="GL11" s="166"/>
      <c r="GM11" s="166"/>
      <c r="GN11" s="166"/>
      <c r="GO11" s="165">
        <v>-14.497199999999999</v>
      </c>
      <c r="GP11" s="165">
        <v>3.1903000000000001</v>
      </c>
      <c r="GQ11" s="165">
        <v>-18.003699999999998</v>
      </c>
      <c r="GR11" s="165">
        <v>4.2201000000000004</v>
      </c>
      <c r="GS11" s="165">
        <v>5.4057000000000004</v>
      </c>
      <c r="GT11" s="165">
        <v>108.51349999999999</v>
      </c>
      <c r="GU11" s="165">
        <v>-6.3669000000000002</v>
      </c>
      <c r="GV11" s="165">
        <v>-11.746499999999999</v>
      </c>
      <c r="GW11" s="165">
        <v>13.0914</v>
      </c>
      <c r="GX11" s="166"/>
      <c r="GY11" s="165">
        <v>4.0805999999999996</v>
      </c>
      <c r="GZ11" s="165">
        <v>4.0590000000000002</v>
      </c>
      <c r="HA11" s="166"/>
      <c r="HB11" s="165">
        <v>-7.5270999999999999</v>
      </c>
      <c r="HC11" s="165">
        <v>-6.0073999999999996</v>
      </c>
      <c r="HD11" s="165">
        <v>3.77</v>
      </c>
      <c r="HE11" s="165">
        <v>-10.7834</v>
      </c>
      <c r="HF11" s="165">
        <v>10.7583</v>
      </c>
      <c r="HG11" s="165">
        <v>36.6813</v>
      </c>
      <c r="HH11" s="165">
        <v>115.98439999999999</v>
      </c>
      <c r="HI11" s="165">
        <v>-9.1911000000000005</v>
      </c>
      <c r="HJ11" s="165">
        <v>40.994799999999998</v>
      </c>
      <c r="HK11" s="165">
        <v>-4.9645000000000001</v>
      </c>
      <c r="HL11" s="165">
        <v>-7.3051000000000004</v>
      </c>
      <c r="HM11" s="165">
        <v>0</v>
      </c>
      <c r="HN11" s="165">
        <v>0</v>
      </c>
      <c r="HO11" s="165">
        <v>29.872199999999999</v>
      </c>
      <c r="HP11" s="165">
        <v>29.477</v>
      </c>
      <c r="HQ11" s="165">
        <v>-14.2591</v>
      </c>
      <c r="HR11" s="165">
        <v>-14.0174</v>
      </c>
      <c r="HS11" s="165">
        <v>0.50819999999999999</v>
      </c>
      <c r="HT11" s="165">
        <v>0.33879999999999999</v>
      </c>
      <c r="HU11" s="165">
        <v>10.86</v>
      </c>
      <c r="HV11" s="165">
        <v>10.6</v>
      </c>
      <c r="HW11" s="165">
        <v>-22.6</v>
      </c>
      <c r="HX11" s="165">
        <v>-23.2</v>
      </c>
      <c r="HY11" s="165">
        <v>0.51</v>
      </c>
      <c r="HZ11" s="165">
        <v>-8.8000000000000007</v>
      </c>
      <c r="IA11" s="165">
        <v>48.413499999999999</v>
      </c>
      <c r="IB11" s="165">
        <v>27.119700000000002</v>
      </c>
      <c r="IC11" s="165">
        <v>27.003399999999999</v>
      </c>
      <c r="ID11" s="165">
        <v>-20.8</v>
      </c>
      <c r="IE11" s="165">
        <v>-27.2</v>
      </c>
      <c r="IF11" s="165">
        <v>-1.1000000000000001</v>
      </c>
      <c r="IG11" s="165">
        <v>-1.7</v>
      </c>
      <c r="IH11" s="166"/>
      <c r="II11" s="166"/>
      <c r="IJ11" s="165">
        <v>-134.0213</v>
      </c>
      <c r="IK11" s="165">
        <v>16.146899999999999</v>
      </c>
      <c r="IL11" s="165">
        <v>-222.2936</v>
      </c>
      <c r="IM11" s="165">
        <v>-3.423</v>
      </c>
      <c r="IN11" s="166"/>
      <c r="IO11" s="165">
        <v>91.474400000000003</v>
      </c>
      <c r="IP11" s="165">
        <v>69.717699999999994</v>
      </c>
      <c r="IQ11" s="165">
        <v>85.471500000000006</v>
      </c>
      <c r="IR11" s="165">
        <v>130.23650000000001</v>
      </c>
      <c r="IS11" s="165">
        <v>29.5107</v>
      </c>
      <c r="IT11" s="165">
        <v>17.978899999999999</v>
      </c>
      <c r="IU11" s="165">
        <v>18.532499999999999</v>
      </c>
      <c r="IV11" s="165">
        <v>22.249400000000001</v>
      </c>
      <c r="IW11" s="165">
        <v>153.85130000000001</v>
      </c>
      <c r="IX11" s="165">
        <v>-230.0675</v>
      </c>
      <c r="IY11" s="165">
        <v>66.074100000000001</v>
      </c>
      <c r="IZ11" s="165">
        <v>-57.195999999999998</v>
      </c>
      <c r="JA11" s="165">
        <v>-0.86550000000000005</v>
      </c>
      <c r="JB11" s="165">
        <v>6.7140000000000004</v>
      </c>
      <c r="JC11" s="165">
        <v>-8.32</v>
      </c>
      <c r="JD11" s="165">
        <v>-1.0620000000000001</v>
      </c>
      <c r="JE11" s="165">
        <v>-1.0740000000000001</v>
      </c>
      <c r="JF11" s="165">
        <v>3.36</v>
      </c>
      <c r="JG11" s="165">
        <v>1.2</v>
      </c>
      <c r="JH11" s="165">
        <v>-3.7936999999999999</v>
      </c>
      <c r="JI11" s="165">
        <v>-7.3532999999999999</v>
      </c>
      <c r="JJ11" s="165">
        <v>7.8232999999999997</v>
      </c>
      <c r="JK11" s="165">
        <v>3.3706999999999998</v>
      </c>
      <c r="JL11" s="165">
        <v>6.6</v>
      </c>
      <c r="JM11" s="165">
        <v>0.71899999999999997</v>
      </c>
      <c r="JN11" s="165">
        <v>1.0740000000000001</v>
      </c>
      <c r="JO11" s="166"/>
      <c r="JP11" s="166"/>
      <c r="JQ11" s="165">
        <v>3.9291</v>
      </c>
      <c r="JR11" s="165">
        <v>3.4352</v>
      </c>
      <c r="JS11" s="165">
        <v>3.9382000000000001</v>
      </c>
      <c r="JT11" s="166"/>
      <c r="JU11" s="165">
        <v>10.8</v>
      </c>
      <c r="JV11" s="165">
        <v>7.6703999999999999</v>
      </c>
      <c r="JW11" s="165">
        <v>0.11</v>
      </c>
      <c r="JX11" s="166"/>
      <c r="JY11" s="165">
        <v>-4.4828999999999999</v>
      </c>
      <c r="JZ11" s="165">
        <v>-15.257899999999999</v>
      </c>
      <c r="KA11" s="165">
        <v>-18.509399999999999</v>
      </c>
      <c r="KB11" s="165">
        <v>-1.1040000000000001</v>
      </c>
      <c r="KC11" s="165">
        <v>11.7515</v>
      </c>
      <c r="KD11" s="165">
        <v>-14.6006</v>
      </c>
      <c r="KE11" s="165">
        <v>2.2879999999999998</v>
      </c>
      <c r="KF11" s="165">
        <v>-4.5</v>
      </c>
      <c r="KG11" s="165">
        <v>-10.3</v>
      </c>
      <c r="KH11" s="165">
        <v>60.328600000000002</v>
      </c>
      <c r="KI11" s="165">
        <v>-141.2551</v>
      </c>
    </row>
    <row r="12" spans="1:295" ht="18" customHeight="1" x14ac:dyDescent="0.3">
      <c r="A12" s="161" t="s">
        <v>35</v>
      </c>
      <c r="B12" s="161" t="s">
        <v>798</v>
      </c>
      <c r="C12" s="165">
        <v>0</v>
      </c>
      <c r="D12" s="166"/>
      <c r="E12" s="165">
        <v>-6.6631</v>
      </c>
      <c r="F12" s="165">
        <v>12.7949</v>
      </c>
      <c r="G12" s="165">
        <v>10.6027</v>
      </c>
      <c r="H12" s="166"/>
      <c r="I12" s="165">
        <v>5.0671999999999997</v>
      </c>
      <c r="J12" s="166"/>
      <c r="K12" s="165">
        <v>5.8518999999999997</v>
      </c>
      <c r="L12" s="165">
        <v>1.6</v>
      </c>
      <c r="M12" s="166"/>
      <c r="N12" s="165">
        <v>-11.1</v>
      </c>
      <c r="O12" s="165">
        <v>-19.8</v>
      </c>
      <c r="P12" s="165">
        <v>-2.2000000000000002</v>
      </c>
      <c r="Q12" s="165">
        <v>0</v>
      </c>
      <c r="R12" s="166"/>
      <c r="S12" s="165">
        <v>0.33929999999999999</v>
      </c>
      <c r="T12" s="165">
        <v>-12.188000000000001</v>
      </c>
      <c r="U12" s="165">
        <v>2.3298000000000001</v>
      </c>
      <c r="V12" s="165">
        <v>2.0716999999999999</v>
      </c>
      <c r="W12" s="165">
        <v>4.0368000000000004</v>
      </c>
      <c r="X12" s="165">
        <v>2.9232</v>
      </c>
      <c r="Y12" s="165">
        <v>-1.4965999999999999</v>
      </c>
      <c r="Z12" s="165">
        <v>2.2799</v>
      </c>
      <c r="AA12" s="166"/>
      <c r="AB12" s="166"/>
      <c r="AC12" s="166"/>
      <c r="AD12" s="165">
        <v>-0.88400000000000001</v>
      </c>
      <c r="AE12" s="165">
        <v>4.0960000000000001</v>
      </c>
      <c r="AF12" s="165">
        <v>-8.8800000000000008</v>
      </c>
      <c r="AG12" s="165">
        <v>-15.4</v>
      </c>
      <c r="AH12" s="165">
        <v>-0.185</v>
      </c>
      <c r="AI12" s="165">
        <v>0.223</v>
      </c>
      <c r="AJ12" s="166"/>
      <c r="AK12" s="165">
        <v>-22.69</v>
      </c>
      <c r="AL12" s="166"/>
      <c r="AM12" s="165">
        <v>-5.05</v>
      </c>
      <c r="AN12" s="165">
        <v>-5.0599999999999996</v>
      </c>
      <c r="AO12" s="165">
        <v>1.5086999999999999</v>
      </c>
      <c r="AP12" s="165">
        <v>3.2418</v>
      </c>
      <c r="AQ12" s="165">
        <v>13.771100000000001</v>
      </c>
      <c r="AR12" s="165">
        <v>15.296200000000001</v>
      </c>
      <c r="AS12" s="165">
        <v>-10.604699999999999</v>
      </c>
      <c r="AT12" s="165">
        <v>-11.788399999999999</v>
      </c>
      <c r="AU12" s="165">
        <v>-11.1327</v>
      </c>
      <c r="AV12" s="165">
        <v>1.2073</v>
      </c>
      <c r="AW12" s="165">
        <v>1.3052999999999999</v>
      </c>
      <c r="AX12" s="165">
        <v>-7.2337999999999996</v>
      </c>
      <c r="AY12" s="165">
        <v>-5.2244000000000002</v>
      </c>
      <c r="AZ12" s="165">
        <v>18.221699999999998</v>
      </c>
      <c r="BA12" s="165">
        <v>19.0474</v>
      </c>
      <c r="BB12" s="165">
        <v>-8.2274999999999991</v>
      </c>
      <c r="BC12" s="165">
        <v>9.2865000000000002</v>
      </c>
      <c r="BD12" s="165">
        <v>-4.5</v>
      </c>
      <c r="BE12" s="165">
        <v>-4.5</v>
      </c>
      <c r="BF12" s="165">
        <v>-28.008700000000001</v>
      </c>
      <c r="BG12" s="165">
        <v>-27.363800000000001</v>
      </c>
      <c r="BH12" s="165">
        <v>-3.0764</v>
      </c>
      <c r="BI12" s="166"/>
      <c r="BJ12" s="165">
        <v>1.4933000000000001</v>
      </c>
      <c r="BK12" s="165">
        <v>0.70330000000000004</v>
      </c>
      <c r="BL12" s="165">
        <v>0.26190000000000002</v>
      </c>
      <c r="BM12" s="165">
        <v>0.56789999999999996</v>
      </c>
      <c r="BN12" s="165">
        <v>-122.56229999999999</v>
      </c>
      <c r="BO12" s="165">
        <v>48.341299999999997</v>
      </c>
      <c r="BP12" s="165">
        <v>48.341299999999997</v>
      </c>
      <c r="BQ12" s="165">
        <v>111.0247</v>
      </c>
      <c r="BR12" s="165">
        <v>-129.16300000000001</v>
      </c>
      <c r="BS12" s="166"/>
      <c r="BT12" s="166"/>
      <c r="BU12" s="166"/>
      <c r="BV12" s="165">
        <v>6.8060999999999998</v>
      </c>
      <c r="BW12" s="165">
        <v>6.82</v>
      </c>
      <c r="BX12" s="165">
        <v>3.49</v>
      </c>
      <c r="BY12" s="165">
        <v>-15.29</v>
      </c>
      <c r="BZ12" s="165">
        <v>-2.23</v>
      </c>
      <c r="CA12" s="165">
        <v>-29.600300000000001</v>
      </c>
      <c r="CB12" s="165">
        <v>-29.198499999999999</v>
      </c>
      <c r="CC12" s="165">
        <v>34.670200000000001</v>
      </c>
      <c r="CD12" s="165">
        <v>34.105699999999999</v>
      </c>
      <c r="CE12" s="165">
        <v>20.4575</v>
      </c>
      <c r="CF12" s="165">
        <v>9.5691000000000006</v>
      </c>
      <c r="CG12" s="165">
        <v>9.5319000000000003</v>
      </c>
      <c r="CH12" s="165">
        <v>1.3629</v>
      </c>
      <c r="CI12" s="166"/>
      <c r="CJ12" s="166"/>
      <c r="CK12" s="166"/>
      <c r="CL12" s="165">
        <v>-29.8</v>
      </c>
      <c r="CM12" s="165">
        <v>-27.7</v>
      </c>
      <c r="CN12" s="165">
        <v>-1.36</v>
      </c>
      <c r="CO12" s="165">
        <v>14.7661</v>
      </c>
      <c r="CP12" s="165">
        <v>15.509600000000001</v>
      </c>
      <c r="CQ12" s="165">
        <v>13.261100000000001</v>
      </c>
      <c r="CR12" s="165">
        <v>65.9114</v>
      </c>
      <c r="CS12" s="165">
        <v>66.106999999999999</v>
      </c>
      <c r="CT12" s="165">
        <v>-29.2012</v>
      </c>
      <c r="CU12" s="165">
        <v>-37.552199999999999</v>
      </c>
      <c r="CV12" s="165">
        <v>-29.886900000000001</v>
      </c>
      <c r="CW12" s="165">
        <v>2.6865000000000001</v>
      </c>
      <c r="CX12" s="165">
        <v>21.31</v>
      </c>
      <c r="CY12" s="165">
        <v>15.27</v>
      </c>
      <c r="CZ12" s="165">
        <v>1.5673999999999999</v>
      </c>
      <c r="DA12" s="165">
        <v>0.68659999999999999</v>
      </c>
      <c r="DB12" s="165">
        <v>-5.54</v>
      </c>
      <c r="DC12" s="165">
        <v>2.0811999999999999</v>
      </c>
      <c r="DD12" s="166"/>
      <c r="DE12" s="166"/>
      <c r="DF12" s="165">
        <v>-12.8879</v>
      </c>
      <c r="DG12" s="165">
        <v>2.9409999999999998</v>
      </c>
      <c r="DH12" s="165">
        <v>-2.5491000000000001</v>
      </c>
      <c r="DI12" s="166"/>
      <c r="DJ12" s="165">
        <v>-23.3</v>
      </c>
      <c r="DK12" s="165">
        <v>-2.0044</v>
      </c>
      <c r="DL12" s="165">
        <v>-10.4724</v>
      </c>
      <c r="DM12" s="165">
        <v>7.5751999999999997</v>
      </c>
      <c r="DN12" s="165">
        <v>-6.8651999999999997</v>
      </c>
      <c r="DO12" s="165">
        <v>-10.35</v>
      </c>
      <c r="DP12" s="165">
        <v>-3.05</v>
      </c>
      <c r="DQ12" s="165">
        <v>6.5875000000000004</v>
      </c>
      <c r="DR12" s="165">
        <v>12.1282</v>
      </c>
      <c r="DS12" s="165">
        <v>-7.61</v>
      </c>
      <c r="DT12" s="165">
        <v>-7.74</v>
      </c>
      <c r="DU12" s="165">
        <v>17.28</v>
      </c>
      <c r="DV12" s="165">
        <v>5.88</v>
      </c>
      <c r="DW12" s="165">
        <v>8.9817999999999998</v>
      </c>
      <c r="DX12" s="165">
        <v>4.0545</v>
      </c>
      <c r="DY12" s="165">
        <v>-32.8123</v>
      </c>
      <c r="DZ12" s="165">
        <v>-31.863600000000002</v>
      </c>
      <c r="EA12" s="166"/>
      <c r="EB12" s="165">
        <v>-16.797499999999999</v>
      </c>
      <c r="EC12" s="165">
        <v>-23.262699999999999</v>
      </c>
      <c r="ED12" s="165">
        <v>-22.839700000000001</v>
      </c>
      <c r="EE12" s="165">
        <v>-2.9131999999999998</v>
      </c>
      <c r="EF12" s="165">
        <v>-6.1894999999999998</v>
      </c>
      <c r="EG12" s="165">
        <v>-12.797000000000001</v>
      </c>
      <c r="EH12" s="165">
        <v>-196.8571</v>
      </c>
      <c r="EI12" s="165">
        <v>0.64800000000000002</v>
      </c>
      <c r="EJ12" s="166"/>
      <c r="EK12" s="165">
        <v>-10.9358</v>
      </c>
      <c r="EL12" s="165">
        <v>-10.297700000000001</v>
      </c>
      <c r="EM12" s="165">
        <v>10.4389</v>
      </c>
      <c r="EN12" s="165">
        <v>-15.725899999999999</v>
      </c>
      <c r="EO12" s="165">
        <v>-14.8208</v>
      </c>
      <c r="EP12" s="165">
        <v>-4.0999999999999996</v>
      </c>
      <c r="EQ12" s="166"/>
      <c r="ER12" s="165">
        <v>-22.059899999999999</v>
      </c>
      <c r="ES12" s="165">
        <v>0.4274</v>
      </c>
      <c r="ET12" s="165">
        <v>6.31</v>
      </c>
      <c r="EU12" s="165">
        <v>0</v>
      </c>
      <c r="EV12" s="165">
        <v>1.4</v>
      </c>
      <c r="EW12" s="165">
        <v>4.8903999999999996</v>
      </c>
      <c r="EX12" s="165">
        <v>-31.3325</v>
      </c>
      <c r="EY12" s="165">
        <v>-10.1305</v>
      </c>
      <c r="EZ12" s="165">
        <v>-9.6623000000000001</v>
      </c>
      <c r="FA12" s="165">
        <v>8.5322999999999993</v>
      </c>
      <c r="FB12" s="165">
        <v>0.80210000000000004</v>
      </c>
      <c r="FC12" s="165">
        <v>-17.804400000000001</v>
      </c>
      <c r="FD12" s="165">
        <v>5.1135000000000002</v>
      </c>
      <c r="FE12" s="166"/>
      <c r="FF12" s="165">
        <v>4.8478000000000003</v>
      </c>
      <c r="FG12" s="165">
        <v>0</v>
      </c>
      <c r="FH12" s="165">
        <v>0</v>
      </c>
      <c r="FI12" s="166"/>
      <c r="FJ12" s="165">
        <v>16.9131</v>
      </c>
      <c r="FK12" s="165">
        <v>17.080500000000001</v>
      </c>
      <c r="FL12" s="165">
        <v>-17.248000000000001</v>
      </c>
      <c r="FM12" s="165">
        <v>12.6493</v>
      </c>
      <c r="FN12" s="165">
        <v>12.616300000000001</v>
      </c>
      <c r="FO12" s="165">
        <v>1.0246</v>
      </c>
      <c r="FP12" s="165">
        <v>14.626899999999999</v>
      </c>
      <c r="FQ12" s="165">
        <v>26.0319</v>
      </c>
      <c r="FR12" s="165">
        <v>-19.010000000000002</v>
      </c>
      <c r="FS12" s="165">
        <v>-0.79969999999999997</v>
      </c>
      <c r="FT12" s="165">
        <v>0.20069999999999999</v>
      </c>
      <c r="FU12" s="165">
        <v>0</v>
      </c>
      <c r="FV12" s="165">
        <v>0.75</v>
      </c>
      <c r="FW12" s="165">
        <v>-26.572900000000001</v>
      </c>
      <c r="FX12" s="166"/>
      <c r="FY12" s="165">
        <v>1.7649999999999999</v>
      </c>
      <c r="FZ12" s="165">
        <v>0.64</v>
      </c>
      <c r="GA12" s="166"/>
      <c r="GB12" s="165">
        <v>18.2</v>
      </c>
      <c r="GC12" s="165">
        <v>-26.718299999999999</v>
      </c>
      <c r="GD12" s="165">
        <v>-18.432600000000001</v>
      </c>
      <c r="GE12" s="165">
        <v>-1.4</v>
      </c>
      <c r="GF12" s="165">
        <v>21.602699999999999</v>
      </c>
      <c r="GG12" s="166"/>
      <c r="GH12" s="165">
        <v>13.236700000000001</v>
      </c>
      <c r="GI12" s="165">
        <v>6.9900000000000004E-2</v>
      </c>
      <c r="GJ12" s="166"/>
      <c r="GK12" s="165">
        <v>2.0771000000000002</v>
      </c>
      <c r="GL12" s="166"/>
      <c r="GM12" s="166"/>
      <c r="GN12" s="165">
        <v>-9.0802999999999994</v>
      </c>
      <c r="GO12" s="165">
        <v>-13.972099999999999</v>
      </c>
      <c r="GP12" s="165">
        <v>2.5049999999999999</v>
      </c>
      <c r="GQ12" s="165">
        <v>-18.012799999999999</v>
      </c>
      <c r="GR12" s="165">
        <v>5.5495000000000001</v>
      </c>
      <c r="GS12" s="165">
        <v>5.9846000000000004</v>
      </c>
      <c r="GT12" s="165">
        <v>116.54430000000001</v>
      </c>
      <c r="GU12" s="165">
        <v>-6.2088999999999999</v>
      </c>
      <c r="GV12" s="165">
        <v>-11.8391</v>
      </c>
      <c r="GW12" s="165">
        <v>12.937900000000001</v>
      </c>
      <c r="GX12" s="165">
        <v>2.6886000000000001</v>
      </c>
      <c r="GY12" s="165">
        <v>4.0147000000000004</v>
      </c>
      <c r="GZ12" s="165">
        <v>4.0106000000000002</v>
      </c>
      <c r="HA12" s="166"/>
      <c r="HB12" s="165">
        <v>-8.7817000000000007</v>
      </c>
      <c r="HC12" s="165">
        <v>-7.9611000000000001</v>
      </c>
      <c r="HD12" s="165">
        <v>0.84</v>
      </c>
      <c r="HE12" s="165">
        <v>-8.2689000000000004</v>
      </c>
      <c r="HF12" s="165">
        <v>16.977799999999998</v>
      </c>
      <c r="HG12" s="165">
        <v>25.32</v>
      </c>
      <c r="HH12" s="165">
        <v>120.2103</v>
      </c>
      <c r="HI12" s="165">
        <v>-8.9301999999999992</v>
      </c>
      <c r="HJ12" s="165">
        <v>42.1892</v>
      </c>
      <c r="HK12" s="165">
        <v>0</v>
      </c>
      <c r="HL12" s="165">
        <v>-7.3796999999999997</v>
      </c>
      <c r="HM12" s="165">
        <v>-9.5792000000000002</v>
      </c>
      <c r="HN12" s="165">
        <v>0</v>
      </c>
      <c r="HO12" s="166"/>
      <c r="HP12" s="166"/>
      <c r="HQ12" s="165">
        <v>-16.802499999999998</v>
      </c>
      <c r="HR12" s="165">
        <v>-16.203700000000001</v>
      </c>
      <c r="HS12" s="165">
        <v>0.39810000000000001</v>
      </c>
      <c r="HT12" s="165">
        <v>0.4168</v>
      </c>
      <c r="HU12" s="165">
        <v>11.01</v>
      </c>
      <c r="HV12" s="165">
        <v>11.26</v>
      </c>
      <c r="HW12" s="165">
        <v>-23.3</v>
      </c>
      <c r="HX12" s="165">
        <v>-23.8</v>
      </c>
      <c r="HY12" s="165">
        <v>0.65100000000000002</v>
      </c>
      <c r="HZ12" s="165">
        <v>-8.56</v>
      </c>
      <c r="IA12" s="165">
        <v>52.252899999999997</v>
      </c>
      <c r="IB12" s="165">
        <v>25.038900000000002</v>
      </c>
      <c r="IC12" s="165">
        <v>24.932400000000001</v>
      </c>
      <c r="ID12" s="165">
        <v>-20.399999999999999</v>
      </c>
      <c r="IE12" s="165">
        <v>-26.8</v>
      </c>
      <c r="IF12" s="165">
        <v>0.5</v>
      </c>
      <c r="IG12" s="165">
        <v>0</v>
      </c>
      <c r="IH12" s="165">
        <v>-18.0002</v>
      </c>
      <c r="II12" s="166"/>
      <c r="IJ12" s="165">
        <v>-138.56229999999999</v>
      </c>
      <c r="IK12" s="165">
        <v>12.9329</v>
      </c>
      <c r="IL12" s="165">
        <v>-220.9743</v>
      </c>
      <c r="IM12" s="165">
        <v>-2.9575</v>
      </c>
      <c r="IN12" s="166"/>
      <c r="IO12" s="165">
        <v>92.434299999999993</v>
      </c>
      <c r="IP12" s="165">
        <v>77.22</v>
      </c>
      <c r="IQ12" s="165">
        <v>91.710499999999996</v>
      </c>
      <c r="IR12" s="165">
        <v>133.41059999999999</v>
      </c>
      <c r="IS12" s="165">
        <v>24.864100000000001</v>
      </c>
      <c r="IT12" s="165">
        <v>17.831900000000001</v>
      </c>
      <c r="IU12" s="165">
        <v>17.379899999999999</v>
      </c>
      <c r="IV12" s="165">
        <v>16.535900000000002</v>
      </c>
      <c r="IW12" s="165">
        <v>151.63999999999999</v>
      </c>
      <c r="IX12" s="165">
        <v>-232.4717</v>
      </c>
      <c r="IY12" s="165">
        <v>57.554299999999998</v>
      </c>
      <c r="IZ12" s="165">
        <v>-49.639200000000002</v>
      </c>
      <c r="JA12" s="165">
        <v>1.1999999999999999E-3</v>
      </c>
      <c r="JB12" s="165">
        <v>6.4729999999999999</v>
      </c>
      <c r="JC12" s="165">
        <v>-8.24</v>
      </c>
      <c r="JD12" s="165">
        <v>-0.95</v>
      </c>
      <c r="JE12" s="165">
        <v>-0.95799999999999996</v>
      </c>
      <c r="JF12" s="165">
        <v>2.96</v>
      </c>
      <c r="JG12" s="165">
        <v>0.56000000000000005</v>
      </c>
      <c r="JH12" s="165">
        <v>-3.7587000000000002</v>
      </c>
      <c r="JI12" s="165">
        <v>-6.6208999999999998</v>
      </c>
      <c r="JJ12" s="165">
        <v>7.5883000000000003</v>
      </c>
      <c r="JK12" s="165">
        <v>3.4287000000000001</v>
      </c>
      <c r="JL12" s="165">
        <v>5.8</v>
      </c>
      <c r="JM12" s="165">
        <v>0.48699999999999999</v>
      </c>
      <c r="JN12" s="165">
        <v>0.66</v>
      </c>
      <c r="JO12" s="166"/>
      <c r="JP12" s="166"/>
      <c r="JQ12" s="165">
        <v>3.2597999999999998</v>
      </c>
      <c r="JR12" s="165">
        <v>3.6532</v>
      </c>
      <c r="JS12" s="165">
        <v>3.1598000000000002</v>
      </c>
      <c r="JT12" s="166"/>
      <c r="JU12" s="165">
        <v>11</v>
      </c>
      <c r="JV12" s="165">
        <v>7.7876000000000003</v>
      </c>
      <c r="JW12" s="165">
        <v>0.03</v>
      </c>
      <c r="JX12" s="166"/>
      <c r="JY12" s="165">
        <v>-3.1154000000000002</v>
      </c>
      <c r="JZ12" s="165">
        <v>-15.9434</v>
      </c>
      <c r="KA12" s="165">
        <v>-18.894200000000001</v>
      </c>
      <c r="KB12" s="165">
        <v>0</v>
      </c>
      <c r="KC12" s="165">
        <v>11.8734</v>
      </c>
      <c r="KD12" s="165">
        <v>-15.295</v>
      </c>
      <c r="KE12" s="165">
        <v>2.0724</v>
      </c>
      <c r="KF12" s="165">
        <v>-4</v>
      </c>
      <c r="KG12" s="165">
        <v>-11</v>
      </c>
      <c r="KH12" s="165">
        <v>71.710800000000006</v>
      </c>
      <c r="KI12" s="165">
        <v>-158.1403</v>
      </c>
    </row>
    <row r="13" spans="1:295" ht="18" customHeight="1" x14ac:dyDescent="0.3">
      <c r="A13" s="161" t="s">
        <v>35</v>
      </c>
      <c r="B13" s="161" t="s">
        <v>799</v>
      </c>
      <c r="C13" s="165">
        <v>0</v>
      </c>
      <c r="D13" s="166"/>
      <c r="E13" s="165">
        <v>-6.3392999999999997</v>
      </c>
      <c r="F13" s="165">
        <v>2.3496000000000001</v>
      </c>
      <c r="G13" s="165">
        <v>9.0995000000000008</v>
      </c>
      <c r="H13" s="166"/>
      <c r="I13" s="165">
        <v>13.0769</v>
      </c>
      <c r="J13" s="166"/>
      <c r="K13" s="165">
        <v>5.4809999999999999</v>
      </c>
      <c r="L13" s="165">
        <v>1.4890000000000001</v>
      </c>
      <c r="M13" s="166"/>
      <c r="N13" s="165">
        <v>-11.1</v>
      </c>
      <c r="O13" s="166"/>
      <c r="P13" s="166"/>
      <c r="Q13" s="165">
        <v>0</v>
      </c>
      <c r="R13" s="165">
        <v>-15.4</v>
      </c>
      <c r="S13" s="165">
        <v>0.31180000000000002</v>
      </c>
      <c r="T13" s="165">
        <v>-20.241399999999999</v>
      </c>
      <c r="U13" s="165">
        <v>2.3908</v>
      </c>
      <c r="V13" s="165">
        <v>2.1627999999999998</v>
      </c>
      <c r="W13" s="165">
        <v>3.8029000000000002</v>
      </c>
      <c r="X13" s="165">
        <v>2.8786</v>
      </c>
      <c r="Y13" s="165">
        <v>-1.5247999999999999</v>
      </c>
      <c r="Z13" s="165">
        <v>2.3233999999999999</v>
      </c>
      <c r="AA13" s="166"/>
      <c r="AB13" s="166"/>
      <c r="AC13" s="166"/>
      <c r="AD13" s="165">
        <v>-0.82899999999999996</v>
      </c>
      <c r="AE13" s="165">
        <v>4.1769999999999996</v>
      </c>
      <c r="AF13" s="165">
        <v>-8.8800000000000008</v>
      </c>
      <c r="AG13" s="166"/>
      <c r="AH13" s="165">
        <v>-0.373</v>
      </c>
      <c r="AI13" s="165">
        <v>0.23400000000000001</v>
      </c>
      <c r="AJ13" s="166"/>
      <c r="AK13" s="165">
        <v>-23.19</v>
      </c>
      <c r="AL13" s="166"/>
      <c r="AM13" s="165">
        <v>-4.1500000000000004</v>
      </c>
      <c r="AN13" s="165">
        <v>-4.07</v>
      </c>
      <c r="AO13" s="165">
        <v>1.9910000000000001</v>
      </c>
      <c r="AP13" s="165">
        <v>3.1061000000000001</v>
      </c>
      <c r="AQ13" s="165">
        <v>12.831899999999999</v>
      </c>
      <c r="AR13" s="165">
        <v>14.434799999999999</v>
      </c>
      <c r="AS13" s="165">
        <v>-12.7037</v>
      </c>
      <c r="AT13" s="165">
        <v>-13.6638</v>
      </c>
      <c r="AU13" s="165">
        <v>-12.8377</v>
      </c>
      <c r="AV13" s="165">
        <v>17.1052</v>
      </c>
      <c r="AW13" s="165">
        <v>20.584399999999999</v>
      </c>
      <c r="AX13" s="165">
        <v>-10.046900000000001</v>
      </c>
      <c r="AY13" s="165">
        <v>-8.3055000000000003</v>
      </c>
      <c r="AZ13" s="165">
        <v>28.1419</v>
      </c>
      <c r="BA13" s="165">
        <v>24.709399999999999</v>
      </c>
      <c r="BB13" s="165">
        <v>-4.3388999999999998</v>
      </c>
      <c r="BC13" s="165">
        <v>8.5783000000000005</v>
      </c>
      <c r="BD13" s="165">
        <v>-4.9000000000000004</v>
      </c>
      <c r="BE13" s="165">
        <v>-4.7</v>
      </c>
      <c r="BF13" s="165">
        <v>-25.418099999999999</v>
      </c>
      <c r="BG13" s="165">
        <v>-25.190799999999999</v>
      </c>
      <c r="BH13" s="165">
        <v>-3.1190000000000002</v>
      </c>
      <c r="BI13" s="166"/>
      <c r="BJ13" s="165">
        <v>1.0118</v>
      </c>
      <c r="BK13" s="165">
        <v>1.3895999999999999</v>
      </c>
      <c r="BL13" s="165">
        <v>0.1384</v>
      </c>
      <c r="BM13" s="165">
        <v>0.64890000000000003</v>
      </c>
      <c r="BN13" s="165">
        <v>-99.001999999999995</v>
      </c>
      <c r="BO13" s="165">
        <v>48.280299999999997</v>
      </c>
      <c r="BP13" s="165">
        <v>48.3718</v>
      </c>
      <c r="BQ13" s="165">
        <v>95.626199999999997</v>
      </c>
      <c r="BR13" s="165">
        <v>-118.91240000000001</v>
      </c>
      <c r="BS13" s="166"/>
      <c r="BT13" s="166"/>
      <c r="BU13" s="166"/>
      <c r="BV13" s="165">
        <v>5.7682000000000002</v>
      </c>
      <c r="BW13" s="165">
        <v>6.92</v>
      </c>
      <c r="BX13" s="165">
        <v>3.35</v>
      </c>
      <c r="BY13" s="165">
        <v>-16.170000000000002</v>
      </c>
      <c r="BZ13" s="165">
        <v>-2.5</v>
      </c>
      <c r="CA13" s="165">
        <v>-31.6097</v>
      </c>
      <c r="CB13" s="165">
        <v>-30.538</v>
      </c>
      <c r="CC13" s="165">
        <v>35.372500000000002</v>
      </c>
      <c r="CD13" s="165">
        <v>34.814799999999998</v>
      </c>
      <c r="CE13" s="165">
        <v>21.579899999999999</v>
      </c>
      <c r="CF13" s="165">
        <v>10.9505</v>
      </c>
      <c r="CG13" s="165">
        <v>11.2827</v>
      </c>
      <c r="CH13" s="165">
        <v>-0.7208</v>
      </c>
      <c r="CI13" s="166"/>
      <c r="CJ13" s="166"/>
      <c r="CK13" s="166"/>
      <c r="CL13" s="165">
        <v>-30.4</v>
      </c>
      <c r="CM13" s="165">
        <v>-28.2</v>
      </c>
      <c r="CN13" s="165">
        <v>-1.39</v>
      </c>
      <c r="CO13" s="165">
        <v>15.496</v>
      </c>
      <c r="CP13" s="165">
        <v>15.818199999999999</v>
      </c>
      <c r="CQ13" s="165">
        <v>13.8756</v>
      </c>
      <c r="CR13" s="165">
        <v>65.450999999999993</v>
      </c>
      <c r="CS13" s="165">
        <v>66.316400000000002</v>
      </c>
      <c r="CT13" s="165">
        <v>-29.948899999999998</v>
      </c>
      <c r="CU13" s="165">
        <v>-36.972799999999999</v>
      </c>
      <c r="CV13" s="165">
        <v>-31.230499999999999</v>
      </c>
      <c r="CW13" s="165">
        <v>2.7928000000000002</v>
      </c>
      <c r="CX13" s="165">
        <v>21.11</v>
      </c>
      <c r="CY13" s="165">
        <v>15.06</v>
      </c>
      <c r="CZ13" s="165">
        <v>1.5673999999999999</v>
      </c>
      <c r="DA13" s="165">
        <v>0.68659999999999999</v>
      </c>
      <c r="DB13" s="165">
        <v>-5.48</v>
      </c>
      <c r="DC13" s="165">
        <v>2.0811999999999999</v>
      </c>
      <c r="DD13" s="166"/>
      <c r="DE13" s="166"/>
      <c r="DF13" s="165">
        <v>-13.482200000000001</v>
      </c>
      <c r="DG13" s="165">
        <v>3.0270000000000001</v>
      </c>
      <c r="DH13" s="165">
        <v>-2.46</v>
      </c>
      <c r="DI13" s="166"/>
      <c r="DJ13" s="166"/>
      <c r="DK13" s="165">
        <v>-2.0007000000000001</v>
      </c>
      <c r="DL13" s="165">
        <v>-10.6594</v>
      </c>
      <c r="DM13" s="165">
        <v>7.8906999999999998</v>
      </c>
      <c r="DN13" s="165">
        <v>-7.2363</v>
      </c>
      <c r="DO13" s="165">
        <v>-10.54</v>
      </c>
      <c r="DP13" s="165">
        <v>-2.87</v>
      </c>
      <c r="DQ13" s="165">
        <v>6.2465000000000002</v>
      </c>
      <c r="DR13" s="165">
        <v>12.1632</v>
      </c>
      <c r="DS13" s="165">
        <v>-6.98</v>
      </c>
      <c r="DT13" s="165">
        <v>-7.12</v>
      </c>
      <c r="DU13" s="165">
        <v>15.58</v>
      </c>
      <c r="DV13" s="165">
        <v>5.4</v>
      </c>
      <c r="DW13" s="165">
        <v>9.3635999999999999</v>
      </c>
      <c r="DX13" s="165">
        <v>4.6090999999999998</v>
      </c>
      <c r="DY13" s="165">
        <v>-33.931199999999997</v>
      </c>
      <c r="DZ13" s="165">
        <v>-34.054499999999997</v>
      </c>
      <c r="EA13" s="166"/>
      <c r="EB13" s="165">
        <v>-16.668800000000001</v>
      </c>
      <c r="EC13" s="165">
        <v>-22.907900000000001</v>
      </c>
      <c r="ED13" s="165">
        <v>-22.948899999999998</v>
      </c>
      <c r="EE13" s="165">
        <v>-5.3928000000000003</v>
      </c>
      <c r="EF13" s="165">
        <v>-9.3285999999999998</v>
      </c>
      <c r="EG13" s="165">
        <v>-12.278</v>
      </c>
      <c r="EH13" s="165">
        <v>-182.95320000000001</v>
      </c>
      <c r="EI13" s="165">
        <v>-4.0180999999999996</v>
      </c>
      <c r="EJ13" s="166"/>
      <c r="EK13" s="165">
        <v>-10.803699999999999</v>
      </c>
      <c r="EL13" s="165">
        <v>-10.312900000000001</v>
      </c>
      <c r="EM13" s="165">
        <v>0</v>
      </c>
      <c r="EN13" s="165">
        <v>-14.977499999999999</v>
      </c>
      <c r="EO13" s="165">
        <v>-14.702400000000001</v>
      </c>
      <c r="EP13" s="165">
        <v>10.768000000000001</v>
      </c>
      <c r="EQ13" s="166"/>
      <c r="ER13" s="165">
        <v>-24.630299999999998</v>
      </c>
      <c r="ES13" s="165">
        <v>-3.4117000000000002</v>
      </c>
      <c r="ET13" s="165">
        <v>-12.98</v>
      </c>
      <c r="EU13" s="165">
        <v>0</v>
      </c>
      <c r="EV13" s="165">
        <v>0</v>
      </c>
      <c r="EW13" s="165">
        <v>4.5644</v>
      </c>
      <c r="EX13" s="165">
        <v>-29.254100000000001</v>
      </c>
      <c r="EY13" s="165">
        <v>-9.2463999999999995</v>
      </c>
      <c r="EZ13" s="165">
        <v>-8.9809000000000001</v>
      </c>
      <c r="FA13" s="165">
        <v>8.2920999999999996</v>
      </c>
      <c r="FB13" s="165">
        <v>-1.9843</v>
      </c>
      <c r="FC13" s="165">
        <v>-14.456</v>
      </c>
      <c r="FD13" s="165">
        <v>4.4170999999999996</v>
      </c>
      <c r="FE13" s="166"/>
      <c r="FF13" s="165">
        <v>4.1852</v>
      </c>
      <c r="FG13" s="165">
        <v>0</v>
      </c>
      <c r="FH13" s="165">
        <v>0</v>
      </c>
      <c r="FI13" s="166"/>
      <c r="FJ13" s="165">
        <v>18.0853</v>
      </c>
      <c r="FK13" s="165">
        <v>18.252700000000001</v>
      </c>
      <c r="FL13" s="165">
        <v>-23.443899999999999</v>
      </c>
      <c r="FM13" s="165">
        <v>13.2347</v>
      </c>
      <c r="FN13" s="165">
        <v>13.347799999999999</v>
      </c>
      <c r="FO13" s="165">
        <v>-5.3090999999999999</v>
      </c>
      <c r="FP13" s="165">
        <v>0</v>
      </c>
      <c r="FQ13" s="165">
        <v>27.609100000000002</v>
      </c>
      <c r="FR13" s="165">
        <v>-19.54</v>
      </c>
      <c r="FS13" s="165">
        <v>-0.30530000000000002</v>
      </c>
      <c r="FT13" s="165">
        <v>0.16500000000000001</v>
      </c>
      <c r="FU13" s="165">
        <v>0.54</v>
      </c>
      <c r="FV13" s="165">
        <v>1</v>
      </c>
      <c r="FW13" s="165">
        <v>-28.0108</v>
      </c>
      <c r="FX13" s="165">
        <v>0</v>
      </c>
      <c r="FY13" s="165">
        <v>1.8149999999999999</v>
      </c>
      <c r="FZ13" s="165">
        <v>0.65100000000000002</v>
      </c>
      <c r="GA13" s="166"/>
      <c r="GB13" s="165">
        <v>18.84</v>
      </c>
      <c r="GC13" s="165">
        <v>-20.8733</v>
      </c>
      <c r="GD13" s="165">
        <v>-13.0733</v>
      </c>
      <c r="GE13" s="165">
        <v>-1.64</v>
      </c>
      <c r="GF13" s="165">
        <v>22.146000000000001</v>
      </c>
      <c r="GG13" s="166"/>
      <c r="GH13" s="165">
        <v>13.201499999999999</v>
      </c>
      <c r="GI13" s="165">
        <v>0.2293</v>
      </c>
      <c r="GJ13" s="166"/>
      <c r="GK13" s="165">
        <v>2.0339</v>
      </c>
      <c r="GL13" s="166"/>
      <c r="GM13" s="166"/>
      <c r="GN13" s="165">
        <v>-9.2824000000000009</v>
      </c>
      <c r="GO13" s="165">
        <v>-14.196300000000001</v>
      </c>
      <c r="GP13" s="165">
        <v>2.6101000000000001</v>
      </c>
      <c r="GQ13" s="165">
        <v>-18.0701</v>
      </c>
      <c r="GR13" s="165">
        <v>4.7005999999999997</v>
      </c>
      <c r="GS13" s="165">
        <v>4.8056999999999999</v>
      </c>
      <c r="GT13" s="165">
        <v>114.03230000000001</v>
      </c>
      <c r="GU13" s="165">
        <v>-6.4302000000000001</v>
      </c>
      <c r="GV13" s="165">
        <v>-12.0128</v>
      </c>
      <c r="GW13" s="165">
        <v>13.229200000000001</v>
      </c>
      <c r="GX13" s="165">
        <v>3.6395</v>
      </c>
      <c r="GY13" s="165">
        <v>3.9415</v>
      </c>
      <c r="GZ13" s="165">
        <v>3.8919000000000001</v>
      </c>
      <c r="HA13" s="166"/>
      <c r="HB13" s="165">
        <v>-9.2743000000000002</v>
      </c>
      <c r="HC13" s="165">
        <v>-6.4169999999999998</v>
      </c>
      <c r="HD13" s="165">
        <v>0.42</v>
      </c>
      <c r="HE13" s="165">
        <v>-4.1519000000000004</v>
      </c>
      <c r="HF13" s="165">
        <v>29.7621</v>
      </c>
      <c r="HG13" s="165">
        <v>27.584700000000002</v>
      </c>
      <c r="HH13" s="165">
        <v>114.48390000000001</v>
      </c>
      <c r="HI13" s="165">
        <v>-8.7460000000000004</v>
      </c>
      <c r="HJ13" s="165">
        <v>42.179600000000001</v>
      </c>
      <c r="HK13" s="165">
        <v>-6.9561999999999999</v>
      </c>
      <c r="HL13" s="165">
        <v>-8.9045000000000005</v>
      </c>
      <c r="HM13" s="165">
        <v>0</v>
      </c>
      <c r="HN13" s="165">
        <v>0</v>
      </c>
      <c r="HO13" s="166"/>
      <c r="HP13" s="166"/>
      <c r="HQ13" s="165">
        <v>-17.22</v>
      </c>
      <c r="HR13" s="165">
        <v>-16.637699999999999</v>
      </c>
      <c r="HS13" s="165">
        <v>0.93130000000000002</v>
      </c>
      <c r="HT13" s="165">
        <v>1.0341</v>
      </c>
      <c r="HU13" s="165">
        <v>10.61</v>
      </c>
      <c r="HV13" s="165">
        <v>11.04</v>
      </c>
      <c r="HW13" s="165">
        <v>-23.5</v>
      </c>
      <c r="HX13" s="165">
        <v>-22.9</v>
      </c>
      <c r="HY13" s="165">
        <v>0.51</v>
      </c>
      <c r="HZ13" s="165">
        <v>-9.36</v>
      </c>
      <c r="IA13" s="165">
        <v>50.633000000000003</v>
      </c>
      <c r="IB13" s="165">
        <v>24.120799999999999</v>
      </c>
      <c r="IC13" s="165">
        <v>24.235399999999998</v>
      </c>
      <c r="ID13" s="165">
        <v>-21.2</v>
      </c>
      <c r="IE13" s="165">
        <v>-27.7</v>
      </c>
      <c r="IF13" s="165">
        <v>0.9</v>
      </c>
      <c r="IG13" s="165">
        <v>0.4</v>
      </c>
      <c r="IH13" s="166"/>
      <c r="II13" s="165">
        <v>-17.8916</v>
      </c>
      <c r="IJ13" s="165">
        <v>-132.82419999999999</v>
      </c>
      <c r="IK13" s="165">
        <v>4.0568</v>
      </c>
      <c r="IL13" s="165">
        <v>-220.5814</v>
      </c>
      <c r="IM13" s="165">
        <v>-1.8801000000000001</v>
      </c>
      <c r="IN13" s="166"/>
      <c r="IO13" s="165">
        <v>88.710300000000004</v>
      </c>
      <c r="IP13" s="165">
        <v>76.224100000000007</v>
      </c>
      <c r="IQ13" s="165">
        <v>92.108900000000006</v>
      </c>
      <c r="IR13" s="165">
        <v>129.7937</v>
      </c>
      <c r="IS13" s="165">
        <v>19.749199999999998</v>
      </c>
      <c r="IT13" s="165">
        <v>18.520600000000002</v>
      </c>
      <c r="IU13" s="165">
        <v>16.606999999999999</v>
      </c>
      <c r="IV13" s="165">
        <v>16.069500000000001</v>
      </c>
      <c r="IW13" s="165">
        <v>148.1182</v>
      </c>
      <c r="IX13" s="165">
        <v>-232.3176</v>
      </c>
      <c r="IY13" s="165">
        <v>57.302900000000001</v>
      </c>
      <c r="IZ13" s="165">
        <v>-46.410600000000002</v>
      </c>
      <c r="JA13" s="165">
        <v>0.14280000000000001</v>
      </c>
      <c r="JB13" s="165">
        <v>6.3369999999999997</v>
      </c>
      <c r="JC13" s="165">
        <v>-8.8000000000000007</v>
      </c>
      <c r="JD13" s="165">
        <v>-1.01</v>
      </c>
      <c r="JE13" s="165">
        <v>-1.0069999999999999</v>
      </c>
      <c r="JF13" s="165">
        <v>3.68</v>
      </c>
      <c r="JG13" s="165">
        <v>1.04</v>
      </c>
      <c r="JH13" s="165">
        <v>-3.7974000000000001</v>
      </c>
      <c r="JI13" s="165">
        <v>-6.7369000000000003</v>
      </c>
      <c r="JJ13" s="165">
        <v>7.0633999999999997</v>
      </c>
      <c r="JK13" s="165">
        <v>3.7522000000000002</v>
      </c>
      <c r="JL13" s="165">
        <v>6.6</v>
      </c>
      <c r="JM13" s="165">
        <v>0.19800000000000001</v>
      </c>
      <c r="JN13" s="165">
        <v>0.76100000000000001</v>
      </c>
      <c r="JO13" s="165">
        <v>2.6326000000000001</v>
      </c>
      <c r="JP13" s="165">
        <v>2.9588999999999999</v>
      </c>
      <c r="JQ13" s="165">
        <v>4.8346</v>
      </c>
      <c r="JR13" s="165">
        <v>3.7757000000000001</v>
      </c>
      <c r="JS13" s="165">
        <v>4.3056999999999999</v>
      </c>
      <c r="JT13" s="166"/>
      <c r="JU13" s="165">
        <v>10.8</v>
      </c>
      <c r="JV13" s="165">
        <v>7.9195000000000002</v>
      </c>
      <c r="JW13" s="165">
        <v>0.05</v>
      </c>
      <c r="JX13" s="166"/>
      <c r="JY13" s="165">
        <v>-4.125</v>
      </c>
      <c r="JZ13" s="165">
        <v>-15.464</v>
      </c>
      <c r="KA13" s="165">
        <v>-18.724799999999998</v>
      </c>
      <c r="KB13" s="165">
        <v>0</v>
      </c>
      <c r="KC13" s="165">
        <v>12.0069</v>
      </c>
      <c r="KD13" s="165">
        <v>-13.524800000000001</v>
      </c>
      <c r="KE13" s="165">
        <v>1.4704999999999999</v>
      </c>
      <c r="KF13" s="165">
        <v>-4.2</v>
      </c>
      <c r="KG13" s="165">
        <v>-11.5</v>
      </c>
      <c r="KH13" s="165">
        <v>77.834699999999998</v>
      </c>
      <c r="KI13" s="165">
        <v>-162.935</v>
      </c>
    </row>
    <row r="14" spans="1:295" ht="18" customHeight="1" x14ac:dyDescent="0.3">
      <c r="A14" s="161" t="s">
        <v>35</v>
      </c>
      <c r="B14" s="161" t="s">
        <v>800</v>
      </c>
      <c r="C14" s="165">
        <v>0</v>
      </c>
      <c r="D14" s="166"/>
      <c r="E14" s="165">
        <v>-6.3691000000000004</v>
      </c>
      <c r="F14" s="165">
        <v>2.4790000000000001</v>
      </c>
      <c r="G14" s="165">
        <v>9.2210000000000001</v>
      </c>
      <c r="H14" s="166"/>
      <c r="I14" s="165">
        <v>13.0701</v>
      </c>
      <c r="J14" s="166"/>
      <c r="K14" s="165">
        <v>5.4618000000000002</v>
      </c>
      <c r="L14" s="165">
        <v>1.417</v>
      </c>
      <c r="M14" s="166"/>
      <c r="N14" s="165">
        <v>-11.1</v>
      </c>
      <c r="O14" s="166"/>
      <c r="P14" s="166"/>
      <c r="Q14" s="165">
        <v>0.82799999999999996</v>
      </c>
      <c r="R14" s="166"/>
      <c r="S14" s="165">
        <v>0.32540000000000002</v>
      </c>
      <c r="T14" s="165">
        <v>-19.700600000000001</v>
      </c>
      <c r="U14" s="165">
        <v>2.5453999999999999</v>
      </c>
      <c r="V14" s="165">
        <v>2.3401000000000001</v>
      </c>
      <c r="W14" s="165">
        <v>4.5194999999999999</v>
      </c>
      <c r="X14" s="165">
        <v>3.6997</v>
      </c>
      <c r="Y14" s="165">
        <v>-1.5465</v>
      </c>
      <c r="Z14" s="165">
        <v>2.1745000000000001</v>
      </c>
      <c r="AA14" s="166"/>
      <c r="AB14" s="166"/>
      <c r="AC14" s="166"/>
      <c r="AD14" s="165">
        <v>-0.70699999999999996</v>
      </c>
      <c r="AE14" s="165">
        <v>4.0339999999999998</v>
      </c>
      <c r="AF14" s="165">
        <v>-8.8800000000000008</v>
      </c>
      <c r="AG14" s="166"/>
      <c r="AH14" s="165">
        <v>-0.27700000000000002</v>
      </c>
      <c r="AI14" s="165">
        <v>0.22800000000000001</v>
      </c>
      <c r="AJ14" s="166"/>
      <c r="AK14" s="165">
        <v>-22.51</v>
      </c>
      <c r="AL14" s="166"/>
      <c r="AM14" s="165">
        <v>-4.96</v>
      </c>
      <c r="AN14" s="165">
        <v>-4.92</v>
      </c>
      <c r="AO14" s="165">
        <v>2.3553000000000002</v>
      </c>
      <c r="AP14" s="165">
        <v>3.0002</v>
      </c>
      <c r="AQ14" s="165">
        <v>13.1699</v>
      </c>
      <c r="AR14" s="165">
        <v>14.501899999999999</v>
      </c>
      <c r="AS14" s="165">
        <v>-10.0389</v>
      </c>
      <c r="AT14" s="165">
        <v>-9.3771000000000004</v>
      </c>
      <c r="AU14" s="165">
        <v>-9.5086999999999993</v>
      </c>
      <c r="AV14" s="165">
        <v>1.8411</v>
      </c>
      <c r="AW14" s="165">
        <v>2.2702</v>
      </c>
      <c r="AX14" s="165">
        <v>-8.0374999999999996</v>
      </c>
      <c r="AY14" s="165">
        <v>-5.7602000000000002</v>
      </c>
      <c r="AZ14" s="165">
        <v>19.180800000000001</v>
      </c>
      <c r="BA14" s="165">
        <v>20.0121</v>
      </c>
      <c r="BB14" s="165">
        <v>-12.6408</v>
      </c>
      <c r="BC14" s="165">
        <v>11.2362</v>
      </c>
      <c r="BD14" s="165">
        <v>-4.5999999999999996</v>
      </c>
      <c r="BE14" s="165">
        <v>-4.5999999999999996</v>
      </c>
      <c r="BF14" s="165">
        <v>-28.568999999999999</v>
      </c>
      <c r="BG14" s="165">
        <v>-28.048200000000001</v>
      </c>
      <c r="BH14" s="165">
        <v>-3.2403</v>
      </c>
      <c r="BI14" s="166"/>
      <c r="BJ14" s="165">
        <v>-0.312</v>
      </c>
      <c r="BK14" s="165">
        <v>0.97509999999999997</v>
      </c>
      <c r="BL14" s="165">
        <v>0</v>
      </c>
      <c r="BM14" s="165">
        <v>0.75560000000000005</v>
      </c>
      <c r="BN14" s="165">
        <v>-115.6041</v>
      </c>
      <c r="BO14" s="165">
        <v>53.437899999999999</v>
      </c>
      <c r="BP14" s="165">
        <v>53.437899999999999</v>
      </c>
      <c r="BQ14" s="165">
        <v>79.500200000000007</v>
      </c>
      <c r="BR14" s="165">
        <v>-130.3424</v>
      </c>
      <c r="BS14" s="166"/>
      <c r="BT14" s="166"/>
      <c r="BU14" s="166"/>
      <c r="BV14" s="166"/>
      <c r="BW14" s="165">
        <v>6.97</v>
      </c>
      <c r="BX14" s="165">
        <v>3.55</v>
      </c>
      <c r="BY14" s="165">
        <v>-15.73</v>
      </c>
      <c r="BZ14" s="165">
        <v>-2.44</v>
      </c>
      <c r="CA14" s="165">
        <v>-28.796600000000002</v>
      </c>
      <c r="CB14" s="165">
        <v>-28.3947</v>
      </c>
      <c r="CC14" s="165">
        <v>32.713999999999999</v>
      </c>
      <c r="CD14" s="165">
        <v>31.8203</v>
      </c>
      <c r="CE14" s="165">
        <v>20.1646</v>
      </c>
      <c r="CF14" s="165">
        <v>13.139799999999999</v>
      </c>
      <c r="CG14" s="165">
        <v>12.5512</v>
      </c>
      <c r="CH14" s="165">
        <v>4.9000000000000002E-2</v>
      </c>
      <c r="CI14" s="166"/>
      <c r="CJ14" s="166"/>
      <c r="CK14" s="166"/>
      <c r="CL14" s="165">
        <v>-32.1</v>
      </c>
      <c r="CM14" s="165">
        <v>-30.2</v>
      </c>
      <c r="CN14" s="165">
        <v>-1.38</v>
      </c>
      <c r="CO14" s="165">
        <v>14.9514</v>
      </c>
      <c r="CP14" s="165">
        <v>15.543100000000001</v>
      </c>
      <c r="CQ14" s="165">
        <v>13.9983</v>
      </c>
      <c r="CR14" s="165">
        <v>67.478499999999997</v>
      </c>
      <c r="CS14" s="165">
        <v>67.686999999999998</v>
      </c>
      <c r="CT14" s="165">
        <v>-27.324200000000001</v>
      </c>
      <c r="CU14" s="165">
        <v>-42.148299999999999</v>
      </c>
      <c r="CV14" s="165">
        <v>-27.227</v>
      </c>
      <c r="CW14" s="165">
        <v>2.8462000000000001</v>
      </c>
      <c r="CX14" s="165">
        <v>20.75</v>
      </c>
      <c r="CY14" s="165">
        <v>14.88</v>
      </c>
      <c r="CZ14" s="165">
        <v>0.78610000000000002</v>
      </c>
      <c r="DA14" s="165">
        <v>-9.7699999999999995E-2</v>
      </c>
      <c r="DB14" s="165">
        <v>-4.9800000000000004</v>
      </c>
      <c r="DC14" s="165">
        <v>2.3772000000000002</v>
      </c>
      <c r="DD14" s="166"/>
      <c r="DE14" s="166"/>
      <c r="DF14" s="165">
        <v>-10.9778</v>
      </c>
      <c r="DG14" s="165">
        <v>3.2008999999999999</v>
      </c>
      <c r="DH14" s="165">
        <v>-2.2448000000000001</v>
      </c>
      <c r="DI14" s="165">
        <v>-23.5</v>
      </c>
      <c r="DJ14" s="166"/>
      <c r="DK14" s="165">
        <v>-2.3462000000000001</v>
      </c>
      <c r="DL14" s="165">
        <v>-11.781499999999999</v>
      </c>
      <c r="DM14" s="165">
        <v>7.5751999999999997</v>
      </c>
      <c r="DN14" s="165">
        <v>-8.9062999999999999</v>
      </c>
      <c r="DO14" s="165">
        <v>-11.79</v>
      </c>
      <c r="DP14" s="165">
        <v>-3.22</v>
      </c>
      <c r="DQ14" s="165">
        <v>5.8745000000000003</v>
      </c>
      <c r="DR14" s="165">
        <v>9.6430000000000007</v>
      </c>
      <c r="DS14" s="165">
        <v>-8.32</v>
      </c>
      <c r="DT14" s="165">
        <v>-8.42</v>
      </c>
      <c r="DU14" s="165">
        <v>17.98</v>
      </c>
      <c r="DV14" s="165">
        <v>5.57</v>
      </c>
      <c r="DW14" s="165">
        <v>8.6181999999999999</v>
      </c>
      <c r="DX14" s="165">
        <v>4.0727000000000002</v>
      </c>
      <c r="DY14" s="165">
        <v>-31.7226</v>
      </c>
      <c r="DZ14" s="165">
        <v>-30.681799999999999</v>
      </c>
      <c r="EA14" s="166"/>
      <c r="EB14" s="165">
        <v>-18.1739</v>
      </c>
      <c r="EC14" s="165">
        <v>-24.767099999999999</v>
      </c>
      <c r="ED14" s="165">
        <v>-24.7713</v>
      </c>
      <c r="EE14" s="165">
        <v>0.3463</v>
      </c>
      <c r="EF14" s="165">
        <v>1.3301000000000001</v>
      </c>
      <c r="EG14" s="165">
        <v>-12.315</v>
      </c>
      <c r="EH14" s="165">
        <v>-176.09530000000001</v>
      </c>
      <c r="EI14" s="165">
        <v>6.8148</v>
      </c>
      <c r="EJ14" s="166"/>
      <c r="EK14" s="165">
        <v>-10.311299999999999</v>
      </c>
      <c r="EL14" s="165">
        <v>-9.2750000000000004</v>
      </c>
      <c r="EM14" s="165">
        <v>0</v>
      </c>
      <c r="EN14" s="165">
        <v>-19.4392</v>
      </c>
      <c r="EO14" s="165">
        <v>-18.344100000000001</v>
      </c>
      <c r="EP14" s="165">
        <v>12.304</v>
      </c>
      <c r="EQ14" s="166"/>
      <c r="ER14" s="165">
        <v>-21.2073</v>
      </c>
      <c r="ES14" s="165">
        <v>-3.1541000000000001</v>
      </c>
      <c r="ET14" s="165">
        <v>-8.09</v>
      </c>
      <c r="EU14" s="165">
        <v>0</v>
      </c>
      <c r="EV14" s="165">
        <v>2.7</v>
      </c>
      <c r="EW14" s="165">
        <v>4.3324999999999996</v>
      </c>
      <c r="EX14" s="165">
        <v>-37.783299999999997</v>
      </c>
      <c r="EY14" s="165">
        <v>-9.7093000000000007</v>
      </c>
      <c r="EZ14" s="165">
        <v>-9.2627000000000006</v>
      </c>
      <c r="FA14" s="165">
        <v>8.7636000000000003</v>
      </c>
      <c r="FB14" s="165">
        <v>-3.3460999999999999</v>
      </c>
      <c r="FC14" s="165">
        <v>-13.1853</v>
      </c>
      <c r="FD14" s="165">
        <v>3.8610000000000002</v>
      </c>
      <c r="FE14" s="166"/>
      <c r="FF14" s="165">
        <v>3.8393000000000002</v>
      </c>
      <c r="FG14" s="166"/>
      <c r="FH14" s="165">
        <v>0</v>
      </c>
      <c r="FI14" s="166"/>
      <c r="FJ14" s="165">
        <v>15.7409</v>
      </c>
      <c r="FK14" s="165">
        <v>16.075800000000001</v>
      </c>
      <c r="FL14" s="165">
        <v>-18.922599999999999</v>
      </c>
      <c r="FM14" s="165">
        <v>12.2569</v>
      </c>
      <c r="FN14" s="165">
        <v>12.3125</v>
      </c>
      <c r="FO14" s="165">
        <v>0.4652</v>
      </c>
      <c r="FP14" s="165">
        <v>11.292999999999999</v>
      </c>
      <c r="FQ14" s="165">
        <v>24.210599999999999</v>
      </c>
      <c r="FR14" s="165">
        <v>-19.809999999999999</v>
      </c>
      <c r="FS14" s="165">
        <v>-1.6109</v>
      </c>
      <c r="FT14" s="165">
        <v>0.13850000000000001</v>
      </c>
      <c r="FU14" s="165">
        <v>0.91</v>
      </c>
      <c r="FV14" s="165">
        <v>0.79</v>
      </c>
      <c r="FW14" s="165">
        <v>-24.1233</v>
      </c>
      <c r="FX14" s="166"/>
      <c r="FY14" s="165">
        <v>1.84</v>
      </c>
      <c r="FZ14" s="165">
        <v>0.65</v>
      </c>
      <c r="GA14" s="166"/>
      <c r="GB14" s="165">
        <v>19.260000000000002</v>
      </c>
      <c r="GC14" s="165">
        <v>-25.3169</v>
      </c>
      <c r="GD14" s="165">
        <v>-18.0319</v>
      </c>
      <c r="GE14" s="165">
        <v>-1.72</v>
      </c>
      <c r="GF14" s="165">
        <v>22.541899999999998</v>
      </c>
      <c r="GG14" s="166"/>
      <c r="GH14" s="165">
        <v>13.548999999999999</v>
      </c>
      <c r="GI14" s="165">
        <v>-1.0200000000000001E-2</v>
      </c>
      <c r="GJ14" s="166"/>
      <c r="GK14" s="165">
        <v>1.9807999999999999</v>
      </c>
      <c r="GL14" s="166"/>
      <c r="GM14" s="166"/>
      <c r="GN14" s="165">
        <v>-9.4358000000000004</v>
      </c>
      <c r="GO14" s="165">
        <v>-13.338900000000001</v>
      </c>
      <c r="GP14" s="165">
        <v>2.6654</v>
      </c>
      <c r="GQ14" s="165">
        <v>-18.1357</v>
      </c>
      <c r="GR14" s="165">
        <v>5.6631999999999998</v>
      </c>
      <c r="GS14" s="165">
        <v>6.1767000000000003</v>
      </c>
      <c r="GT14" s="165">
        <v>120.28919999999999</v>
      </c>
      <c r="GU14" s="165">
        <v>-6.4474999999999998</v>
      </c>
      <c r="GV14" s="165">
        <v>-12.1447</v>
      </c>
      <c r="GW14" s="165">
        <v>12.927300000000001</v>
      </c>
      <c r="GX14" s="165">
        <v>2.8027000000000002</v>
      </c>
      <c r="GY14" s="165">
        <v>4.0587</v>
      </c>
      <c r="GZ14" s="165">
        <v>3.9948000000000001</v>
      </c>
      <c r="HA14" s="165">
        <v>2.0524</v>
      </c>
      <c r="HB14" s="165">
        <v>-7.4973000000000001</v>
      </c>
      <c r="HC14" s="165">
        <v>-5.8665000000000003</v>
      </c>
      <c r="HD14" s="165">
        <v>2.1</v>
      </c>
      <c r="HE14" s="165">
        <v>-4.8059000000000003</v>
      </c>
      <c r="HF14" s="165">
        <v>35.179200000000002</v>
      </c>
      <c r="HG14" s="165">
        <v>29.709399999999999</v>
      </c>
      <c r="HH14" s="165">
        <v>117.8475</v>
      </c>
      <c r="HI14" s="165">
        <v>-5.3925000000000001</v>
      </c>
      <c r="HJ14" s="165">
        <v>44.926900000000003</v>
      </c>
      <c r="HK14" s="165">
        <v>-6.8234000000000004</v>
      </c>
      <c r="HL14" s="165">
        <v>-8.5848999999999993</v>
      </c>
      <c r="HM14" s="165">
        <v>0</v>
      </c>
      <c r="HN14" s="165">
        <v>0</v>
      </c>
      <c r="HO14" s="166"/>
      <c r="HP14" s="166"/>
      <c r="HQ14" s="165">
        <v>-15.1875</v>
      </c>
      <c r="HR14" s="165">
        <v>-14.989699999999999</v>
      </c>
      <c r="HS14" s="165">
        <v>1.3561000000000001</v>
      </c>
      <c r="HT14" s="165">
        <v>1.5905</v>
      </c>
      <c r="HU14" s="165">
        <v>9.7799999999999994</v>
      </c>
      <c r="HV14" s="165">
        <v>10.220000000000001</v>
      </c>
      <c r="HW14" s="165">
        <v>-23</v>
      </c>
      <c r="HX14" s="165">
        <v>-23</v>
      </c>
      <c r="HY14" s="165">
        <v>0.61619999999999997</v>
      </c>
      <c r="HZ14" s="165">
        <v>-9.6</v>
      </c>
      <c r="IA14" s="165">
        <v>48.4178</v>
      </c>
      <c r="IB14" s="165">
        <v>26.707799999999999</v>
      </c>
      <c r="IC14" s="165">
        <v>26.585000000000001</v>
      </c>
      <c r="ID14" s="165">
        <v>-21.2</v>
      </c>
      <c r="IE14" s="165">
        <v>-25.6</v>
      </c>
      <c r="IF14" s="165">
        <v>0</v>
      </c>
      <c r="IG14" s="165">
        <v>-0.4</v>
      </c>
      <c r="IH14" s="165">
        <v>-17.802800000000001</v>
      </c>
      <c r="II14" s="166"/>
      <c r="IJ14" s="165">
        <v>-124.4777</v>
      </c>
      <c r="IK14" s="165">
        <v>-3.8856000000000002</v>
      </c>
      <c r="IL14" s="165">
        <v>-218.9906</v>
      </c>
      <c r="IM14" s="165">
        <v>-1.8137000000000001</v>
      </c>
      <c r="IN14" s="166"/>
      <c r="IO14" s="165">
        <v>87.632199999999997</v>
      </c>
      <c r="IP14" s="165">
        <v>75.211200000000005</v>
      </c>
      <c r="IQ14" s="165">
        <v>86.185699999999997</v>
      </c>
      <c r="IR14" s="165">
        <v>132.1944</v>
      </c>
      <c r="IS14" s="165">
        <v>22.5608</v>
      </c>
      <c r="IT14" s="165">
        <v>18.6831</v>
      </c>
      <c r="IU14" s="165">
        <v>18.598400000000002</v>
      </c>
      <c r="IV14" s="165">
        <v>19.941500000000001</v>
      </c>
      <c r="IW14" s="165">
        <v>148.13059999999999</v>
      </c>
      <c r="IX14" s="165">
        <v>-231.53540000000001</v>
      </c>
      <c r="IY14" s="165">
        <v>58.1907</v>
      </c>
      <c r="IZ14" s="165">
        <v>-50.636499999999998</v>
      </c>
      <c r="JA14" s="165">
        <v>-0.3503</v>
      </c>
      <c r="JB14" s="165">
        <v>6.4290000000000003</v>
      </c>
      <c r="JC14" s="165">
        <v>-7.68</v>
      </c>
      <c r="JD14" s="165">
        <v>-0.99399999999999999</v>
      </c>
      <c r="JE14" s="165">
        <v>-1.01</v>
      </c>
      <c r="JF14" s="165">
        <v>2.3199999999999998</v>
      </c>
      <c r="JG14" s="165">
        <v>0.72</v>
      </c>
      <c r="JH14" s="165">
        <v>-3.5701000000000001</v>
      </c>
      <c r="JI14" s="165">
        <v>-7.4387999999999996</v>
      </c>
      <c r="JJ14" s="165">
        <v>7.0909000000000004</v>
      </c>
      <c r="JK14" s="165">
        <v>3.8407</v>
      </c>
      <c r="JL14" s="165">
        <v>6.9</v>
      </c>
      <c r="JM14" s="165">
        <v>2.4950000000000001</v>
      </c>
      <c r="JN14" s="165">
        <v>3.1920000000000002</v>
      </c>
      <c r="JO14" s="165">
        <v>2.4085999999999999</v>
      </c>
      <c r="JP14" s="166"/>
      <c r="JQ14" s="165">
        <v>4.0102000000000002</v>
      </c>
      <c r="JR14" s="165">
        <v>4.1355000000000004</v>
      </c>
      <c r="JS14" s="165">
        <v>4.1089000000000002</v>
      </c>
      <c r="JT14" s="166"/>
      <c r="JU14" s="165">
        <v>9.6999999999999993</v>
      </c>
      <c r="JV14" s="165">
        <v>8.1921999999999997</v>
      </c>
      <c r="JW14" s="165">
        <v>0.04</v>
      </c>
      <c r="JX14" s="166"/>
      <c r="JY14" s="165">
        <v>-4.6906999999999996</v>
      </c>
      <c r="JZ14" s="165">
        <v>-16.014900000000001</v>
      </c>
      <c r="KA14" s="165">
        <v>-17.9011</v>
      </c>
      <c r="KB14" s="165">
        <v>-2.8950999999999998</v>
      </c>
      <c r="KC14" s="165">
        <v>11.457800000000001</v>
      </c>
      <c r="KD14" s="165">
        <v>-13.19</v>
      </c>
      <c r="KE14" s="165">
        <v>0</v>
      </c>
      <c r="KF14" s="165">
        <v>-2.8</v>
      </c>
      <c r="KG14" s="165">
        <v>-11.6</v>
      </c>
      <c r="KH14" s="165">
        <v>85.94</v>
      </c>
      <c r="KI14" s="165">
        <v>-177.2407</v>
      </c>
    </row>
    <row r="15" spans="1:295" ht="18" customHeight="1" x14ac:dyDescent="0.3">
      <c r="A15" s="161" t="s">
        <v>35</v>
      </c>
      <c r="B15" s="161" t="s">
        <v>801</v>
      </c>
      <c r="C15" s="165">
        <v>0</v>
      </c>
      <c r="D15" s="166"/>
      <c r="E15" s="165">
        <v>-6.1784999999999997</v>
      </c>
      <c r="F15" s="165">
        <v>2.2783000000000002</v>
      </c>
      <c r="G15" s="165">
        <v>9.2737999999999996</v>
      </c>
      <c r="H15" s="166"/>
      <c r="I15" s="165">
        <v>12.6576</v>
      </c>
      <c r="J15" s="166"/>
      <c r="K15" s="165">
        <v>5.1234000000000002</v>
      </c>
      <c r="L15" s="165">
        <v>1.3620000000000001</v>
      </c>
      <c r="M15" s="166"/>
      <c r="N15" s="165">
        <v>-11.1</v>
      </c>
      <c r="O15" s="166"/>
      <c r="P15" s="166"/>
      <c r="Q15" s="165">
        <v>0.82799999999999996</v>
      </c>
      <c r="R15" s="166"/>
      <c r="S15" s="165">
        <v>0.37240000000000001</v>
      </c>
      <c r="T15" s="165">
        <v>-19.4998</v>
      </c>
      <c r="U15" s="165">
        <v>2.3237999999999999</v>
      </c>
      <c r="V15" s="165">
        <v>2.0819999999999999</v>
      </c>
      <c r="W15" s="165">
        <v>3.9967999999999999</v>
      </c>
      <c r="X15" s="165">
        <v>3.7397999999999998</v>
      </c>
      <c r="Y15" s="165">
        <v>-1.5338000000000001</v>
      </c>
      <c r="Z15" s="165">
        <v>1.5338000000000001</v>
      </c>
      <c r="AA15" s="166"/>
      <c r="AB15" s="166"/>
      <c r="AC15" s="166"/>
      <c r="AD15" s="165">
        <v>-0.88200000000000001</v>
      </c>
      <c r="AE15" s="165">
        <v>4.0359999999999996</v>
      </c>
      <c r="AF15" s="165">
        <v>-8.8800000000000008</v>
      </c>
      <c r="AG15" s="166"/>
      <c r="AH15" s="165">
        <v>-0.151</v>
      </c>
      <c r="AI15" s="165">
        <v>0.22700000000000001</v>
      </c>
      <c r="AJ15" s="166"/>
      <c r="AK15" s="165">
        <v>-22.74</v>
      </c>
      <c r="AL15" s="166"/>
      <c r="AM15" s="165">
        <v>-5.0199999999999996</v>
      </c>
      <c r="AN15" s="165">
        <v>-4.95</v>
      </c>
      <c r="AO15" s="165">
        <v>1.6325000000000001</v>
      </c>
      <c r="AP15" s="165">
        <v>3.2715999999999998</v>
      </c>
      <c r="AQ15" s="165">
        <v>13.088900000000001</v>
      </c>
      <c r="AR15" s="165">
        <v>14.533899999999999</v>
      </c>
      <c r="AS15" s="165">
        <v>-8.4044000000000008</v>
      </c>
      <c r="AT15" s="165">
        <v>-10.582800000000001</v>
      </c>
      <c r="AU15" s="165">
        <v>-10.0932</v>
      </c>
      <c r="AV15" s="165">
        <v>0.17730000000000001</v>
      </c>
      <c r="AW15" s="165">
        <v>0.27329999999999999</v>
      </c>
      <c r="AX15" s="165">
        <v>-7.0998000000000001</v>
      </c>
      <c r="AY15" s="165">
        <v>-4.5545999999999998</v>
      </c>
      <c r="AZ15" s="165">
        <v>18.3813</v>
      </c>
      <c r="BA15" s="165">
        <v>19.257300000000001</v>
      </c>
      <c r="BB15" s="165">
        <v>-16.444199999999999</v>
      </c>
      <c r="BC15" s="165">
        <v>11.976000000000001</v>
      </c>
      <c r="BD15" s="165">
        <v>-5.4</v>
      </c>
      <c r="BE15" s="165">
        <v>-5.4</v>
      </c>
      <c r="BF15" s="165">
        <v>-28.6828</v>
      </c>
      <c r="BG15" s="165">
        <v>-28.017600000000002</v>
      </c>
      <c r="BH15" s="165">
        <v>-3.1547000000000001</v>
      </c>
      <c r="BI15" s="166"/>
      <c r="BJ15" s="165">
        <v>-0.67930000000000001</v>
      </c>
      <c r="BK15" s="165">
        <v>0.99309999999999998</v>
      </c>
      <c r="BL15" s="165">
        <v>0</v>
      </c>
      <c r="BM15" s="165">
        <v>0.6452</v>
      </c>
      <c r="BN15" s="165">
        <v>-117.64879999999999</v>
      </c>
      <c r="BO15" s="165">
        <v>53.346299999999999</v>
      </c>
      <c r="BP15" s="165">
        <v>53.651499999999999</v>
      </c>
      <c r="BQ15" s="165">
        <v>89.581900000000005</v>
      </c>
      <c r="BR15" s="165">
        <v>-133.0444</v>
      </c>
      <c r="BS15" s="166"/>
      <c r="BT15" s="166"/>
      <c r="BU15" s="166"/>
      <c r="BV15" s="165">
        <v>4.7503000000000002</v>
      </c>
      <c r="BW15" s="165">
        <v>6.86</v>
      </c>
      <c r="BX15" s="165">
        <v>3.37</v>
      </c>
      <c r="BY15" s="165">
        <v>-16.23</v>
      </c>
      <c r="BZ15" s="165">
        <v>-2.78</v>
      </c>
      <c r="CA15" s="165">
        <v>-28.2608</v>
      </c>
      <c r="CB15" s="165">
        <v>-27.055099999999999</v>
      </c>
      <c r="CC15" s="165">
        <v>32.8476</v>
      </c>
      <c r="CD15" s="165">
        <v>32.335999999999999</v>
      </c>
      <c r="CE15" s="165">
        <v>21.5731</v>
      </c>
      <c r="CF15" s="165">
        <v>9.9370999999999992</v>
      </c>
      <c r="CG15" s="165">
        <v>9.7844999999999995</v>
      </c>
      <c r="CH15" s="165">
        <v>-0.70320000000000005</v>
      </c>
      <c r="CI15" s="165">
        <v>0</v>
      </c>
      <c r="CJ15" s="166"/>
      <c r="CK15" s="166"/>
      <c r="CL15" s="165">
        <v>-32.200000000000003</v>
      </c>
      <c r="CM15" s="165">
        <v>-30.2</v>
      </c>
      <c r="CN15" s="165">
        <v>-1.29</v>
      </c>
      <c r="CO15" s="165">
        <v>13.361599999999999</v>
      </c>
      <c r="CP15" s="165">
        <v>13.588800000000001</v>
      </c>
      <c r="CQ15" s="165">
        <v>12.084199999999999</v>
      </c>
      <c r="CR15" s="165">
        <v>69.016800000000003</v>
      </c>
      <c r="CS15" s="165">
        <v>68.4572</v>
      </c>
      <c r="CT15" s="165">
        <v>-27.683</v>
      </c>
      <c r="CU15" s="165">
        <v>-42.128300000000003</v>
      </c>
      <c r="CV15" s="165">
        <v>-28.320599999999999</v>
      </c>
      <c r="CW15" s="165">
        <v>2.7193000000000001</v>
      </c>
      <c r="CX15" s="165">
        <v>20.41</v>
      </c>
      <c r="CY15" s="165">
        <v>14.6</v>
      </c>
      <c r="CZ15" s="165">
        <v>0.62990000000000002</v>
      </c>
      <c r="DA15" s="165">
        <v>-0.1953</v>
      </c>
      <c r="DB15" s="165">
        <v>-4.79</v>
      </c>
      <c r="DC15" s="165">
        <v>2.0811999999999999</v>
      </c>
      <c r="DD15" s="166"/>
      <c r="DE15" s="166"/>
      <c r="DF15" s="165">
        <v>-10.367699999999999</v>
      </c>
      <c r="DG15" s="165">
        <v>3.1488999999999998</v>
      </c>
      <c r="DH15" s="165">
        <v>-2.1400999999999999</v>
      </c>
      <c r="DI15" s="166"/>
      <c r="DJ15" s="166"/>
      <c r="DK15" s="165">
        <v>-2.2265999999999999</v>
      </c>
      <c r="DL15" s="165">
        <v>-11.968500000000001</v>
      </c>
      <c r="DM15" s="165">
        <v>7.2598000000000003</v>
      </c>
      <c r="DN15" s="165">
        <v>-8.9062999999999999</v>
      </c>
      <c r="DO15" s="165">
        <v>-12.02</v>
      </c>
      <c r="DP15" s="165">
        <v>-3.03</v>
      </c>
      <c r="DQ15" s="165">
        <v>5.4249999999999998</v>
      </c>
      <c r="DR15" s="165">
        <v>9.0254999999999992</v>
      </c>
      <c r="DS15" s="165">
        <v>-8.5</v>
      </c>
      <c r="DT15" s="165">
        <v>-8.73</v>
      </c>
      <c r="DU15" s="165">
        <v>19.23</v>
      </c>
      <c r="DV15" s="165">
        <v>5.18</v>
      </c>
      <c r="DW15" s="165">
        <v>6.5091000000000001</v>
      </c>
      <c r="DX15" s="165">
        <v>3.1636000000000002</v>
      </c>
      <c r="DY15" s="165">
        <v>-31.7439</v>
      </c>
      <c r="DZ15" s="165">
        <v>-30.9818</v>
      </c>
      <c r="EA15" s="166"/>
      <c r="EB15" s="165">
        <v>-18.872800000000002</v>
      </c>
      <c r="EC15" s="165">
        <v>-25.311699999999998</v>
      </c>
      <c r="ED15" s="165">
        <v>-25.059899999999999</v>
      </c>
      <c r="EE15" s="165">
        <v>-8.7713000000000001</v>
      </c>
      <c r="EF15" s="165">
        <v>-11.990600000000001</v>
      </c>
      <c r="EG15" s="165">
        <v>-12.494</v>
      </c>
      <c r="EH15" s="165">
        <v>-183.1585</v>
      </c>
      <c r="EI15" s="165">
        <v>7.8516000000000004</v>
      </c>
      <c r="EJ15" s="166"/>
      <c r="EK15" s="165">
        <v>-10.4962</v>
      </c>
      <c r="EL15" s="165">
        <v>-9.7441999999999993</v>
      </c>
      <c r="EM15" s="165">
        <v>8.4928000000000008</v>
      </c>
      <c r="EN15" s="165">
        <v>-12.434699999999999</v>
      </c>
      <c r="EO15" s="165">
        <v>-11.764699999999999</v>
      </c>
      <c r="EP15" s="165">
        <v>-5.6360000000000001</v>
      </c>
      <c r="EQ15" s="166"/>
      <c r="ER15" s="165">
        <v>-22.303999999999998</v>
      </c>
      <c r="ES15" s="165">
        <v>-1.1163000000000001</v>
      </c>
      <c r="ET15" s="165">
        <v>0</v>
      </c>
      <c r="EU15" s="165">
        <v>0</v>
      </c>
      <c r="EV15" s="165">
        <v>0</v>
      </c>
      <c r="EW15" s="165">
        <v>4.4516999999999998</v>
      </c>
      <c r="EX15" s="165">
        <v>-24.219000000000001</v>
      </c>
      <c r="EY15" s="165">
        <v>-9.9855</v>
      </c>
      <c r="EZ15" s="165">
        <v>-9.9152000000000005</v>
      </c>
      <c r="FA15" s="165">
        <v>8.3552</v>
      </c>
      <c r="FB15" s="165">
        <v>-6.93E-2</v>
      </c>
      <c r="FC15" s="165">
        <v>-18.202200000000001</v>
      </c>
      <c r="FD15" s="165">
        <v>4.3217999999999996</v>
      </c>
      <c r="FE15" s="166"/>
      <c r="FF15" s="165">
        <v>4.0496999999999996</v>
      </c>
      <c r="FG15" s="165">
        <v>0</v>
      </c>
      <c r="FH15" s="165">
        <v>0</v>
      </c>
      <c r="FI15" s="166"/>
      <c r="FJ15" s="165">
        <v>14.401199999999999</v>
      </c>
      <c r="FK15" s="165">
        <v>14.5687</v>
      </c>
      <c r="FL15" s="165">
        <v>-15.7409</v>
      </c>
      <c r="FM15" s="165">
        <v>10.973599999999999</v>
      </c>
      <c r="FN15" s="165">
        <v>11.122400000000001</v>
      </c>
      <c r="FO15" s="165">
        <v>1.7391000000000001</v>
      </c>
      <c r="FP15" s="165">
        <v>14.500999999999999</v>
      </c>
      <c r="FQ15" s="165">
        <v>24.488900000000001</v>
      </c>
      <c r="FR15" s="165">
        <v>-19.079999999999998</v>
      </c>
      <c r="FS15" s="165">
        <v>-0.60750000000000004</v>
      </c>
      <c r="FT15" s="165">
        <v>0.19159999999999999</v>
      </c>
      <c r="FU15" s="165">
        <v>0.13</v>
      </c>
      <c r="FV15" s="165">
        <v>1.84</v>
      </c>
      <c r="FW15" s="165">
        <v>-24.979099999999999</v>
      </c>
      <c r="FX15" s="166"/>
      <c r="FY15" s="165">
        <v>2.0819999999999999</v>
      </c>
      <c r="FZ15" s="165">
        <v>0.64500000000000002</v>
      </c>
      <c r="GA15" s="166"/>
      <c r="GB15" s="165">
        <v>19.14</v>
      </c>
      <c r="GC15" s="165">
        <v>-27.396899999999999</v>
      </c>
      <c r="GD15" s="165">
        <v>-19.092300000000002</v>
      </c>
      <c r="GE15" s="165">
        <v>-1.49</v>
      </c>
      <c r="GF15" s="165">
        <v>21.693000000000001</v>
      </c>
      <c r="GG15" s="166"/>
      <c r="GH15" s="165">
        <v>13.189</v>
      </c>
      <c r="GI15" s="165">
        <v>0.28939999999999999</v>
      </c>
      <c r="GJ15" s="166"/>
      <c r="GK15" s="165">
        <v>2.0112999999999999</v>
      </c>
      <c r="GL15" s="166"/>
      <c r="GM15" s="166"/>
      <c r="GN15" s="165">
        <v>-9.1022999999999996</v>
      </c>
      <c r="GO15" s="165">
        <v>-12.2456</v>
      </c>
      <c r="GP15" s="165">
        <v>2.1408999999999998</v>
      </c>
      <c r="GQ15" s="165">
        <v>-18.0641</v>
      </c>
      <c r="GR15" s="165">
        <v>5.2755999999999998</v>
      </c>
      <c r="GS15" s="165">
        <v>5.6497999999999999</v>
      </c>
      <c r="GT15" s="165">
        <v>114.2424</v>
      </c>
      <c r="GU15" s="165">
        <v>-6.8136999999999999</v>
      </c>
      <c r="GV15" s="165">
        <v>-12.2088</v>
      </c>
      <c r="GW15" s="165">
        <v>13.3001</v>
      </c>
      <c r="GX15" s="165">
        <v>3.8206000000000002</v>
      </c>
      <c r="GY15" s="165">
        <v>4.0293999999999999</v>
      </c>
      <c r="GZ15" s="165">
        <v>3.9630999999999998</v>
      </c>
      <c r="HA15" s="165">
        <v>3</v>
      </c>
      <c r="HB15" s="165">
        <v>-8.5174000000000003</v>
      </c>
      <c r="HC15" s="165">
        <v>-7.1155999999999997</v>
      </c>
      <c r="HD15" s="165">
        <v>-0.84</v>
      </c>
      <c r="HE15" s="165">
        <v>-2.6057999999999999</v>
      </c>
      <c r="HF15" s="165">
        <v>35.362000000000002</v>
      </c>
      <c r="HG15" s="165">
        <v>21.177</v>
      </c>
      <c r="HH15" s="165">
        <v>118.39960000000001</v>
      </c>
      <c r="HI15" s="165">
        <v>-7.1266999999999996</v>
      </c>
      <c r="HJ15" s="165">
        <v>44.127699999999997</v>
      </c>
      <c r="HK15" s="165">
        <v>-6.4196999999999997</v>
      </c>
      <c r="HL15" s="165">
        <v>-8.4327000000000005</v>
      </c>
      <c r="HM15" s="165">
        <v>0</v>
      </c>
      <c r="HN15" s="165">
        <v>0</v>
      </c>
      <c r="HO15" s="166"/>
      <c r="HP15" s="166"/>
      <c r="HQ15" s="165">
        <v>-17.3078</v>
      </c>
      <c r="HR15" s="165">
        <v>-16.632200000000001</v>
      </c>
      <c r="HS15" s="165">
        <v>2.1682999999999999</v>
      </c>
      <c r="HT15" s="165">
        <v>1.8962000000000001</v>
      </c>
      <c r="HU15" s="165">
        <v>9.73</v>
      </c>
      <c r="HV15" s="165">
        <v>9.9700000000000006</v>
      </c>
      <c r="HW15" s="165">
        <v>-23.3</v>
      </c>
      <c r="HX15" s="165">
        <v>-23.3</v>
      </c>
      <c r="HY15" s="165">
        <v>0.3342</v>
      </c>
      <c r="HZ15" s="165">
        <v>-9.76</v>
      </c>
      <c r="IA15" s="165">
        <v>50.287999999999997</v>
      </c>
      <c r="IB15" s="165">
        <v>24.802600000000002</v>
      </c>
      <c r="IC15" s="165">
        <v>24.6843</v>
      </c>
      <c r="ID15" s="165">
        <v>-20.8</v>
      </c>
      <c r="IE15" s="165">
        <v>-26.5</v>
      </c>
      <c r="IF15" s="165">
        <v>1.3</v>
      </c>
      <c r="IG15" s="165">
        <v>0.8</v>
      </c>
      <c r="IH15" s="166"/>
      <c r="II15" s="166"/>
      <c r="IJ15" s="165">
        <v>-129.02000000000001</v>
      </c>
      <c r="IK15" s="165">
        <v>-3.8294000000000001</v>
      </c>
      <c r="IL15" s="165">
        <v>-220.44290000000001</v>
      </c>
      <c r="IM15" s="165">
        <v>-0.94099999999999995</v>
      </c>
      <c r="IN15" s="166"/>
      <c r="IO15" s="165">
        <v>89.889399999999995</v>
      </c>
      <c r="IP15" s="165">
        <v>80.561000000000007</v>
      </c>
      <c r="IQ15" s="165">
        <v>94.157899999999998</v>
      </c>
      <c r="IR15" s="165">
        <v>131.2414</v>
      </c>
      <c r="IS15" s="165">
        <v>22.095099999999999</v>
      </c>
      <c r="IT15" s="165">
        <v>19.3704</v>
      </c>
      <c r="IU15" s="165">
        <v>15.178000000000001</v>
      </c>
      <c r="IV15" s="165">
        <v>16.875499999999999</v>
      </c>
      <c r="IW15" s="165">
        <v>142.113</v>
      </c>
      <c r="IX15" s="166"/>
      <c r="IY15" s="165">
        <v>53.646299999999997</v>
      </c>
      <c r="IZ15" s="165">
        <v>-46.241</v>
      </c>
      <c r="JA15" s="165">
        <v>2.5600000000000001E-2</v>
      </c>
      <c r="JB15" s="165">
        <v>6.8639999999999999</v>
      </c>
      <c r="JC15" s="165">
        <v>-8.24</v>
      </c>
      <c r="JD15" s="165">
        <v>-0.81399999999999995</v>
      </c>
      <c r="JE15" s="165">
        <v>-0.82399999999999995</v>
      </c>
      <c r="JF15" s="165">
        <v>2.64</v>
      </c>
      <c r="JG15" s="165">
        <v>0.48</v>
      </c>
      <c r="JH15" s="165">
        <v>-3.3607</v>
      </c>
      <c r="JI15" s="165">
        <v>-6.7369000000000003</v>
      </c>
      <c r="JJ15" s="165">
        <v>7.4417999999999997</v>
      </c>
      <c r="JK15" s="165">
        <v>3.6332</v>
      </c>
      <c r="JL15" s="165">
        <v>6.1</v>
      </c>
      <c r="JM15" s="165">
        <v>2.758</v>
      </c>
      <c r="JN15" s="165">
        <v>2.214</v>
      </c>
      <c r="JO15" s="166"/>
      <c r="JP15" s="166"/>
      <c r="JQ15" s="165">
        <v>4.9206000000000003</v>
      </c>
      <c r="JR15" s="165">
        <v>3.0430999999999999</v>
      </c>
      <c r="JS15" s="165">
        <v>4.3461999999999996</v>
      </c>
      <c r="JT15" s="166"/>
      <c r="JU15" s="165">
        <v>10.6</v>
      </c>
      <c r="JV15" s="165">
        <v>7.8060999999999998</v>
      </c>
      <c r="JW15" s="165">
        <v>0.03</v>
      </c>
      <c r="JX15" s="166"/>
      <c r="JY15" s="165">
        <v>-3.6236000000000002</v>
      </c>
      <c r="JZ15" s="165">
        <v>-16.2563</v>
      </c>
      <c r="KA15" s="165">
        <v>-18.337199999999999</v>
      </c>
      <c r="KB15" s="165">
        <v>0</v>
      </c>
      <c r="KC15" s="165">
        <v>11.804399999999999</v>
      </c>
      <c r="KD15" s="165">
        <v>-14.0573</v>
      </c>
      <c r="KE15" s="165">
        <v>0</v>
      </c>
      <c r="KF15" s="165">
        <v>-4.0999999999999996</v>
      </c>
      <c r="KG15" s="165">
        <v>-11.4</v>
      </c>
      <c r="KH15" s="165">
        <v>90.492099999999994</v>
      </c>
      <c r="KI15" s="165">
        <v>-177.38740000000001</v>
      </c>
    </row>
    <row r="16" spans="1:295" ht="18" customHeight="1" x14ac:dyDescent="0.3">
      <c r="A16" s="161" t="s">
        <v>35</v>
      </c>
      <c r="B16" s="161" t="s">
        <v>802</v>
      </c>
      <c r="C16" s="168">
        <v>0</v>
      </c>
      <c r="D16" s="169"/>
      <c r="E16" s="168">
        <v>-6.0008999999999997</v>
      </c>
      <c r="F16" s="168">
        <v>2.5205000000000002</v>
      </c>
      <c r="G16" s="168">
        <v>9.3691999999999993</v>
      </c>
      <c r="H16" s="169"/>
      <c r="I16" s="168">
        <v>12.2075</v>
      </c>
      <c r="J16" s="169"/>
      <c r="K16" s="168">
        <v>5.2576999999999998</v>
      </c>
      <c r="L16" s="168">
        <v>1.3560000000000001</v>
      </c>
      <c r="M16" s="169"/>
      <c r="N16" s="168">
        <v>-11.1</v>
      </c>
      <c r="O16" s="169"/>
      <c r="P16" s="169"/>
      <c r="Q16" s="169"/>
      <c r="R16" s="169"/>
      <c r="S16" s="168">
        <v>0.39040000000000002</v>
      </c>
      <c r="T16" s="168">
        <v>-19.798300000000001</v>
      </c>
      <c r="U16" s="168">
        <v>2.2378999999999998</v>
      </c>
      <c r="V16" s="168">
        <v>1.9979</v>
      </c>
      <c r="W16" s="168">
        <v>3.7347000000000001</v>
      </c>
      <c r="X16" s="168">
        <v>3.7244999999999999</v>
      </c>
      <c r="Y16" s="168">
        <v>-1.5388999999999999</v>
      </c>
      <c r="Z16" s="168">
        <v>1.5268999999999999</v>
      </c>
      <c r="AA16" s="169"/>
      <c r="AB16" s="169"/>
      <c r="AC16" s="169"/>
      <c r="AD16" s="168">
        <v>-0.81799999999999995</v>
      </c>
      <c r="AE16" s="168">
        <v>4.0659999999999998</v>
      </c>
      <c r="AF16" s="168">
        <v>-8.8800000000000008</v>
      </c>
      <c r="AG16" s="169"/>
      <c r="AH16" s="168">
        <v>-0.14899999999999999</v>
      </c>
      <c r="AI16" s="168">
        <v>0.223</v>
      </c>
      <c r="AJ16" s="169"/>
      <c r="AK16" s="168">
        <v>-22.57</v>
      </c>
      <c r="AL16" s="169"/>
      <c r="AM16" s="168">
        <v>-4.5199999999999996</v>
      </c>
      <c r="AN16" s="168">
        <v>-4.53</v>
      </c>
      <c r="AO16" s="168">
        <v>1.4774</v>
      </c>
      <c r="AP16" s="168">
        <v>3.339</v>
      </c>
      <c r="AQ16" s="168">
        <v>12.141400000000001</v>
      </c>
      <c r="AR16" s="168">
        <v>13.9208</v>
      </c>
      <c r="AS16" s="168">
        <v>-9.4761000000000006</v>
      </c>
      <c r="AT16" s="168">
        <v>-11.118600000000001</v>
      </c>
      <c r="AU16" s="168">
        <v>-10.986499999999999</v>
      </c>
      <c r="AV16" s="168">
        <v>10.7117</v>
      </c>
      <c r="AW16" s="168">
        <v>15.045999999999999</v>
      </c>
      <c r="AX16" s="168">
        <v>-9.3771000000000004</v>
      </c>
      <c r="AY16" s="168">
        <v>-8.3055000000000003</v>
      </c>
      <c r="AZ16" s="168">
        <v>26.453600000000002</v>
      </c>
      <c r="BA16" s="168">
        <v>27.4269</v>
      </c>
      <c r="BB16" s="168">
        <v>-20.613199999999999</v>
      </c>
      <c r="BC16" s="168">
        <v>10.8306</v>
      </c>
      <c r="BD16" s="168">
        <v>-5.2</v>
      </c>
      <c r="BE16" s="168">
        <v>-5.3</v>
      </c>
      <c r="BF16" s="168">
        <v>-27.0945</v>
      </c>
      <c r="BG16" s="168">
        <v>-26.7529</v>
      </c>
      <c r="BH16" s="168">
        <v>-2.7035999999999998</v>
      </c>
      <c r="BI16" s="169"/>
      <c r="BJ16" s="168">
        <v>-0.64810000000000001</v>
      </c>
      <c r="BK16" s="168">
        <v>1.0198</v>
      </c>
      <c r="BL16" s="168">
        <v>0</v>
      </c>
      <c r="BM16" s="168">
        <v>0.67249999999999999</v>
      </c>
      <c r="BN16" s="168">
        <v>-109.56140000000001</v>
      </c>
      <c r="BO16" s="168">
        <v>52.400300000000001</v>
      </c>
      <c r="BP16" s="168">
        <v>52.369700000000002</v>
      </c>
      <c r="BQ16" s="168">
        <v>79.140799999999999</v>
      </c>
      <c r="BR16" s="168">
        <v>-130.85319999999999</v>
      </c>
      <c r="BS16" s="169"/>
      <c r="BT16" s="169"/>
      <c r="BU16" s="169"/>
      <c r="BV16" s="169"/>
      <c r="BW16" s="168">
        <v>6.79</v>
      </c>
      <c r="BX16" s="168">
        <v>3.58</v>
      </c>
      <c r="BY16" s="168">
        <v>-16.46</v>
      </c>
      <c r="BZ16" s="168">
        <v>-3.37</v>
      </c>
      <c r="CA16" s="168">
        <v>-27.457000000000001</v>
      </c>
      <c r="CB16" s="168">
        <v>-27.3231</v>
      </c>
      <c r="CC16" s="168">
        <v>33.001300000000001</v>
      </c>
      <c r="CD16" s="168">
        <v>32.206200000000003</v>
      </c>
      <c r="CE16" s="168">
        <v>21.784199999999998</v>
      </c>
      <c r="CF16" s="168">
        <v>13.4276</v>
      </c>
      <c r="CG16" s="168">
        <v>13.2697</v>
      </c>
      <c r="CH16" s="168">
        <v>-0.72850000000000004</v>
      </c>
      <c r="CI16" s="169"/>
      <c r="CJ16" s="169"/>
      <c r="CK16" s="169"/>
      <c r="CL16" s="168">
        <v>-32.4</v>
      </c>
      <c r="CM16" s="168">
        <v>-30.5</v>
      </c>
      <c r="CN16" s="168">
        <v>-1.31</v>
      </c>
      <c r="CO16" s="168">
        <v>14.4457</v>
      </c>
      <c r="CP16" s="168">
        <v>14.5307</v>
      </c>
      <c r="CQ16" s="168">
        <v>12.7814</v>
      </c>
      <c r="CR16" s="168">
        <v>67.947999999999993</v>
      </c>
      <c r="CS16" s="168">
        <v>67.318700000000007</v>
      </c>
      <c r="CT16" s="168">
        <v>-26.976099999999999</v>
      </c>
      <c r="CU16" s="168">
        <v>-41.400100000000002</v>
      </c>
      <c r="CV16" s="168">
        <v>-27.480899999999998</v>
      </c>
      <c r="CW16" s="168">
        <v>2.5230999999999999</v>
      </c>
      <c r="CX16" s="168">
        <v>20.63</v>
      </c>
      <c r="CY16" s="168">
        <v>14.74</v>
      </c>
      <c r="CZ16" s="168">
        <v>0.47360000000000002</v>
      </c>
      <c r="DA16" s="168">
        <v>-0.29299999999999998</v>
      </c>
      <c r="DB16" s="168">
        <v>-4.78</v>
      </c>
      <c r="DC16" s="168">
        <v>2.0811999999999999</v>
      </c>
      <c r="DD16" s="169"/>
      <c r="DE16" s="169"/>
      <c r="DF16" s="168">
        <v>-8.3193000000000001</v>
      </c>
      <c r="DG16" s="168">
        <v>3.2058</v>
      </c>
      <c r="DH16" s="168">
        <v>-2.0735999999999999</v>
      </c>
      <c r="DI16" s="169"/>
      <c r="DJ16" s="169"/>
      <c r="DK16" s="168">
        <v>-2.3157000000000001</v>
      </c>
      <c r="DL16" s="168">
        <v>-12.342499999999999</v>
      </c>
      <c r="DM16" s="168">
        <v>6.7866999999999997</v>
      </c>
      <c r="DN16" s="168">
        <v>-9.4628999999999994</v>
      </c>
      <c r="DO16" s="168">
        <v>-12.17</v>
      </c>
      <c r="DP16" s="168">
        <v>-2.88</v>
      </c>
      <c r="DQ16" s="168">
        <v>5.2234999999999996</v>
      </c>
      <c r="DR16" s="168">
        <v>7.4904000000000002</v>
      </c>
      <c r="DS16" s="168">
        <v>-8.35</v>
      </c>
      <c r="DT16" s="168">
        <v>-8.4700000000000006</v>
      </c>
      <c r="DU16" s="168">
        <v>18.14</v>
      </c>
      <c r="DV16" s="168">
        <v>5.27</v>
      </c>
      <c r="DW16" s="168">
        <v>5.6726999999999999</v>
      </c>
      <c r="DX16" s="168">
        <v>2.1545000000000001</v>
      </c>
      <c r="DY16" s="168">
        <v>-31.8703</v>
      </c>
      <c r="DZ16" s="168">
        <v>-31.390899999999998</v>
      </c>
      <c r="EA16" s="169"/>
      <c r="EB16" s="168">
        <v>-19.576699999999999</v>
      </c>
      <c r="EC16" s="168">
        <v>-26.310400000000001</v>
      </c>
      <c r="ED16" s="168">
        <v>-26.236699999999999</v>
      </c>
      <c r="EE16" s="168">
        <v>-2.3654999999999999</v>
      </c>
      <c r="EF16" s="168">
        <v>-5.6375999999999999</v>
      </c>
      <c r="EG16" s="168">
        <v>-12.257999999999999</v>
      </c>
      <c r="EH16" s="168">
        <v>-174.55510000000001</v>
      </c>
      <c r="EI16" s="168">
        <v>8.1279000000000003</v>
      </c>
      <c r="EJ16" s="169"/>
      <c r="EK16" s="168">
        <v>-10.0222</v>
      </c>
      <c r="EL16" s="168">
        <v>-9.3653999999999993</v>
      </c>
      <c r="EM16" s="168">
        <v>10.409000000000001</v>
      </c>
      <c r="EN16" s="168">
        <v>-16.552499999999998</v>
      </c>
      <c r="EO16" s="168">
        <v>-16.013100000000001</v>
      </c>
      <c r="EP16" s="168">
        <v>-4.0999999999999996</v>
      </c>
      <c r="EQ16" s="169"/>
      <c r="ER16" s="168">
        <v>-20.541799999999999</v>
      </c>
      <c r="ES16" s="168">
        <v>0.35349999999999998</v>
      </c>
      <c r="ET16" s="168">
        <v>6.44</v>
      </c>
      <c r="EU16" s="168">
        <v>-2.9</v>
      </c>
      <c r="EV16" s="168">
        <v>0.8</v>
      </c>
      <c r="EW16" s="168">
        <v>4.2537000000000003</v>
      </c>
      <c r="EX16" s="168">
        <v>-30.007999999999999</v>
      </c>
      <c r="EY16" s="168">
        <v>-9.1295999999999999</v>
      </c>
      <c r="EZ16" s="168">
        <v>-8.9937000000000005</v>
      </c>
      <c r="FA16" s="168">
        <v>7.4893000000000001</v>
      </c>
      <c r="FB16" s="168">
        <v>-1.5966</v>
      </c>
      <c r="FC16" s="168">
        <v>-19.0167</v>
      </c>
      <c r="FD16" s="168">
        <v>4.3531000000000004</v>
      </c>
      <c r="FE16" s="169"/>
      <c r="FF16" s="168">
        <v>4.0513000000000003</v>
      </c>
      <c r="FG16" s="168">
        <v>0</v>
      </c>
      <c r="FH16" s="168">
        <v>0</v>
      </c>
      <c r="FI16" s="168">
        <v>0</v>
      </c>
      <c r="FJ16" s="168">
        <v>14.5687</v>
      </c>
      <c r="FK16" s="168">
        <v>14.7362</v>
      </c>
      <c r="FL16" s="168">
        <v>-16.243300000000001</v>
      </c>
      <c r="FM16" s="168">
        <v>11.4008</v>
      </c>
      <c r="FN16" s="168">
        <v>11.4704</v>
      </c>
      <c r="FO16" s="168">
        <v>0.64929999999999999</v>
      </c>
      <c r="FP16" s="169"/>
      <c r="FQ16" s="168">
        <v>24.4938</v>
      </c>
      <c r="FR16" s="168">
        <v>-19.059999999999999</v>
      </c>
      <c r="FS16" s="168">
        <v>-0.79969999999999997</v>
      </c>
      <c r="FT16" s="168">
        <v>0.16500000000000001</v>
      </c>
      <c r="FU16" s="168">
        <v>0.12</v>
      </c>
      <c r="FV16" s="168">
        <v>1.49</v>
      </c>
      <c r="FW16" s="168">
        <v>-24.639099999999999</v>
      </c>
      <c r="FX16" s="169"/>
      <c r="FY16" s="168">
        <v>2.0779999999999998</v>
      </c>
      <c r="FZ16" s="168">
        <v>0.749</v>
      </c>
      <c r="GA16" s="169"/>
      <c r="GB16" s="168">
        <v>18.940000000000001</v>
      </c>
      <c r="GC16" s="168">
        <v>-26.5228</v>
      </c>
      <c r="GD16" s="168">
        <v>-18.229399999999998</v>
      </c>
      <c r="GE16" s="168">
        <v>-1.66</v>
      </c>
      <c r="GF16" s="168">
        <v>21.738199999999999</v>
      </c>
      <c r="GG16" s="169"/>
      <c r="GH16" s="168">
        <v>13.297000000000001</v>
      </c>
      <c r="GI16" s="168">
        <v>0.317</v>
      </c>
      <c r="GJ16" s="169"/>
      <c r="GK16" s="168">
        <v>1.9456</v>
      </c>
      <c r="GL16" s="169"/>
      <c r="GM16" s="169"/>
      <c r="GN16" s="168">
        <v>-7.8201999999999998</v>
      </c>
      <c r="GO16" s="168">
        <v>-12.3467</v>
      </c>
      <c r="GP16" s="168">
        <v>2.129</v>
      </c>
      <c r="GQ16" s="168">
        <v>-18.101700000000001</v>
      </c>
      <c r="GR16" s="168">
        <v>5.4596</v>
      </c>
      <c r="GS16" s="168">
        <v>5.0446</v>
      </c>
      <c r="GT16" s="168">
        <v>117.41930000000001</v>
      </c>
      <c r="GU16" s="168">
        <v>-6.6689999999999996</v>
      </c>
      <c r="GV16" s="168">
        <v>-12.197900000000001</v>
      </c>
      <c r="GW16" s="168">
        <v>13.2989</v>
      </c>
      <c r="GX16" s="168">
        <v>3.6299000000000001</v>
      </c>
      <c r="GY16" s="168">
        <v>4.0732999999999997</v>
      </c>
      <c r="GZ16" s="168">
        <v>3.9788999999999999</v>
      </c>
      <c r="HA16" s="168">
        <v>3.2101000000000002</v>
      </c>
      <c r="HB16" s="168">
        <v>-9.4359999999999999</v>
      </c>
      <c r="HC16" s="168">
        <v>-6.6273</v>
      </c>
      <c r="HD16" s="168">
        <v>-0.42</v>
      </c>
      <c r="HE16" s="168">
        <v>-4.2114000000000003</v>
      </c>
      <c r="HF16" s="168">
        <v>36.027299999999997</v>
      </c>
      <c r="HG16" s="168">
        <v>22.627300000000002</v>
      </c>
      <c r="HH16" s="168">
        <v>117.315</v>
      </c>
      <c r="HI16" s="168">
        <v>-6.9820000000000002</v>
      </c>
      <c r="HJ16" s="168">
        <v>43.866999999999997</v>
      </c>
      <c r="HK16" s="168">
        <v>-5.8868999999999998</v>
      </c>
      <c r="HL16" s="168">
        <v>-7.5792999999999999</v>
      </c>
      <c r="HM16" s="168">
        <v>0</v>
      </c>
      <c r="HN16" s="168">
        <v>0</v>
      </c>
      <c r="HO16" s="169"/>
      <c r="HP16" s="169"/>
      <c r="HQ16" s="168">
        <v>-15.951000000000001</v>
      </c>
      <c r="HR16" s="168">
        <v>-15.3687</v>
      </c>
      <c r="HS16" s="168">
        <v>1.8411</v>
      </c>
      <c r="HT16" s="168">
        <v>1.9148000000000001</v>
      </c>
      <c r="HU16" s="168">
        <v>8.84</v>
      </c>
      <c r="HV16" s="168">
        <v>9.65</v>
      </c>
      <c r="HW16" s="168">
        <v>-23.6</v>
      </c>
      <c r="HX16" s="168">
        <v>-23.9</v>
      </c>
      <c r="HY16" s="168">
        <v>0.51</v>
      </c>
      <c r="HZ16" s="168">
        <v>-9.92</v>
      </c>
      <c r="IA16" s="168">
        <v>47.008699999999997</v>
      </c>
      <c r="IB16" s="168">
        <v>25.6798</v>
      </c>
      <c r="IC16" s="168">
        <v>26.0442</v>
      </c>
      <c r="ID16" s="168">
        <v>-20.399999999999999</v>
      </c>
      <c r="IE16" s="168">
        <v>-27.1</v>
      </c>
      <c r="IF16" s="168">
        <v>0.5</v>
      </c>
      <c r="IG16" s="168">
        <v>0</v>
      </c>
      <c r="IH16" s="168">
        <v>-17.851400000000002</v>
      </c>
      <c r="II16" s="169"/>
      <c r="IJ16" s="168">
        <v>-126.9718</v>
      </c>
      <c r="IK16" s="168">
        <v>-5.1755000000000004</v>
      </c>
      <c r="IL16" s="168">
        <v>-218.1481</v>
      </c>
      <c r="IM16" s="168">
        <v>-1.0630999999999999</v>
      </c>
      <c r="IN16" s="169"/>
      <c r="IO16" s="168">
        <v>86.397300000000001</v>
      </c>
      <c r="IP16" s="168">
        <v>77.197199999999995</v>
      </c>
      <c r="IQ16" s="168">
        <v>87.204899999999995</v>
      </c>
      <c r="IR16" s="168">
        <v>130.96440000000001</v>
      </c>
      <c r="IS16" s="168">
        <v>20.2821</v>
      </c>
      <c r="IT16" s="168">
        <v>19.212499999999999</v>
      </c>
      <c r="IU16" s="168">
        <v>15.994400000000001</v>
      </c>
      <c r="IV16" s="168">
        <v>21.674199999999999</v>
      </c>
      <c r="IW16" s="168">
        <v>143.4007</v>
      </c>
      <c r="IX16" s="168">
        <v>-230.62180000000001</v>
      </c>
      <c r="IY16" s="168">
        <v>58.541499999999999</v>
      </c>
      <c r="IZ16" s="168">
        <v>-48.114800000000002</v>
      </c>
      <c r="JA16" s="168">
        <v>-0.18679999999999999</v>
      </c>
      <c r="JB16" s="168">
        <v>6.7539999999999996</v>
      </c>
      <c r="JC16" s="168">
        <v>-8.08</v>
      </c>
      <c r="JD16" s="168">
        <v>-0.90700000000000003</v>
      </c>
      <c r="JE16" s="168">
        <v>-0.91800000000000004</v>
      </c>
      <c r="JF16" s="168">
        <v>2.64</v>
      </c>
      <c r="JG16" s="168">
        <v>0.48</v>
      </c>
      <c r="JH16" s="168">
        <v>-3.4897999999999998</v>
      </c>
      <c r="JI16" s="168">
        <v>-6.5324</v>
      </c>
      <c r="JJ16" s="168">
        <v>7.7652999999999999</v>
      </c>
      <c r="JK16" s="168">
        <v>4.0726000000000004</v>
      </c>
      <c r="JL16" s="168">
        <v>5.7</v>
      </c>
      <c r="JM16" s="168">
        <v>0.152</v>
      </c>
      <c r="JN16" s="168">
        <v>-0.129</v>
      </c>
      <c r="JO16" s="169"/>
      <c r="JP16" s="169"/>
      <c r="JQ16" s="168">
        <v>3.8277000000000001</v>
      </c>
      <c r="JR16" s="168">
        <v>3.6107999999999998</v>
      </c>
      <c r="JS16" s="168">
        <v>3.5068000000000001</v>
      </c>
      <c r="JT16" s="169"/>
      <c r="JU16" s="168">
        <v>11.2</v>
      </c>
      <c r="JV16" s="168">
        <v>7.5492999999999997</v>
      </c>
      <c r="JW16" s="168">
        <v>0.05</v>
      </c>
      <c r="JX16" s="169"/>
      <c r="JY16" s="168">
        <v>-4.0732999999999997</v>
      </c>
      <c r="JZ16" s="168">
        <v>-16.188400000000001</v>
      </c>
      <c r="KA16" s="168">
        <v>-18.504999999999999</v>
      </c>
      <c r="KB16" s="168">
        <v>-0.96940000000000004</v>
      </c>
      <c r="KC16" s="168">
        <v>12.177899999999999</v>
      </c>
      <c r="KD16" s="168">
        <v>-14.1493</v>
      </c>
      <c r="KE16" s="168">
        <v>0</v>
      </c>
      <c r="KF16" s="168">
        <v>-4.4000000000000004</v>
      </c>
      <c r="KG16" s="168">
        <v>-11</v>
      </c>
      <c r="KH16" s="168">
        <v>88.803200000000004</v>
      </c>
      <c r="KI16" s="168">
        <v>-179.87440000000001</v>
      </c>
    </row>
    <row r="17" spans="1:295" ht="18" customHeight="1" x14ac:dyDescent="0.3">
      <c r="A17" s="161" t="s">
        <v>35</v>
      </c>
      <c r="B17" s="161" t="s">
        <v>803</v>
      </c>
      <c r="C17" s="162">
        <v>0</v>
      </c>
      <c r="D17" s="163"/>
      <c r="E17" s="162">
        <v>-5.8794000000000004</v>
      </c>
      <c r="F17" s="162">
        <v>2.3637999999999999</v>
      </c>
      <c r="G17" s="162">
        <v>9.2470999999999997</v>
      </c>
      <c r="H17" s="163"/>
      <c r="I17" s="162">
        <v>12.446400000000001</v>
      </c>
      <c r="J17" s="163"/>
      <c r="K17" s="162">
        <v>5.6811999999999996</v>
      </c>
      <c r="L17" s="162">
        <v>1.476</v>
      </c>
      <c r="M17" s="163"/>
      <c r="N17" s="162">
        <v>-11.1</v>
      </c>
      <c r="O17" s="163"/>
      <c r="P17" s="163"/>
      <c r="Q17" s="162">
        <v>0.82799999999999996</v>
      </c>
      <c r="R17" s="163"/>
      <c r="S17" s="162">
        <v>0.73509999999999998</v>
      </c>
      <c r="T17" s="162">
        <v>-20.0151</v>
      </c>
      <c r="U17" s="162">
        <v>2.4365999999999999</v>
      </c>
      <c r="V17" s="162">
        <v>2.1086</v>
      </c>
      <c r="W17" s="162">
        <v>4.2773000000000003</v>
      </c>
      <c r="X17" s="162">
        <v>3.6796000000000002</v>
      </c>
      <c r="Y17" s="162">
        <v>-1.2914000000000001</v>
      </c>
      <c r="Z17" s="162">
        <v>1.8725000000000001</v>
      </c>
      <c r="AA17" s="163"/>
      <c r="AB17" s="163"/>
      <c r="AC17" s="162">
        <v>0</v>
      </c>
      <c r="AD17" s="162">
        <v>-0.78900000000000003</v>
      </c>
      <c r="AE17" s="162">
        <v>4.0469999999999997</v>
      </c>
      <c r="AF17" s="162">
        <v>-8.8800000000000008</v>
      </c>
      <c r="AG17" s="163"/>
      <c r="AH17" s="162">
        <v>-0.221</v>
      </c>
      <c r="AI17" s="162">
        <v>0.22700000000000001</v>
      </c>
      <c r="AJ17" s="163"/>
      <c r="AK17" s="162">
        <v>-22.5</v>
      </c>
      <c r="AL17" s="163"/>
      <c r="AM17" s="162">
        <v>-4.59</v>
      </c>
      <c r="AN17" s="162">
        <v>-4.68</v>
      </c>
      <c r="AO17" s="162">
        <v>1.2646999999999999</v>
      </c>
      <c r="AP17" s="162">
        <v>3.2532000000000001</v>
      </c>
      <c r="AQ17" s="162">
        <v>11.7339</v>
      </c>
      <c r="AR17" s="162">
        <v>12.936199999999999</v>
      </c>
      <c r="AS17" s="162">
        <v>-9.8689</v>
      </c>
      <c r="AT17" s="162">
        <v>-11.118600000000001</v>
      </c>
      <c r="AU17" s="162">
        <v>-10.697900000000001</v>
      </c>
      <c r="AV17" s="162">
        <v>22.399699999999999</v>
      </c>
      <c r="AW17" s="162">
        <v>29.474799999999998</v>
      </c>
      <c r="AX17" s="162">
        <v>-9.3771000000000004</v>
      </c>
      <c r="AY17" s="162">
        <v>-7.0998000000000001</v>
      </c>
      <c r="AZ17" s="162">
        <v>25.620799999999999</v>
      </c>
      <c r="BA17" s="162">
        <v>40.978099999999998</v>
      </c>
      <c r="BB17" s="162">
        <v>-24.042000000000002</v>
      </c>
      <c r="BC17" s="162">
        <v>10.7395</v>
      </c>
      <c r="BD17" s="162">
        <v>-5.8</v>
      </c>
      <c r="BE17" s="162">
        <v>-5.9</v>
      </c>
      <c r="BF17" s="162">
        <v>-26.457799999999999</v>
      </c>
      <c r="BG17" s="162">
        <v>-26.3782</v>
      </c>
      <c r="BH17" s="162">
        <v>-2.7764000000000002</v>
      </c>
      <c r="BI17" s="163"/>
      <c r="BJ17" s="162">
        <v>-0.77839999999999998</v>
      </c>
      <c r="BK17" s="162">
        <v>1.1477999999999999</v>
      </c>
      <c r="BL17" s="162">
        <v>0</v>
      </c>
      <c r="BM17" s="162">
        <v>0.5847</v>
      </c>
      <c r="BN17" s="162">
        <v>-104.8005</v>
      </c>
      <c r="BO17" s="162">
        <v>61.952599999999997</v>
      </c>
      <c r="BP17" s="162">
        <v>62.0441</v>
      </c>
      <c r="BQ17" s="162">
        <v>38.555100000000003</v>
      </c>
      <c r="BR17" s="162">
        <v>-132.69380000000001</v>
      </c>
      <c r="BS17" s="163"/>
      <c r="BT17" s="163"/>
      <c r="BU17" s="163"/>
      <c r="BV17" s="162">
        <v>5.8181000000000003</v>
      </c>
      <c r="BW17" s="162">
        <v>6.77</v>
      </c>
      <c r="BX17" s="162">
        <v>3.46</v>
      </c>
      <c r="BY17" s="162">
        <v>-16.28</v>
      </c>
      <c r="BZ17" s="162">
        <v>-3.09</v>
      </c>
      <c r="CA17" s="162">
        <v>-24.51</v>
      </c>
      <c r="CB17" s="162">
        <v>-23.9741</v>
      </c>
      <c r="CC17" s="162">
        <v>29.475200000000001</v>
      </c>
      <c r="CD17" s="162">
        <v>28.0701</v>
      </c>
      <c r="CE17" s="162">
        <v>20.947700000000001</v>
      </c>
      <c r="CF17" s="162">
        <v>13.836</v>
      </c>
      <c r="CG17" s="162">
        <v>13.303800000000001</v>
      </c>
      <c r="CH17" s="162">
        <v>-0.8448</v>
      </c>
      <c r="CI17" s="163"/>
      <c r="CJ17" s="163"/>
      <c r="CK17" s="163"/>
      <c r="CL17" s="162">
        <v>-34.200000000000003</v>
      </c>
      <c r="CM17" s="162">
        <v>-32.5</v>
      </c>
      <c r="CN17" s="162">
        <v>-1.2</v>
      </c>
      <c r="CO17" s="162">
        <v>14.105499999999999</v>
      </c>
      <c r="CP17" s="162">
        <v>14.7232</v>
      </c>
      <c r="CQ17" s="162">
        <v>13.031499999999999</v>
      </c>
      <c r="CR17" s="162">
        <v>73.1233</v>
      </c>
      <c r="CS17" s="162">
        <v>73.336299999999994</v>
      </c>
      <c r="CT17" s="162">
        <v>-26.968699999999998</v>
      </c>
      <c r="CU17" s="162">
        <v>-46.518799999999999</v>
      </c>
      <c r="CV17" s="162">
        <v>-28.1267</v>
      </c>
      <c r="CW17" s="162">
        <v>2.6358000000000001</v>
      </c>
      <c r="CX17" s="162">
        <v>20.21</v>
      </c>
      <c r="CY17" s="162">
        <v>14.48</v>
      </c>
      <c r="CZ17" s="162">
        <v>0.16109999999999999</v>
      </c>
      <c r="DA17" s="162">
        <v>-0.78129999999999999</v>
      </c>
      <c r="DB17" s="162">
        <v>-4.8</v>
      </c>
      <c r="DC17" s="162">
        <v>2.6732</v>
      </c>
      <c r="DD17" s="163"/>
      <c r="DE17" s="163"/>
      <c r="DF17" s="162">
        <v>-6.3171999999999997</v>
      </c>
      <c r="DG17" s="162">
        <v>3.7568000000000001</v>
      </c>
      <c r="DH17" s="162">
        <v>-2.0990000000000002</v>
      </c>
      <c r="DI17" s="162">
        <v>-23.5</v>
      </c>
      <c r="DJ17" s="162">
        <v>-25.6</v>
      </c>
      <c r="DK17" s="162">
        <v>-2.5293000000000001</v>
      </c>
      <c r="DL17" s="162">
        <v>-13.2776</v>
      </c>
      <c r="DM17" s="162">
        <v>6.6289999999999996</v>
      </c>
      <c r="DN17" s="162">
        <v>-10.761699999999999</v>
      </c>
      <c r="DO17" s="162">
        <v>-13.37</v>
      </c>
      <c r="DP17" s="162">
        <v>-3.01</v>
      </c>
      <c r="DQ17" s="162">
        <v>5.3475000000000001</v>
      </c>
      <c r="DR17" s="162">
        <v>4.0651999999999999</v>
      </c>
      <c r="DS17" s="162">
        <v>-8.2899999999999991</v>
      </c>
      <c r="DT17" s="162">
        <v>-8.43</v>
      </c>
      <c r="DU17" s="162">
        <v>18.100000000000001</v>
      </c>
      <c r="DV17" s="162">
        <v>4.91</v>
      </c>
      <c r="DW17" s="162">
        <v>4.4545000000000003</v>
      </c>
      <c r="DX17" s="162">
        <v>1.4818</v>
      </c>
      <c r="DY17" s="162">
        <v>-30.415800000000001</v>
      </c>
      <c r="DZ17" s="162">
        <v>-28.554500000000001</v>
      </c>
      <c r="EA17" s="162">
        <v>-9.9956999999999994</v>
      </c>
      <c r="EB17" s="162">
        <v>-21.827200000000001</v>
      </c>
      <c r="EC17" s="162">
        <v>-26.889099999999999</v>
      </c>
      <c r="ED17" s="162">
        <v>-26.962599999999998</v>
      </c>
      <c r="EE17" s="162">
        <v>-0.44340000000000002</v>
      </c>
      <c r="EF17" s="162">
        <v>-3.6309</v>
      </c>
      <c r="EG17" s="162">
        <v>-11.488</v>
      </c>
      <c r="EH17" s="162">
        <v>-137.12010000000001</v>
      </c>
      <c r="EI17" s="162">
        <v>17.8065</v>
      </c>
      <c r="EJ17" s="163"/>
      <c r="EK17" s="162">
        <v>-10.125999999999999</v>
      </c>
      <c r="EL17" s="162">
        <v>-8.6744000000000003</v>
      </c>
      <c r="EM17" s="162">
        <v>10.4643</v>
      </c>
      <c r="EN17" s="162">
        <v>-17.827100000000002</v>
      </c>
      <c r="EO17" s="162">
        <v>-16.824200000000001</v>
      </c>
      <c r="EP17" s="162">
        <v>13.84</v>
      </c>
      <c r="EQ17" s="163"/>
      <c r="ER17" s="162">
        <v>-20.053799999999999</v>
      </c>
      <c r="ES17" s="162">
        <v>-2.7311999999999999</v>
      </c>
      <c r="ET17" s="162">
        <v>-8.2200000000000006</v>
      </c>
      <c r="EU17" s="162">
        <v>0</v>
      </c>
      <c r="EV17" s="162">
        <v>8</v>
      </c>
      <c r="EW17" s="162">
        <v>4.0130999999999997</v>
      </c>
      <c r="EX17" s="162">
        <v>-33.885300000000001</v>
      </c>
      <c r="EY17" s="162">
        <v>-9.5882000000000005</v>
      </c>
      <c r="EZ17" s="162">
        <v>-9.4513999999999996</v>
      </c>
      <c r="FA17" s="162">
        <v>8.6332000000000004</v>
      </c>
      <c r="FB17" s="162">
        <v>-3.6158000000000001</v>
      </c>
      <c r="FC17" s="162">
        <v>-16.585999999999999</v>
      </c>
      <c r="FD17" s="162">
        <v>4.2184999999999997</v>
      </c>
      <c r="FE17" s="163"/>
      <c r="FF17" s="162">
        <v>3.9775</v>
      </c>
      <c r="FG17" s="162">
        <v>0</v>
      </c>
      <c r="FH17" s="162">
        <v>2.7747000000000002</v>
      </c>
      <c r="FI17" s="163"/>
      <c r="FJ17" s="162">
        <v>11.8894</v>
      </c>
      <c r="FK17" s="162">
        <v>11.8894</v>
      </c>
      <c r="FL17" s="162">
        <v>-16.410699999999999</v>
      </c>
      <c r="FM17" s="162">
        <v>9.6743000000000006</v>
      </c>
      <c r="FN17" s="162">
        <v>9.8779000000000003</v>
      </c>
      <c r="FO17" s="162">
        <v>1.1821999999999999</v>
      </c>
      <c r="FP17" s="162">
        <v>14.5831</v>
      </c>
      <c r="FQ17" s="162">
        <v>26.027000000000001</v>
      </c>
      <c r="FR17" s="162">
        <v>-17.7</v>
      </c>
      <c r="FS17" s="162">
        <v>-0.33650000000000002</v>
      </c>
      <c r="FT17" s="162">
        <v>0.13389999999999999</v>
      </c>
      <c r="FU17" s="162">
        <v>0.66</v>
      </c>
      <c r="FV17" s="162">
        <v>0.9</v>
      </c>
      <c r="FW17" s="162">
        <v>-26.4788</v>
      </c>
      <c r="FX17" s="163"/>
      <c r="FY17" s="162">
        <v>2.0680000000000001</v>
      </c>
      <c r="FZ17" s="162">
        <v>0.45300000000000001</v>
      </c>
      <c r="GA17" s="162">
        <v>3.2054</v>
      </c>
      <c r="GB17" s="162">
        <v>19.600000000000001</v>
      </c>
      <c r="GC17" s="162">
        <v>-27.1645</v>
      </c>
      <c r="GD17" s="162">
        <v>-18.220500000000001</v>
      </c>
      <c r="GE17" s="162">
        <v>-1.75</v>
      </c>
      <c r="GF17" s="162">
        <v>22.038</v>
      </c>
      <c r="GG17" s="163"/>
      <c r="GH17" s="162">
        <v>13.7631</v>
      </c>
      <c r="GI17" s="162">
        <v>8.5300000000000001E-2</v>
      </c>
      <c r="GJ17" s="163"/>
      <c r="GK17" s="162">
        <v>1.8793</v>
      </c>
      <c r="GL17" s="163"/>
      <c r="GM17" s="163"/>
      <c r="GN17" s="162">
        <v>-8.5527999999999995</v>
      </c>
      <c r="GO17" s="162">
        <v>-12.2803</v>
      </c>
      <c r="GP17" s="162">
        <v>1.7231000000000001</v>
      </c>
      <c r="GQ17" s="162">
        <v>-18.387599999999999</v>
      </c>
      <c r="GR17" s="162">
        <v>5.3997999999999999</v>
      </c>
      <c r="GS17" s="162">
        <v>4.2750000000000004</v>
      </c>
      <c r="GT17" s="162">
        <v>121.3167</v>
      </c>
      <c r="GU17" s="162">
        <v>-6.7042999999999999</v>
      </c>
      <c r="GV17" s="162">
        <v>-11.947800000000001</v>
      </c>
      <c r="GW17" s="162">
        <v>12.9754</v>
      </c>
      <c r="GX17" s="162">
        <v>3.2471000000000001</v>
      </c>
      <c r="GY17" s="162">
        <v>4.0659999999999998</v>
      </c>
      <c r="GZ17" s="162">
        <v>4.0343</v>
      </c>
      <c r="HA17" s="162">
        <v>2.6404999999999998</v>
      </c>
      <c r="HB17" s="162">
        <v>-6.4714</v>
      </c>
      <c r="HC17" s="162">
        <v>-5.2704000000000004</v>
      </c>
      <c r="HD17" s="162">
        <v>-1.68</v>
      </c>
      <c r="HE17" s="162">
        <v>7.2675000000000001</v>
      </c>
      <c r="HF17" s="162">
        <v>65.794300000000007</v>
      </c>
      <c r="HG17" s="162">
        <v>22.1982</v>
      </c>
      <c r="HH17" s="162">
        <v>112.3309</v>
      </c>
      <c r="HI17" s="162">
        <v>-6.0926999999999998</v>
      </c>
      <c r="HJ17" s="162">
        <v>46.240900000000003</v>
      </c>
      <c r="HK17" s="162">
        <v>-5.202</v>
      </c>
      <c r="HL17" s="162">
        <v>-7.4678000000000004</v>
      </c>
      <c r="HM17" s="162">
        <v>0</v>
      </c>
      <c r="HN17" s="162">
        <v>0</v>
      </c>
      <c r="HO17" s="163"/>
      <c r="HP17" s="163"/>
      <c r="HQ17" s="162">
        <v>-16.758500000000002</v>
      </c>
      <c r="HR17" s="162">
        <v>-15.445600000000001</v>
      </c>
      <c r="HS17" s="162">
        <v>2.0529000000000002</v>
      </c>
      <c r="HT17" s="162">
        <v>1.8703000000000001</v>
      </c>
      <c r="HU17" s="162">
        <v>8.91</v>
      </c>
      <c r="HV17" s="162">
        <v>9.26</v>
      </c>
      <c r="HW17" s="162">
        <v>-22.1</v>
      </c>
      <c r="HX17" s="162">
        <v>-22.7</v>
      </c>
      <c r="HY17" s="162">
        <v>0.52829999999999999</v>
      </c>
      <c r="HZ17" s="162">
        <v>-9.6</v>
      </c>
      <c r="IA17" s="162">
        <v>44.9816</v>
      </c>
      <c r="IB17" s="162">
        <v>25.886500000000002</v>
      </c>
      <c r="IC17" s="162">
        <v>25.511600000000001</v>
      </c>
      <c r="ID17" s="162">
        <v>-20.399999999999999</v>
      </c>
      <c r="IE17" s="162">
        <v>-26.4</v>
      </c>
      <c r="IF17" s="162">
        <v>0.5</v>
      </c>
      <c r="IG17" s="162">
        <v>0</v>
      </c>
      <c r="IH17" s="162">
        <v>-17.8688</v>
      </c>
      <c r="II17" s="163"/>
      <c r="IJ17" s="162">
        <v>-110.8959</v>
      </c>
      <c r="IK17" s="162">
        <v>-27.654499999999999</v>
      </c>
      <c r="IL17" s="162">
        <v>-215.68219999999999</v>
      </c>
      <c r="IM17" s="162">
        <v>-0.182</v>
      </c>
      <c r="IN17" s="163"/>
      <c r="IO17" s="162">
        <v>86.640600000000006</v>
      </c>
      <c r="IP17" s="162">
        <v>81.260599999999997</v>
      </c>
      <c r="IQ17" s="162">
        <v>89.182199999999995</v>
      </c>
      <c r="IR17" s="162">
        <v>129.55080000000001</v>
      </c>
      <c r="IS17" s="162">
        <v>19.8523</v>
      </c>
      <c r="IT17" s="162">
        <v>17.956800000000001</v>
      </c>
      <c r="IU17" s="162">
        <v>16.7423</v>
      </c>
      <c r="IV17" s="162">
        <v>19.127800000000001</v>
      </c>
      <c r="IW17" s="162">
        <v>142.21080000000001</v>
      </c>
      <c r="IX17" s="162">
        <v>-228.2747</v>
      </c>
      <c r="IY17" s="162">
        <v>53.395099999999999</v>
      </c>
      <c r="IZ17" s="162">
        <v>-45.196199999999997</v>
      </c>
      <c r="JA17" s="162">
        <v>-0.18679999999999999</v>
      </c>
      <c r="JB17" s="162">
        <v>6.2930000000000001</v>
      </c>
      <c r="JC17" s="162">
        <v>-7.36</v>
      </c>
      <c r="JD17" s="162">
        <v>-0.89100000000000001</v>
      </c>
      <c r="JE17" s="162">
        <v>-0.89400000000000002</v>
      </c>
      <c r="JF17" s="162">
        <v>2.3199999999999998</v>
      </c>
      <c r="JG17" s="162">
        <v>1.68</v>
      </c>
      <c r="JH17" s="162">
        <v>-3.9041000000000001</v>
      </c>
      <c r="JI17" s="162">
        <v>-7.2648000000000001</v>
      </c>
      <c r="JJ17" s="162">
        <v>8.4977</v>
      </c>
      <c r="JK17" s="162">
        <v>3.1661999999999999</v>
      </c>
      <c r="JL17" s="162">
        <v>6.4</v>
      </c>
      <c r="JM17" s="162">
        <v>1.571</v>
      </c>
      <c r="JN17" s="162">
        <v>1.371</v>
      </c>
      <c r="JO17" s="163"/>
      <c r="JP17" s="163"/>
      <c r="JQ17" s="162">
        <v>3.4167000000000001</v>
      </c>
      <c r="JR17" s="162">
        <v>3.6282999999999999</v>
      </c>
      <c r="JS17" s="162">
        <v>3.7263999999999999</v>
      </c>
      <c r="JT17" s="163"/>
      <c r="JU17" s="162">
        <v>10.8</v>
      </c>
      <c r="JV17" s="162">
        <v>8.3102999999999998</v>
      </c>
      <c r="JW17" s="162">
        <v>0.05</v>
      </c>
      <c r="JX17" s="163"/>
      <c r="JY17" s="162">
        <v>-6.0448000000000004</v>
      </c>
      <c r="JZ17" s="162">
        <v>-15.9895</v>
      </c>
      <c r="KA17" s="162">
        <v>-18.4801</v>
      </c>
      <c r="KB17" s="162">
        <v>-2.2507000000000001</v>
      </c>
      <c r="KC17" s="162">
        <v>12.118</v>
      </c>
      <c r="KD17" s="162">
        <v>-13.972899999999999</v>
      </c>
      <c r="KE17" s="162">
        <v>0</v>
      </c>
      <c r="KF17" s="162">
        <v>-3.7</v>
      </c>
      <c r="KG17" s="162">
        <v>-11.5</v>
      </c>
      <c r="KH17" s="162">
        <v>111.1134</v>
      </c>
      <c r="KI17" s="162">
        <v>-203.0043</v>
      </c>
    </row>
    <row r="18" spans="1:295" ht="18" customHeight="1" x14ac:dyDescent="0.3">
      <c r="A18" s="161" t="s">
        <v>35</v>
      </c>
      <c r="B18" s="161" t="s">
        <v>804</v>
      </c>
      <c r="C18" s="165">
        <v>0</v>
      </c>
      <c r="D18" s="166"/>
      <c r="E18" s="165">
        <v>-5.9116</v>
      </c>
      <c r="F18" s="165">
        <v>2.2784</v>
      </c>
      <c r="G18" s="165">
        <v>8.9746000000000006</v>
      </c>
      <c r="H18" s="166"/>
      <c r="I18" s="165">
        <v>12.4567</v>
      </c>
      <c r="J18" s="166"/>
      <c r="K18" s="165">
        <v>5.7127999999999997</v>
      </c>
      <c r="L18" s="165">
        <v>1.581</v>
      </c>
      <c r="M18" s="166"/>
      <c r="N18" s="165">
        <v>-8.8800000000000008</v>
      </c>
      <c r="O18" s="166"/>
      <c r="P18" s="166"/>
      <c r="Q18" s="165">
        <v>0.82799999999999996</v>
      </c>
      <c r="R18" s="166"/>
      <c r="S18" s="165">
        <v>0.85860000000000003</v>
      </c>
      <c r="T18" s="165">
        <v>-20.2182</v>
      </c>
      <c r="U18" s="165">
        <v>2.2412000000000001</v>
      </c>
      <c r="V18" s="165">
        <v>1.9649000000000001</v>
      </c>
      <c r="W18" s="165">
        <v>3.7814999999999999</v>
      </c>
      <c r="X18" s="165">
        <v>2.8408000000000002</v>
      </c>
      <c r="Y18" s="165">
        <v>-1.2985</v>
      </c>
      <c r="Z18" s="165">
        <v>1.9817</v>
      </c>
      <c r="AA18" s="166"/>
      <c r="AB18" s="166"/>
      <c r="AC18" s="165">
        <v>0</v>
      </c>
      <c r="AD18" s="165">
        <v>-0.63300000000000001</v>
      </c>
      <c r="AE18" s="165">
        <v>4.0110000000000001</v>
      </c>
      <c r="AF18" s="165">
        <v>-11.1</v>
      </c>
      <c r="AG18" s="166"/>
      <c r="AH18" s="165">
        <v>-0.502</v>
      </c>
      <c r="AI18" s="165">
        <v>0.23</v>
      </c>
      <c r="AJ18" s="166"/>
      <c r="AK18" s="165">
        <v>-22.36</v>
      </c>
      <c r="AL18" s="166"/>
      <c r="AM18" s="165">
        <v>-4.6500000000000004</v>
      </c>
      <c r="AN18" s="165">
        <v>-4.5599999999999996</v>
      </c>
      <c r="AO18" s="165">
        <v>0.99009999999999998</v>
      </c>
      <c r="AP18" s="165">
        <v>3.1791999999999998</v>
      </c>
      <c r="AQ18" s="165">
        <v>10.7361</v>
      </c>
      <c r="AR18" s="165">
        <v>12.1563</v>
      </c>
      <c r="AS18" s="165">
        <v>-10.835000000000001</v>
      </c>
      <c r="AT18" s="165">
        <v>-12.994</v>
      </c>
      <c r="AU18" s="165">
        <v>-12.805899999999999</v>
      </c>
      <c r="AV18" s="165">
        <v>13.9519</v>
      </c>
      <c r="AW18" s="165">
        <v>16.742100000000001</v>
      </c>
      <c r="AX18" s="165">
        <v>-15.9411</v>
      </c>
      <c r="AY18" s="165">
        <v>-15.003399999999999</v>
      </c>
      <c r="AZ18" s="165">
        <v>26.962399999999999</v>
      </c>
      <c r="BA18" s="165">
        <v>22.7364</v>
      </c>
      <c r="BB18" s="165">
        <v>-11.596</v>
      </c>
      <c r="BC18" s="165">
        <v>10.2926</v>
      </c>
      <c r="BD18" s="165">
        <v>-4.5</v>
      </c>
      <c r="BE18" s="165">
        <v>-4.5</v>
      </c>
      <c r="BF18" s="165">
        <v>-24.319199999999999</v>
      </c>
      <c r="BG18" s="165">
        <v>-23.371700000000001</v>
      </c>
      <c r="BH18" s="165">
        <v>-2.5387</v>
      </c>
      <c r="BI18" s="166"/>
      <c r="BJ18" s="165">
        <v>-3.1200999999999999</v>
      </c>
      <c r="BK18" s="165">
        <v>0.60699999999999998</v>
      </c>
      <c r="BL18" s="165">
        <v>0.2576</v>
      </c>
      <c r="BM18" s="165">
        <v>0.65249999999999997</v>
      </c>
      <c r="BN18" s="165">
        <v>-112.4607</v>
      </c>
      <c r="BO18" s="165">
        <v>65.156999999999996</v>
      </c>
      <c r="BP18" s="165">
        <v>65.2791</v>
      </c>
      <c r="BQ18" s="165">
        <v>36.008499999999998</v>
      </c>
      <c r="BR18" s="165">
        <v>-135.8073</v>
      </c>
      <c r="BS18" s="166"/>
      <c r="BT18" s="166"/>
      <c r="BU18" s="166"/>
      <c r="BV18" s="165">
        <v>4.8400999999999996</v>
      </c>
      <c r="BW18" s="165">
        <v>6.91</v>
      </c>
      <c r="BX18" s="165">
        <v>3.61</v>
      </c>
      <c r="BY18" s="165">
        <v>-15.97</v>
      </c>
      <c r="BZ18" s="165">
        <v>-2.78</v>
      </c>
      <c r="CA18" s="165">
        <v>-25.715599999999998</v>
      </c>
      <c r="CB18" s="165">
        <v>-25.849499999999999</v>
      </c>
      <c r="CC18" s="165">
        <v>29.726500000000001</v>
      </c>
      <c r="CD18" s="165">
        <v>28.831900000000001</v>
      </c>
      <c r="CE18" s="165">
        <v>21.232199999999999</v>
      </c>
      <c r="CF18" s="165">
        <v>17.827999999999999</v>
      </c>
      <c r="CG18" s="165">
        <v>17.857500000000002</v>
      </c>
      <c r="CH18" s="165">
        <v>-1.4161999999999999</v>
      </c>
      <c r="CI18" s="166"/>
      <c r="CJ18" s="166"/>
      <c r="CK18" s="166"/>
      <c r="CL18" s="165">
        <v>-35.299999999999997</v>
      </c>
      <c r="CM18" s="165">
        <v>-32.9</v>
      </c>
      <c r="CN18" s="165">
        <v>-1.05</v>
      </c>
      <c r="CO18" s="165">
        <v>15.7326</v>
      </c>
      <c r="CP18" s="165">
        <v>16.1022</v>
      </c>
      <c r="CQ18" s="165">
        <v>14.7699</v>
      </c>
      <c r="CR18" s="165">
        <v>68.729200000000006</v>
      </c>
      <c r="CS18" s="165">
        <v>69.679000000000002</v>
      </c>
      <c r="CT18" s="165">
        <v>-24.966000000000001</v>
      </c>
      <c r="CU18" s="165">
        <v>-46.049199999999999</v>
      </c>
      <c r="CV18" s="165">
        <v>-25.330100000000002</v>
      </c>
      <c r="CW18" s="165">
        <v>2.5400999999999998</v>
      </c>
      <c r="CX18" s="165">
        <v>19.78</v>
      </c>
      <c r="CY18" s="165">
        <v>14.16</v>
      </c>
      <c r="CZ18" s="165">
        <v>0</v>
      </c>
      <c r="DA18" s="165">
        <v>-0.87890000000000001</v>
      </c>
      <c r="DB18" s="165">
        <v>-5.2</v>
      </c>
      <c r="DC18" s="165">
        <v>2.9691999999999998</v>
      </c>
      <c r="DD18" s="166"/>
      <c r="DE18" s="166"/>
      <c r="DF18" s="165">
        <v>4.3517000000000001</v>
      </c>
      <c r="DG18" s="165">
        <v>4.2553999999999998</v>
      </c>
      <c r="DH18" s="165">
        <v>-2.3008999999999999</v>
      </c>
      <c r="DI18" s="166"/>
      <c r="DJ18" s="165">
        <v>-23.2</v>
      </c>
      <c r="DK18" s="165">
        <v>-2.5952000000000002</v>
      </c>
      <c r="DL18" s="165">
        <v>-14.586600000000001</v>
      </c>
      <c r="DM18" s="165">
        <v>5.6826999999999996</v>
      </c>
      <c r="DN18" s="165">
        <v>-12.4316</v>
      </c>
      <c r="DO18" s="165">
        <v>-14.6</v>
      </c>
      <c r="DP18" s="165">
        <v>-2.6</v>
      </c>
      <c r="DQ18" s="165">
        <v>4.5880000000000001</v>
      </c>
      <c r="DR18" s="165">
        <v>-5.5278</v>
      </c>
      <c r="DS18" s="165">
        <v>-8.14</v>
      </c>
      <c r="DT18" s="165">
        <v>-8.42</v>
      </c>
      <c r="DU18" s="165">
        <v>18.25</v>
      </c>
      <c r="DV18" s="165">
        <v>4.67</v>
      </c>
      <c r="DW18" s="165">
        <v>-6.6</v>
      </c>
      <c r="DX18" s="165">
        <v>-3.9636</v>
      </c>
      <c r="DY18" s="165">
        <v>-34.160499999999999</v>
      </c>
      <c r="DZ18" s="165">
        <v>-32.490900000000003</v>
      </c>
      <c r="EA18" s="165">
        <v>-13.693099999999999</v>
      </c>
      <c r="EB18" s="165">
        <v>-28.3782</v>
      </c>
      <c r="EC18" s="165">
        <v>-35.8581</v>
      </c>
      <c r="ED18" s="165">
        <v>-35.6175</v>
      </c>
      <c r="EE18" s="165">
        <v>-8.1989999999999998</v>
      </c>
      <c r="EF18" s="165">
        <v>-10.4427</v>
      </c>
      <c r="EG18" s="165">
        <v>-11.378</v>
      </c>
      <c r="EH18" s="165">
        <v>-131.3409</v>
      </c>
      <c r="EI18" s="165">
        <v>15.9336</v>
      </c>
      <c r="EJ18" s="166"/>
      <c r="EK18" s="165">
        <v>-10.310499999999999</v>
      </c>
      <c r="EL18" s="165">
        <v>-9.5159000000000002</v>
      </c>
      <c r="EM18" s="165">
        <v>12.321999999999999</v>
      </c>
      <c r="EN18" s="165">
        <v>-18.803899999999999</v>
      </c>
      <c r="EO18" s="165">
        <v>-18.569400000000002</v>
      </c>
      <c r="EP18" s="165">
        <v>-5.1239999999999997</v>
      </c>
      <c r="EQ18" s="166"/>
      <c r="ER18" s="165">
        <v>-20.6266</v>
      </c>
      <c r="ES18" s="165">
        <v>2.3029000000000002</v>
      </c>
      <c r="ET18" s="165">
        <v>6.23</v>
      </c>
      <c r="EU18" s="165">
        <v>0</v>
      </c>
      <c r="EV18" s="165">
        <v>-0.9</v>
      </c>
      <c r="EW18" s="165">
        <v>4.0312999999999999</v>
      </c>
      <c r="EX18" s="165">
        <v>-33.860999999999997</v>
      </c>
      <c r="EY18" s="165">
        <v>-9.7171000000000003</v>
      </c>
      <c r="EZ18" s="165">
        <v>-9.5296000000000003</v>
      </c>
      <c r="FA18" s="165">
        <v>9.1212999999999997</v>
      </c>
      <c r="FB18" s="165">
        <v>4.2731000000000003</v>
      </c>
      <c r="FC18" s="165">
        <v>-17.684699999999999</v>
      </c>
      <c r="FD18" s="165">
        <v>4.4764999999999997</v>
      </c>
      <c r="FE18" s="166"/>
      <c r="FF18" s="165">
        <v>4.2062999999999997</v>
      </c>
      <c r="FG18" s="165">
        <v>0</v>
      </c>
      <c r="FH18" s="165">
        <v>0</v>
      </c>
      <c r="FI18" s="166"/>
      <c r="FJ18" s="165">
        <v>12.726699999999999</v>
      </c>
      <c r="FK18" s="165">
        <v>12.8941</v>
      </c>
      <c r="FL18" s="165">
        <v>-19.424900000000001</v>
      </c>
      <c r="FM18" s="165">
        <v>14.579000000000001</v>
      </c>
      <c r="FN18" s="165">
        <v>14.6692</v>
      </c>
      <c r="FO18" s="165">
        <v>-0.76519999999999999</v>
      </c>
      <c r="FP18" s="165">
        <v>12.708299999999999</v>
      </c>
      <c r="FQ18" s="165">
        <v>24.054300000000001</v>
      </c>
      <c r="FR18" s="165">
        <v>-19.149999999999999</v>
      </c>
      <c r="FS18" s="165">
        <v>-1.8232999999999999</v>
      </c>
      <c r="FT18" s="165">
        <v>0.19159999999999999</v>
      </c>
      <c r="FU18" s="165">
        <v>0.96</v>
      </c>
      <c r="FV18" s="165">
        <v>0.19</v>
      </c>
      <c r="FW18" s="165">
        <v>-25.624199999999998</v>
      </c>
      <c r="FX18" s="166"/>
      <c r="FY18" s="165">
        <v>2.048</v>
      </c>
      <c r="FZ18" s="165">
        <v>0.69299999999999995</v>
      </c>
      <c r="GA18" s="166"/>
      <c r="GB18" s="165">
        <v>18.93</v>
      </c>
      <c r="GC18" s="165">
        <v>-24.7194</v>
      </c>
      <c r="GD18" s="165">
        <v>-16.636099999999999</v>
      </c>
      <c r="GE18" s="165">
        <v>-1.72</v>
      </c>
      <c r="GF18" s="165">
        <v>20.595199999999998</v>
      </c>
      <c r="GG18" s="166"/>
      <c r="GH18" s="165">
        <v>13.208399999999999</v>
      </c>
      <c r="GI18" s="165">
        <v>0.1676</v>
      </c>
      <c r="GJ18" s="166"/>
      <c r="GK18" s="165">
        <v>1.8443000000000001</v>
      </c>
      <c r="GL18" s="166"/>
      <c r="GM18" s="166"/>
      <c r="GN18" s="165">
        <v>-8.0335000000000001</v>
      </c>
      <c r="GO18" s="165">
        <v>-12.4139</v>
      </c>
      <c r="GP18" s="165">
        <v>0.81499999999999995</v>
      </c>
      <c r="GQ18" s="165">
        <v>-18.098199999999999</v>
      </c>
      <c r="GR18" s="165">
        <v>5.3132000000000001</v>
      </c>
      <c r="GS18" s="165">
        <v>4.4104999999999999</v>
      </c>
      <c r="GT18" s="165">
        <v>122.5677</v>
      </c>
      <c r="GU18" s="165">
        <v>-6.5780000000000003</v>
      </c>
      <c r="GV18" s="165">
        <v>-11.9376</v>
      </c>
      <c r="GW18" s="165">
        <v>13.5067</v>
      </c>
      <c r="GX18" s="165">
        <v>2.8822999999999999</v>
      </c>
      <c r="GY18" s="165">
        <v>4.0513000000000003</v>
      </c>
      <c r="GZ18" s="165">
        <v>4.0106000000000002</v>
      </c>
      <c r="HA18" s="165">
        <v>2</v>
      </c>
      <c r="HB18" s="165">
        <v>-5.8364000000000003</v>
      </c>
      <c r="HC18" s="165">
        <v>-5.4234999999999998</v>
      </c>
      <c r="HD18" s="165">
        <v>-1.26</v>
      </c>
      <c r="HE18" s="165">
        <v>0</v>
      </c>
      <c r="HF18" s="165">
        <v>63.618699999999997</v>
      </c>
      <c r="HG18" s="165">
        <v>26.0593</v>
      </c>
      <c r="HH18" s="165">
        <v>108.37779999999999</v>
      </c>
      <c r="HI18" s="165">
        <v>-4.4283000000000001</v>
      </c>
      <c r="HJ18" s="165">
        <v>45.646700000000003</v>
      </c>
      <c r="HK18" s="165">
        <v>-6.0091000000000001</v>
      </c>
      <c r="HL18" s="165">
        <v>-8.9680999999999997</v>
      </c>
      <c r="HM18" s="165">
        <v>0</v>
      </c>
      <c r="HN18" s="165">
        <v>0</v>
      </c>
      <c r="HO18" s="166"/>
      <c r="HP18" s="166"/>
      <c r="HQ18" s="165">
        <v>-17.164999999999999</v>
      </c>
      <c r="HR18" s="165">
        <v>-16.577200000000001</v>
      </c>
      <c r="HS18" s="165">
        <v>2.5642</v>
      </c>
      <c r="HT18" s="165">
        <v>2.3894000000000002</v>
      </c>
      <c r="HU18" s="165">
        <v>11.01</v>
      </c>
      <c r="HV18" s="165">
        <v>11.2</v>
      </c>
      <c r="HW18" s="165">
        <v>-23.3</v>
      </c>
      <c r="HX18" s="165">
        <v>-23.6</v>
      </c>
      <c r="HY18" s="165">
        <v>0.40560000000000002</v>
      </c>
      <c r="HZ18" s="165">
        <v>-9.0399999999999991</v>
      </c>
      <c r="IA18" s="165">
        <v>49.466000000000001</v>
      </c>
      <c r="IB18" s="165">
        <v>27.211400000000001</v>
      </c>
      <c r="IC18" s="165">
        <v>27.098299999999998</v>
      </c>
      <c r="ID18" s="165">
        <v>-20.8</v>
      </c>
      <c r="IE18" s="165">
        <v>-27.8</v>
      </c>
      <c r="IF18" s="165">
        <v>1.3</v>
      </c>
      <c r="IG18" s="165">
        <v>0.4</v>
      </c>
      <c r="IH18" s="166"/>
      <c r="II18" s="166"/>
      <c r="IJ18" s="165">
        <v>-110.148</v>
      </c>
      <c r="IK18" s="165">
        <v>-27.1708</v>
      </c>
      <c r="IL18" s="165">
        <v>-218.27940000000001</v>
      </c>
      <c r="IM18" s="165">
        <v>0.74470000000000003</v>
      </c>
      <c r="IN18" s="166"/>
      <c r="IO18" s="165">
        <v>85.730500000000006</v>
      </c>
      <c r="IP18" s="165">
        <v>79.445800000000006</v>
      </c>
      <c r="IQ18" s="165">
        <v>88.3232</v>
      </c>
      <c r="IR18" s="165">
        <v>128.2843</v>
      </c>
      <c r="IS18" s="165">
        <v>17.1524</v>
      </c>
      <c r="IT18" s="165">
        <v>17.921800000000001</v>
      </c>
      <c r="IU18" s="165">
        <v>14.649800000000001</v>
      </c>
      <c r="IV18" s="165">
        <v>20.846900000000002</v>
      </c>
      <c r="IW18" s="165">
        <v>144.1858</v>
      </c>
      <c r="IX18" s="165">
        <v>-231.42679999999999</v>
      </c>
      <c r="IY18" s="165">
        <v>56.258099999999999</v>
      </c>
      <c r="IZ18" s="165">
        <v>-49.142000000000003</v>
      </c>
      <c r="JA18" s="165">
        <v>-0.2087</v>
      </c>
      <c r="JB18" s="165">
        <v>6.4870000000000001</v>
      </c>
      <c r="JC18" s="165">
        <v>-8.7200000000000006</v>
      </c>
      <c r="JD18" s="165">
        <v>-0.94799999999999995</v>
      </c>
      <c r="JE18" s="165">
        <v>-0.95099999999999996</v>
      </c>
      <c r="JF18" s="165">
        <v>3.68</v>
      </c>
      <c r="JG18" s="165">
        <v>1.2</v>
      </c>
      <c r="JH18" s="165">
        <v>-4.1197999999999997</v>
      </c>
      <c r="JI18" s="165">
        <v>-7.3228</v>
      </c>
      <c r="JJ18" s="165">
        <v>8.1163000000000007</v>
      </c>
      <c r="JK18" s="165">
        <v>4.0452000000000004</v>
      </c>
      <c r="JL18" s="165">
        <v>5.3</v>
      </c>
      <c r="JM18" s="165">
        <v>-0.59</v>
      </c>
      <c r="JN18" s="165">
        <v>1.238</v>
      </c>
      <c r="JO18" s="166"/>
      <c r="JP18" s="166"/>
      <c r="JQ18" s="165">
        <v>4.1925999999999997</v>
      </c>
      <c r="JR18" s="165">
        <v>4.0617999999999999</v>
      </c>
      <c r="JS18" s="165">
        <v>3.7431000000000001</v>
      </c>
      <c r="JT18" s="166"/>
      <c r="JU18" s="165">
        <v>10.5</v>
      </c>
      <c r="JV18" s="165">
        <v>8.1682000000000006</v>
      </c>
      <c r="JW18" s="165">
        <v>0.05</v>
      </c>
      <c r="JX18" s="166"/>
      <c r="JY18" s="165">
        <v>-5.59</v>
      </c>
      <c r="JZ18" s="165">
        <v>-15.8184</v>
      </c>
      <c r="KA18" s="165">
        <v>-17.790400000000002</v>
      </c>
      <c r="KB18" s="165">
        <v>-2.9188000000000001</v>
      </c>
      <c r="KC18" s="165">
        <v>11.82</v>
      </c>
      <c r="KD18" s="165">
        <v>-13.696</v>
      </c>
      <c r="KE18" s="165">
        <v>0</v>
      </c>
      <c r="KF18" s="165">
        <v>-3.9</v>
      </c>
      <c r="KG18" s="165">
        <v>-10.9</v>
      </c>
      <c r="KH18" s="165">
        <v>109.1284</v>
      </c>
      <c r="KI18" s="165">
        <v>-200.52809999999999</v>
      </c>
    </row>
    <row r="19" spans="1:295" ht="18" customHeight="1" x14ac:dyDescent="0.3">
      <c r="A19" s="161" t="s">
        <v>35</v>
      </c>
      <c r="B19" s="161" t="s">
        <v>805</v>
      </c>
      <c r="C19" s="165">
        <v>0</v>
      </c>
      <c r="D19" s="166"/>
      <c r="E19" s="165">
        <v>-5.7271999999999998</v>
      </c>
      <c r="F19" s="165">
        <v>2.2706</v>
      </c>
      <c r="G19" s="165">
        <v>9.1602999999999994</v>
      </c>
      <c r="H19" s="166"/>
      <c r="I19" s="165">
        <v>12.1129</v>
      </c>
      <c r="J19" s="166"/>
      <c r="K19" s="165">
        <v>5.7892000000000001</v>
      </c>
      <c r="L19" s="165">
        <v>1.6509</v>
      </c>
      <c r="M19" s="166"/>
      <c r="N19" s="165">
        <v>-11.1</v>
      </c>
      <c r="O19" s="166"/>
      <c r="P19" s="166"/>
      <c r="Q19" s="165">
        <v>0.82799999999999996</v>
      </c>
      <c r="R19" s="166"/>
      <c r="S19" s="165">
        <v>0.7339</v>
      </c>
      <c r="T19" s="165">
        <v>-19.891300000000001</v>
      </c>
      <c r="U19" s="165">
        <v>2.8172000000000001</v>
      </c>
      <c r="V19" s="165">
        <v>2.5874000000000001</v>
      </c>
      <c r="W19" s="165">
        <v>4.8017000000000003</v>
      </c>
      <c r="X19" s="165">
        <v>2.6756000000000002</v>
      </c>
      <c r="Y19" s="165">
        <v>-0.17680000000000001</v>
      </c>
      <c r="Z19" s="165">
        <v>2.2881999999999998</v>
      </c>
      <c r="AA19" s="166"/>
      <c r="AB19" s="166"/>
      <c r="AC19" s="166"/>
      <c r="AD19" s="165">
        <v>-0.65500000000000003</v>
      </c>
      <c r="AE19" s="165">
        <v>3.923</v>
      </c>
      <c r="AF19" s="165">
        <v>-8.8800000000000008</v>
      </c>
      <c r="AG19" s="166"/>
      <c r="AH19" s="165">
        <v>-0.57599999999999996</v>
      </c>
      <c r="AI19" s="165">
        <v>0.23300000000000001</v>
      </c>
      <c r="AJ19" s="166"/>
      <c r="AK19" s="165">
        <v>-22.01</v>
      </c>
      <c r="AL19" s="166"/>
      <c r="AM19" s="165">
        <v>-5.0199999999999996</v>
      </c>
      <c r="AN19" s="165">
        <v>-5.0199999999999996</v>
      </c>
      <c r="AO19" s="165">
        <v>0.59360000000000002</v>
      </c>
      <c r="AP19" s="165">
        <v>3.5097999999999998</v>
      </c>
      <c r="AQ19" s="165">
        <v>11.547599999999999</v>
      </c>
      <c r="AR19" s="165">
        <v>12.9481</v>
      </c>
      <c r="AS19" s="165">
        <v>-9.3003</v>
      </c>
      <c r="AT19" s="165">
        <v>-11.9224</v>
      </c>
      <c r="AU19" s="165">
        <v>-11.9093</v>
      </c>
      <c r="AV19" s="165">
        <v>1.1388</v>
      </c>
      <c r="AW19" s="165">
        <v>0.89900000000000002</v>
      </c>
      <c r="AX19" s="165">
        <v>-14.467599999999999</v>
      </c>
      <c r="AY19" s="165">
        <v>-12.0563</v>
      </c>
      <c r="AZ19" s="165">
        <v>14.833500000000001</v>
      </c>
      <c r="BA19" s="165">
        <v>15.4474</v>
      </c>
      <c r="BB19" s="165">
        <v>-7.5785999999999998</v>
      </c>
      <c r="BC19" s="165">
        <v>10.1943</v>
      </c>
      <c r="BD19" s="165">
        <v>-5.5</v>
      </c>
      <c r="BE19" s="165">
        <v>-5.5</v>
      </c>
      <c r="BF19" s="165">
        <v>-25.5184</v>
      </c>
      <c r="BG19" s="165">
        <v>-24.973600000000001</v>
      </c>
      <c r="BH19" s="165">
        <v>-2.9222000000000001</v>
      </c>
      <c r="BI19" s="166"/>
      <c r="BJ19" s="165">
        <v>-1.3487</v>
      </c>
      <c r="BK19" s="165">
        <v>0.85150000000000003</v>
      </c>
      <c r="BL19" s="165">
        <v>1.1023000000000001</v>
      </c>
      <c r="BM19" s="165">
        <v>0.88139999999999996</v>
      </c>
      <c r="BN19" s="165">
        <v>-120.1819</v>
      </c>
      <c r="BO19" s="165">
        <v>65.431700000000006</v>
      </c>
      <c r="BP19" s="165">
        <v>65.492699999999999</v>
      </c>
      <c r="BQ19" s="165">
        <v>34.699399999999997</v>
      </c>
      <c r="BR19" s="165">
        <v>-135.61539999999999</v>
      </c>
      <c r="BS19" s="166"/>
      <c r="BT19" s="166"/>
      <c r="BU19" s="166"/>
      <c r="BV19" s="165">
        <v>4.7901999999999996</v>
      </c>
      <c r="BW19" s="165">
        <v>6.79</v>
      </c>
      <c r="BX19" s="165">
        <v>3.45</v>
      </c>
      <c r="BY19" s="165">
        <v>-16.350000000000001</v>
      </c>
      <c r="BZ19" s="165">
        <v>-3.17</v>
      </c>
      <c r="CA19" s="165">
        <v>-24.777899999999999</v>
      </c>
      <c r="CB19" s="165">
        <v>-25.0458</v>
      </c>
      <c r="CC19" s="165">
        <v>30.035499999999999</v>
      </c>
      <c r="CD19" s="165">
        <v>28.900400000000001</v>
      </c>
      <c r="CE19" s="165">
        <v>20.483499999999999</v>
      </c>
      <c r="CF19" s="165">
        <v>17.433800000000002</v>
      </c>
      <c r="CG19" s="165">
        <v>17.006</v>
      </c>
      <c r="CH19" s="165">
        <v>-1.2924</v>
      </c>
      <c r="CI19" s="166"/>
      <c r="CJ19" s="166"/>
      <c r="CK19" s="166"/>
      <c r="CL19" s="165">
        <v>-35.5</v>
      </c>
      <c r="CM19" s="165">
        <v>-33.200000000000003</v>
      </c>
      <c r="CN19" s="165">
        <v>-1.02</v>
      </c>
      <c r="CO19" s="165">
        <v>15.273300000000001</v>
      </c>
      <c r="CP19" s="165">
        <v>15.3626</v>
      </c>
      <c r="CQ19" s="165">
        <v>13.465199999999999</v>
      </c>
      <c r="CR19" s="165">
        <v>71.049499999999995</v>
      </c>
      <c r="CS19" s="165">
        <v>71.810900000000004</v>
      </c>
      <c r="CT19" s="165">
        <v>-26.3384</v>
      </c>
      <c r="CU19" s="165">
        <v>-46.378300000000003</v>
      </c>
      <c r="CV19" s="165">
        <v>-25.9666</v>
      </c>
      <c r="CW19" s="165">
        <v>2.7454000000000001</v>
      </c>
      <c r="CX19" s="165">
        <v>19.82</v>
      </c>
      <c r="CY19" s="165">
        <v>14.15</v>
      </c>
      <c r="CZ19" s="165">
        <v>0.47360000000000002</v>
      </c>
      <c r="DA19" s="165">
        <v>-0.29299999999999998</v>
      </c>
      <c r="DB19" s="165">
        <v>-5.74</v>
      </c>
      <c r="DC19" s="165">
        <v>2.9691999999999998</v>
      </c>
      <c r="DD19" s="166"/>
      <c r="DE19" s="166"/>
      <c r="DF19" s="165">
        <v>3.9485000000000001</v>
      </c>
      <c r="DG19" s="165">
        <v>4.4317000000000002</v>
      </c>
      <c r="DH19" s="165">
        <v>-2.6192000000000002</v>
      </c>
      <c r="DI19" s="166"/>
      <c r="DJ19" s="166"/>
      <c r="DK19" s="165">
        <v>-2.5061</v>
      </c>
      <c r="DL19" s="165">
        <v>-14.2126</v>
      </c>
      <c r="DM19" s="165">
        <v>5.9981</v>
      </c>
      <c r="DN19" s="165">
        <v>-12.4316</v>
      </c>
      <c r="DO19" s="165">
        <v>-14.49</v>
      </c>
      <c r="DP19" s="165">
        <v>-2.4700000000000002</v>
      </c>
      <c r="DQ19" s="165">
        <v>4.4794999999999998</v>
      </c>
      <c r="DR19" s="165">
        <v>-5.7877999999999998</v>
      </c>
      <c r="DS19" s="165">
        <v>-8.0399999999999991</v>
      </c>
      <c r="DT19" s="165">
        <v>-8.19</v>
      </c>
      <c r="DU19" s="165">
        <v>18.73</v>
      </c>
      <c r="DV19" s="165">
        <v>5.12</v>
      </c>
      <c r="DW19" s="165">
        <v>-8.5817999999999994</v>
      </c>
      <c r="DX19" s="165">
        <v>-3.2818000000000001</v>
      </c>
      <c r="DY19" s="165">
        <v>-34.269599999999997</v>
      </c>
      <c r="DZ19" s="165">
        <v>-33</v>
      </c>
      <c r="EA19" s="165">
        <v>-13.077</v>
      </c>
      <c r="EB19" s="165">
        <v>-27.7193</v>
      </c>
      <c r="EC19" s="165">
        <v>-33.752899999999997</v>
      </c>
      <c r="ED19" s="165">
        <v>-34.620199999999997</v>
      </c>
      <c r="EE19" s="165">
        <v>-5.1782000000000004</v>
      </c>
      <c r="EF19" s="165">
        <v>-9.2772000000000006</v>
      </c>
      <c r="EG19" s="165">
        <v>-11.85</v>
      </c>
      <c r="EH19" s="165">
        <v>-133.95249999999999</v>
      </c>
      <c r="EI19" s="165">
        <v>15.2478</v>
      </c>
      <c r="EJ19" s="166"/>
      <c r="EK19" s="165">
        <v>-9.8109000000000002</v>
      </c>
      <c r="EL19" s="165">
        <v>-9.2173999999999996</v>
      </c>
      <c r="EM19" s="165">
        <v>13.122</v>
      </c>
      <c r="EN19" s="165">
        <v>-20.256399999999999</v>
      </c>
      <c r="EO19" s="165">
        <v>-19.490600000000001</v>
      </c>
      <c r="EP19" s="165">
        <v>12.816000000000001</v>
      </c>
      <c r="EQ19" s="166"/>
      <c r="ER19" s="165">
        <v>-21.064900000000002</v>
      </c>
      <c r="ES19" s="165">
        <v>0.29389999999999999</v>
      </c>
      <c r="ET19" s="165">
        <v>-7.6</v>
      </c>
      <c r="EU19" s="165">
        <v>0</v>
      </c>
      <c r="EV19" s="165">
        <v>3.4</v>
      </c>
      <c r="EW19" s="165">
        <v>4.1028000000000002</v>
      </c>
      <c r="EX19" s="165">
        <v>-37.203299999999999</v>
      </c>
      <c r="EY19" s="165">
        <v>-9.9291999999999998</v>
      </c>
      <c r="EZ19" s="165">
        <v>-9.7403999999999993</v>
      </c>
      <c r="FA19" s="165">
        <v>9.4407999999999994</v>
      </c>
      <c r="FB19" s="165">
        <v>-0.85199999999999998</v>
      </c>
      <c r="FC19" s="165">
        <v>-18.428899999999999</v>
      </c>
      <c r="FD19" s="165">
        <v>4.5357000000000003</v>
      </c>
      <c r="FE19" s="166"/>
      <c r="FF19" s="165">
        <v>4.1368999999999998</v>
      </c>
      <c r="FG19" s="165">
        <v>0</v>
      </c>
      <c r="FH19" s="165">
        <v>3.633</v>
      </c>
      <c r="FI19" s="165">
        <v>0</v>
      </c>
      <c r="FJ19" s="165">
        <v>12.726699999999999</v>
      </c>
      <c r="FK19" s="165">
        <v>12.726699999999999</v>
      </c>
      <c r="FL19" s="165">
        <v>-19.424900000000001</v>
      </c>
      <c r="FM19" s="165">
        <v>13.488300000000001</v>
      </c>
      <c r="FN19" s="165">
        <v>13.470800000000001</v>
      </c>
      <c r="FO19" s="165">
        <v>-1.8658999999999999</v>
      </c>
      <c r="FP19" s="165">
        <v>12.232799999999999</v>
      </c>
      <c r="FQ19" s="165">
        <v>24.523099999999999</v>
      </c>
      <c r="FR19" s="165">
        <v>-19.239999999999998</v>
      </c>
      <c r="FS19" s="165">
        <v>-0.39510000000000001</v>
      </c>
      <c r="FT19" s="165">
        <v>0.16500000000000001</v>
      </c>
      <c r="FU19" s="165">
        <v>0.35</v>
      </c>
      <c r="FV19" s="165">
        <v>2.44</v>
      </c>
      <c r="FW19" s="165">
        <v>-24.871200000000002</v>
      </c>
      <c r="FX19" s="166"/>
      <c r="FY19" s="165">
        <v>2.1389999999999998</v>
      </c>
      <c r="FZ19" s="165">
        <v>0.371</v>
      </c>
      <c r="GA19" s="166"/>
      <c r="GB19" s="165">
        <v>18.41</v>
      </c>
      <c r="GC19" s="165">
        <v>-24.607299999999999</v>
      </c>
      <c r="GD19" s="165">
        <v>-16.2712</v>
      </c>
      <c r="GE19" s="166"/>
      <c r="GF19" s="165">
        <v>20.417899999999999</v>
      </c>
      <c r="GG19" s="166"/>
      <c r="GH19" s="165">
        <v>13.4703</v>
      </c>
      <c r="GI19" s="165">
        <v>0.12590000000000001</v>
      </c>
      <c r="GJ19" s="166"/>
      <c r="GK19" s="165">
        <v>1.8374999999999999</v>
      </c>
      <c r="GL19" s="166"/>
      <c r="GM19" s="166"/>
      <c r="GN19" s="166"/>
      <c r="GO19" s="165">
        <v>-12.119199999999999</v>
      </c>
      <c r="GP19" s="165">
        <v>0.92200000000000004</v>
      </c>
      <c r="GQ19" s="165">
        <v>-18.0793</v>
      </c>
      <c r="GR19" s="165">
        <v>5.6203000000000003</v>
      </c>
      <c r="GS19" s="165">
        <v>5.7845000000000004</v>
      </c>
      <c r="GT19" s="165">
        <v>122.63160000000001</v>
      </c>
      <c r="GU19" s="165">
        <v>-6.5495000000000001</v>
      </c>
      <c r="GV19" s="165">
        <v>-11.9405</v>
      </c>
      <c r="GW19" s="165">
        <v>13.0456</v>
      </c>
      <c r="GX19" s="166"/>
      <c r="GY19" s="165">
        <v>4.0366999999999997</v>
      </c>
      <c r="GZ19" s="165">
        <v>4.0422000000000002</v>
      </c>
      <c r="HA19" s="166"/>
      <c r="HB19" s="165">
        <v>-7.3192000000000004</v>
      </c>
      <c r="HC19" s="165">
        <v>-6.7957000000000001</v>
      </c>
      <c r="HD19" s="165">
        <v>-2.1</v>
      </c>
      <c r="HE19" s="165">
        <v>3.3546999999999998</v>
      </c>
      <c r="HF19" s="165">
        <v>63.246899999999997</v>
      </c>
      <c r="HG19" s="165">
        <v>18.565100000000001</v>
      </c>
      <c r="HH19" s="165">
        <v>108.00700000000001</v>
      </c>
      <c r="HI19" s="165">
        <v>-6.0865</v>
      </c>
      <c r="HJ19" s="165">
        <v>44.0642</v>
      </c>
      <c r="HK19" s="165">
        <v>-5.0669000000000004</v>
      </c>
      <c r="HL19" s="165">
        <v>-7.3669000000000002</v>
      </c>
      <c r="HM19" s="165">
        <v>0</v>
      </c>
      <c r="HN19" s="165">
        <v>0</v>
      </c>
      <c r="HO19" s="166"/>
      <c r="HP19" s="166"/>
      <c r="HQ19" s="165">
        <v>-16.483899999999998</v>
      </c>
      <c r="HR19" s="165">
        <v>-16.236699999999999</v>
      </c>
      <c r="HS19" s="165">
        <v>2.5924</v>
      </c>
      <c r="HT19" s="165">
        <v>3.1255000000000002</v>
      </c>
      <c r="HU19" s="165">
        <v>11.4</v>
      </c>
      <c r="HV19" s="165">
        <v>11.63</v>
      </c>
      <c r="HW19" s="165">
        <v>-22.1</v>
      </c>
      <c r="HX19" s="165">
        <v>-22.7</v>
      </c>
      <c r="HY19" s="165">
        <v>0.54659999999999997</v>
      </c>
      <c r="HZ19" s="165">
        <v>-11.44</v>
      </c>
      <c r="IA19" s="165">
        <v>44.614400000000003</v>
      </c>
      <c r="IB19" s="165">
        <v>27.007999999999999</v>
      </c>
      <c r="IC19" s="165">
        <v>26.8932</v>
      </c>
      <c r="ID19" s="165">
        <v>-20.3</v>
      </c>
      <c r="IE19" s="165">
        <v>-26.5</v>
      </c>
      <c r="IF19" s="165">
        <v>0.9</v>
      </c>
      <c r="IG19" s="165">
        <v>0.4</v>
      </c>
      <c r="IH19" s="166"/>
      <c r="II19" s="166"/>
      <c r="IJ19" s="165">
        <v>-112.20569999999999</v>
      </c>
      <c r="IK19" s="165">
        <v>-27.9177</v>
      </c>
      <c r="IL19" s="165">
        <v>-216.5514</v>
      </c>
      <c r="IM19" s="165">
        <v>-0.2707</v>
      </c>
      <c r="IN19" s="166"/>
      <c r="IO19" s="165">
        <v>81.116200000000006</v>
      </c>
      <c r="IP19" s="165">
        <v>84.440700000000007</v>
      </c>
      <c r="IQ19" s="165">
        <v>90.821200000000005</v>
      </c>
      <c r="IR19" s="165">
        <v>125.2306</v>
      </c>
      <c r="IS19" s="165">
        <v>13.377599999999999</v>
      </c>
      <c r="IT19" s="165">
        <v>16.9376</v>
      </c>
      <c r="IU19" s="165">
        <v>17.596900000000002</v>
      </c>
      <c r="IV19" s="165">
        <v>15.405200000000001</v>
      </c>
      <c r="IW19" s="165">
        <v>137.22980000000001</v>
      </c>
      <c r="IX19" s="165">
        <v>-229.75399999999999</v>
      </c>
      <c r="IY19" s="165">
        <v>48.716099999999997</v>
      </c>
      <c r="IZ19" s="165">
        <v>-42.1492</v>
      </c>
      <c r="JA19" s="165">
        <v>1.1999999999999999E-3</v>
      </c>
      <c r="JB19" s="165">
        <v>8.6329999999999991</v>
      </c>
      <c r="JC19" s="165">
        <v>-9.1999999999999993</v>
      </c>
      <c r="JD19" s="165">
        <v>-0.96699999999999997</v>
      </c>
      <c r="JE19" s="165">
        <v>-0.96499999999999997</v>
      </c>
      <c r="JF19" s="165">
        <v>3.52</v>
      </c>
      <c r="JG19" s="165">
        <v>1.52</v>
      </c>
      <c r="JH19" s="165">
        <v>-5.6376999999999997</v>
      </c>
      <c r="JI19" s="165">
        <v>-8.2902000000000005</v>
      </c>
      <c r="JJ19" s="165">
        <v>8.0888000000000009</v>
      </c>
      <c r="JK19" s="165">
        <v>4.0452000000000004</v>
      </c>
      <c r="JL19" s="165">
        <v>6.9</v>
      </c>
      <c r="JM19" s="165">
        <v>2.48</v>
      </c>
      <c r="JN19" s="165">
        <v>2.149</v>
      </c>
      <c r="JO19" s="166"/>
      <c r="JP19" s="166"/>
      <c r="JQ19" s="165">
        <v>3.8209</v>
      </c>
      <c r="JR19" s="165">
        <v>4.8236999999999997</v>
      </c>
      <c r="JS19" s="165">
        <v>3.8229000000000002</v>
      </c>
      <c r="JT19" s="166"/>
      <c r="JU19" s="165">
        <v>10.8</v>
      </c>
      <c r="JV19" s="165">
        <v>8.0989000000000004</v>
      </c>
      <c r="JW19" s="165">
        <v>0.22</v>
      </c>
      <c r="JX19" s="166"/>
      <c r="JY19" s="165">
        <v>-5.1074000000000002</v>
      </c>
      <c r="JZ19" s="165">
        <v>-15.824400000000001</v>
      </c>
      <c r="KA19" s="165">
        <v>-18.1403</v>
      </c>
      <c r="KB19" s="165">
        <v>-1.3282</v>
      </c>
      <c r="KC19" s="165">
        <v>11.928800000000001</v>
      </c>
      <c r="KD19" s="165">
        <v>-13.437099999999999</v>
      </c>
      <c r="KE19" s="165">
        <v>1.4039999999999999</v>
      </c>
      <c r="KF19" s="165">
        <v>-3</v>
      </c>
      <c r="KG19" s="165">
        <v>-11.7</v>
      </c>
      <c r="KH19" s="165">
        <v>108.46259999999999</v>
      </c>
      <c r="KI19" s="165">
        <v>-201.20160000000001</v>
      </c>
    </row>
    <row r="20" spans="1:295" ht="18" customHeight="1" x14ac:dyDescent="0.3">
      <c r="A20" s="161" t="s">
        <v>35</v>
      </c>
      <c r="B20" s="161" t="s">
        <v>806</v>
      </c>
      <c r="C20" s="165">
        <v>0</v>
      </c>
      <c r="D20" s="166"/>
      <c r="E20" s="165">
        <v>-5.7939999999999996</v>
      </c>
      <c r="F20" s="165">
        <v>2.3184</v>
      </c>
      <c r="G20" s="165">
        <v>9.1234999999999999</v>
      </c>
      <c r="H20" s="166"/>
      <c r="I20" s="165">
        <v>12.584099999999999</v>
      </c>
      <c r="J20" s="166"/>
      <c r="K20" s="165">
        <v>5.5603999999999996</v>
      </c>
      <c r="L20" s="165">
        <v>1.3959999999999999</v>
      </c>
      <c r="M20" s="166"/>
      <c r="N20" s="165">
        <v>-11.1</v>
      </c>
      <c r="O20" s="166"/>
      <c r="P20" s="166"/>
      <c r="Q20" s="165">
        <v>0.82799999999999996</v>
      </c>
      <c r="R20" s="166"/>
      <c r="S20" s="165">
        <v>0.80279999999999996</v>
      </c>
      <c r="T20" s="165">
        <v>-19.5745</v>
      </c>
      <c r="U20" s="165">
        <v>2.7319</v>
      </c>
      <c r="V20" s="165">
        <v>2.6574</v>
      </c>
      <c r="W20" s="165">
        <v>4.8731999999999998</v>
      </c>
      <c r="X20" s="165">
        <v>2.5400999999999998</v>
      </c>
      <c r="Y20" s="165">
        <v>-8.5500000000000007E-2</v>
      </c>
      <c r="Z20" s="165">
        <v>2.3361999999999998</v>
      </c>
      <c r="AA20" s="166"/>
      <c r="AB20" s="166"/>
      <c r="AC20" s="166"/>
      <c r="AD20" s="165">
        <v>-0.64600000000000002</v>
      </c>
      <c r="AE20" s="165">
        <v>3.9489999999999998</v>
      </c>
      <c r="AF20" s="165">
        <v>-8.8800000000000008</v>
      </c>
      <c r="AG20" s="166"/>
      <c r="AH20" s="165">
        <v>-0.218</v>
      </c>
      <c r="AI20" s="165">
        <v>0.219</v>
      </c>
      <c r="AJ20" s="166"/>
      <c r="AK20" s="165">
        <v>-22.35</v>
      </c>
      <c r="AL20" s="166"/>
      <c r="AM20" s="165">
        <v>-4.4000000000000004</v>
      </c>
      <c r="AN20" s="165">
        <v>-4.42</v>
      </c>
      <c r="AO20" s="165">
        <v>-0.64780000000000004</v>
      </c>
      <c r="AP20" s="165">
        <v>3.3892000000000002</v>
      </c>
      <c r="AQ20" s="165">
        <v>10.7554</v>
      </c>
      <c r="AR20" s="165">
        <v>12.331300000000001</v>
      </c>
      <c r="AS20" s="165">
        <v>-10.2088</v>
      </c>
      <c r="AT20" s="165">
        <v>-13.128</v>
      </c>
      <c r="AU20" s="165">
        <v>-13.0783</v>
      </c>
      <c r="AV20" s="165">
        <v>14.415800000000001</v>
      </c>
      <c r="AW20" s="165">
        <v>14.7712</v>
      </c>
      <c r="AX20" s="165">
        <v>-15.9411</v>
      </c>
      <c r="AY20" s="165">
        <v>-14.7355</v>
      </c>
      <c r="AZ20" s="165">
        <v>22.136099999999999</v>
      </c>
      <c r="BA20" s="165">
        <v>22.22</v>
      </c>
      <c r="BB20" s="165">
        <v>-18.178999999999998</v>
      </c>
      <c r="BC20" s="165">
        <v>9.6884999999999994</v>
      </c>
      <c r="BD20" s="165">
        <v>-6</v>
      </c>
      <c r="BE20" s="165">
        <v>-6.1</v>
      </c>
      <c r="BF20" s="165">
        <v>-23.2041</v>
      </c>
      <c r="BG20" s="165">
        <v>-22.8706</v>
      </c>
      <c r="BH20" s="165">
        <v>-2.9742999999999999</v>
      </c>
      <c r="BI20" s="166"/>
      <c r="BJ20" s="165">
        <v>-4.0307000000000004</v>
      </c>
      <c r="BK20" s="165">
        <v>-0.55859999999999999</v>
      </c>
      <c r="BL20" s="165">
        <v>0</v>
      </c>
      <c r="BM20" s="165">
        <v>0.84909999999999997</v>
      </c>
      <c r="BN20" s="165">
        <v>-101.2604</v>
      </c>
      <c r="BO20" s="165">
        <v>66.316699999999997</v>
      </c>
      <c r="BP20" s="165">
        <v>66.377700000000004</v>
      </c>
      <c r="BQ20" s="165">
        <v>37.529499999999999</v>
      </c>
      <c r="BR20" s="165">
        <v>-127.28100000000001</v>
      </c>
      <c r="BS20" s="166"/>
      <c r="BT20" s="166"/>
      <c r="BU20" s="166"/>
      <c r="BV20" s="165">
        <v>1.7064999999999999</v>
      </c>
      <c r="BW20" s="165">
        <v>6.41</v>
      </c>
      <c r="BX20" s="165">
        <v>3.08</v>
      </c>
      <c r="BY20" s="165">
        <v>-18.16</v>
      </c>
      <c r="BZ20" s="165">
        <v>-5</v>
      </c>
      <c r="CA20" s="165">
        <v>-23.9741</v>
      </c>
      <c r="CB20" s="165">
        <v>-24.1081</v>
      </c>
      <c r="CC20" s="165">
        <v>30.307300000000001</v>
      </c>
      <c r="CD20" s="165">
        <v>29.7804</v>
      </c>
      <c r="CE20" s="165">
        <v>22.6129</v>
      </c>
      <c r="CF20" s="165">
        <v>11.384399999999999</v>
      </c>
      <c r="CG20" s="165">
        <v>11.347300000000001</v>
      </c>
      <c r="CH20" s="165">
        <v>-3.4563000000000001</v>
      </c>
      <c r="CI20" s="166"/>
      <c r="CJ20" s="166"/>
      <c r="CK20" s="166"/>
      <c r="CL20" s="165">
        <v>-37.200000000000003</v>
      </c>
      <c r="CM20" s="165">
        <v>-34.9</v>
      </c>
      <c r="CN20" s="165">
        <v>-0.98</v>
      </c>
      <c r="CO20" s="165">
        <v>10.579700000000001</v>
      </c>
      <c r="CP20" s="165">
        <v>10.327</v>
      </c>
      <c r="CQ20" s="165">
        <v>8.8878000000000004</v>
      </c>
      <c r="CR20" s="165">
        <v>74.460599999999999</v>
      </c>
      <c r="CS20" s="165">
        <v>74.980599999999995</v>
      </c>
      <c r="CT20" s="165">
        <v>-25.0246</v>
      </c>
      <c r="CU20" s="165">
        <v>-48.519799999999996</v>
      </c>
      <c r="CV20" s="165">
        <v>-26.476199999999999</v>
      </c>
      <c r="CW20" s="165">
        <v>2.3721999999999999</v>
      </c>
      <c r="CX20" s="165">
        <v>18.91</v>
      </c>
      <c r="CY20" s="165">
        <v>13.64</v>
      </c>
      <c r="CZ20" s="165">
        <v>0</v>
      </c>
      <c r="DA20" s="165">
        <v>-0.78129999999999999</v>
      </c>
      <c r="DB20" s="165">
        <v>-5.29</v>
      </c>
      <c r="DC20" s="165">
        <v>3.2652000000000001</v>
      </c>
      <c r="DD20" s="166"/>
      <c r="DE20" s="166"/>
      <c r="DF20" s="165">
        <v>1.8095000000000001</v>
      </c>
      <c r="DG20" s="165">
        <v>4.6029999999999998</v>
      </c>
      <c r="DH20" s="165">
        <v>-2.3887</v>
      </c>
      <c r="DI20" s="165">
        <v>-23.3</v>
      </c>
      <c r="DJ20" s="166"/>
      <c r="DK20" s="165">
        <v>-2.4377</v>
      </c>
      <c r="DL20" s="165">
        <v>-14.7736</v>
      </c>
      <c r="DM20" s="165">
        <v>5.3672000000000004</v>
      </c>
      <c r="DN20" s="165">
        <v>-12.6172</v>
      </c>
      <c r="DO20" s="165">
        <v>-14.76</v>
      </c>
      <c r="DP20" s="165">
        <v>-2.2999999999999998</v>
      </c>
      <c r="DQ20" s="165">
        <v>4.0145</v>
      </c>
      <c r="DR20" s="165">
        <v>-3.0327000000000002</v>
      </c>
      <c r="DS20" s="165">
        <v>-8.27</v>
      </c>
      <c r="DT20" s="165">
        <v>-8.41</v>
      </c>
      <c r="DU20" s="165">
        <v>18.260000000000002</v>
      </c>
      <c r="DV20" s="165">
        <v>4.07</v>
      </c>
      <c r="DW20" s="165">
        <v>-5.5454999999999997</v>
      </c>
      <c r="DX20" s="165">
        <v>-2.9908999999999999</v>
      </c>
      <c r="DY20" s="165">
        <v>-32.4694</v>
      </c>
      <c r="DZ20" s="165">
        <v>-31.2545</v>
      </c>
      <c r="EA20" s="165">
        <v>-16.738600000000002</v>
      </c>
      <c r="EB20" s="165">
        <v>-30.694800000000001</v>
      </c>
      <c r="EC20" s="165">
        <v>-35.645200000000003</v>
      </c>
      <c r="ED20" s="165">
        <v>-35.966000000000001</v>
      </c>
      <c r="EE20" s="165">
        <v>-15.3247</v>
      </c>
      <c r="EF20" s="165">
        <v>-18.0411</v>
      </c>
      <c r="EG20" s="165">
        <v>-11.08</v>
      </c>
      <c r="EH20" s="165">
        <v>-137.55930000000001</v>
      </c>
      <c r="EI20" s="165">
        <v>1.7750999999999999</v>
      </c>
      <c r="EJ20" s="166"/>
      <c r="EK20" s="165">
        <v>-7.7469000000000001</v>
      </c>
      <c r="EL20" s="165">
        <v>-7.4268999999999998</v>
      </c>
      <c r="EM20" s="165">
        <v>0</v>
      </c>
      <c r="EN20" s="165">
        <v>-11.689399999999999</v>
      </c>
      <c r="EO20" s="165">
        <v>-11.2781</v>
      </c>
      <c r="EP20" s="165">
        <v>-7.6840000000000002</v>
      </c>
      <c r="EQ20" s="166"/>
      <c r="ER20" s="165">
        <v>-20.7469</v>
      </c>
      <c r="ES20" s="165">
        <v>0.58809999999999996</v>
      </c>
      <c r="ET20" s="165">
        <v>0</v>
      </c>
      <c r="EU20" s="165">
        <v>0</v>
      </c>
      <c r="EV20" s="165">
        <v>-1.8</v>
      </c>
      <c r="EW20" s="165">
        <v>4.4678000000000004</v>
      </c>
      <c r="EX20" s="165">
        <v>-21.504000000000001</v>
      </c>
      <c r="EY20" s="165">
        <v>-8.8156999999999996</v>
      </c>
      <c r="EZ20" s="165">
        <v>-8.6646000000000001</v>
      </c>
      <c r="FA20" s="165">
        <v>9.9892000000000003</v>
      </c>
      <c r="FB20" s="165">
        <v>2.4443000000000001</v>
      </c>
      <c r="FC20" s="165">
        <v>-20.0625</v>
      </c>
      <c r="FD20" s="165">
        <v>4.3468999999999998</v>
      </c>
      <c r="FE20" s="166"/>
      <c r="FF20" s="165">
        <v>4.1361999999999997</v>
      </c>
      <c r="FG20" s="165">
        <v>0</v>
      </c>
      <c r="FH20" s="165">
        <v>0</v>
      </c>
      <c r="FI20" s="165">
        <v>0</v>
      </c>
      <c r="FJ20" s="165">
        <v>11.2196</v>
      </c>
      <c r="FK20" s="165">
        <v>11.052099999999999</v>
      </c>
      <c r="FL20" s="165">
        <v>-16.9131</v>
      </c>
      <c r="FM20" s="165">
        <v>11.9695</v>
      </c>
      <c r="FN20" s="165">
        <v>11.5016</v>
      </c>
      <c r="FO20" s="165">
        <v>1.0546</v>
      </c>
      <c r="FP20" s="165">
        <v>15.786899999999999</v>
      </c>
      <c r="FQ20" s="165">
        <v>27.609100000000002</v>
      </c>
      <c r="FR20" s="165">
        <v>-19.45</v>
      </c>
      <c r="FS20" s="165">
        <v>-0.60560000000000003</v>
      </c>
      <c r="FT20" s="165">
        <v>0.14760000000000001</v>
      </c>
      <c r="FU20" s="165">
        <v>0.25</v>
      </c>
      <c r="FV20" s="165">
        <v>1.1000000000000001</v>
      </c>
      <c r="FW20" s="165">
        <v>-27.704499999999999</v>
      </c>
      <c r="FX20" s="166"/>
      <c r="FY20" s="165">
        <v>2.125</v>
      </c>
      <c r="FZ20" s="165">
        <v>0.57399999999999995</v>
      </c>
      <c r="GA20" s="166"/>
      <c r="GB20" s="165">
        <v>17.3</v>
      </c>
      <c r="GC20" s="165">
        <v>-28.599699999999999</v>
      </c>
      <c r="GD20" s="165">
        <v>-18.944800000000001</v>
      </c>
      <c r="GE20" s="165">
        <v>-1.71</v>
      </c>
      <c r="GF20" s="165">
        <v>18.875699999999998</v>
      </c>
      <c r="GG20" s="166"/>
      <c r="GH20" s="165">
        <v>13.089</v>
      </c>
      <c r="GI20" s="165">
        <v>0.47560000000000002</v>
      </c>
      <c r="GJ20" s="166"/>
      <c r="GK20" s="165">
        <v>1.9513</v>
      </c>
      <c r="GL20" s="166"/>
      <c r="GM20" s="166"/>
      <c r="GN20" s="165">
        <v>-9.6089000000000002</v>
      </c>
      <c r="GO20" s="165">
        <v>-10.8512</v>
      </c>
      <c r="GP20" s="165">
        <v>0.61719999999999997</v>
      </c>
      <c r="GQ20" s="165">
        <v>-17.959299999999999</v>
      </c>
      <c r="GR20" s="165">
        <v>7.2489999999999997</v>
      </c>
      <c r="GS20" s="165">
        <v>7.1106999999999996</v>
      </c>
      <c r="GT20" s="165">
        <v>123.91970000000001</v>
      </c>
      <c r="GU20" s="165">
        <v>-6.8897000000000004</v>
      </c>
      <c r="GV20" s="165">
        <v>-12.5586</v>
      </c>
      <c r="GW20" s="165">
        <v>13.7506</v>
      </c>
      <c r="GX20" s="165">
        <v>3.1343000000000001</v>
      </c>
      <c r="GY20" s="165">
        <v>3.8755000000000002</v>
      </c>
      <c r="GZ20" s="165">
        <v>3.8839999999999999</v>
      </c>
      <c r="HA20" s="165">
        <v>3</v>
      </c>
      <c r="HB20" s="165">
        <v>-13.2821</v>
      </c>
      <c r="HC20" s="165">
        <v>-12.876899999999999</v>
      </c>
      <c r="HD20" s="165">
        <v>-8.3800000000000008</v>
      </c>
      <c r="HE20" s="165">
        <v>3.0661999999999998</v>
      </c>
      <c r="HF20" s="165">
        <v>56.441499999999998</v>
      </c>
      <c r="HG20" s="165">
        <v>0</v>
      </c>
      <c r="HH20" s="165">
        <v>104.9722</v>
      </c>
      <c r="HI20" s="165">
        <v>-13.9611</v>
      </c>
      <c r="HJ20" s="165">
        <v>38.567</v>
      </c>
      <c r="HK20" s="165">
        <v>0</v>
      </c>
      <c r="HL20" s="165">
        <v>0</v>
      </c>
      <c r="HM20" s="165">
        <v>0</v>
      </c>
      <c r="HN20" s="165">
        <v>-10.902900000000001</v>
      </c>
      <c r="HO20" s="166"/>
      <c r="HP20" s="166"/>
      <c r="HQ20" s="165">
        <v>-18.401</v>
      </c>
      <c r="HR20" s="165">
        <v>-17.923100000000002</v>
      </c>
      <c r="HS20" s="165">
        <v>2.0325000000000002</v>
      </c>
      <c r="HT20" s="165">
        <v>1.8133999999999999</v>
      </c>
      <c r="HU20" s="165">
        <v>13</v>
      </c>
      <c r="HV20" s="165">
        <v>12.94</v>
      </c>
      <c r="HW20" s="165">
        <v>-23.8</v>
      </c>
      <c r="HX20" s="165">
        <v>-24</v>
      </c>
      <c r="HY20" s="165">
        <v>0.73880000000000001</v>
      </c>
      <c r="HZ20" s="165">
        <v>-9.44</v>
      </c>
      <c r="IA20" s="165">
        <v>42.919499999999999</v>
      </c>
      <c r="IB20" s="165">
        <v>26.2681</v>
      </c>
      <c r="IC20" s="165">
        <v>27.166799999999999</v>
      </c>
      <c r="ID20" s="165">
        <v>-20.8</v>
      </c>
      <c r="IE20" s="165">
        <v>-26</v>
      </c>
      <c r="IF20" s="165">
        <v>0.9</v>
      </c>
      <c r="IG20" s="165">
        <v>0.4</v>
      </c>
      <c r="IH20" s="165">
        <v>-17.928899999999999</v>
      </c>
      <c r="II20" s="165">
        <v>-18.1005</v>
      </c>
      <c r="IJ20" s="165">
        <v>-141.3349</v>
      </c>
      <c r="IK20" s="165">
        <v>-32.2361</v>
      </c>
      <c r="IL20" s="165">
        <v>-207.91220000000001</v>
      </c>
      <c r="IM20" s="165">
        <v>7.2873999999999999</v>
      </c>
      <c r="IN20" s="166"/>
      <c r="IO20" s="165">
        <v>59.607399999999998</v>
      </c>
      <c r="IP20" s="165">
        <v>106.5227</v>
      </c>
      <c r="IQ20" s="165">
        <v>94.727900000000005</v>
      </c>
      <c r="IR20" s="165">
        <v>113.0301</v>
      </c>
      <c r="IS20" s="165">
        <v>-12.1515</v>
      </c>
      <c r="IT20" s="165">
        <v>15.036300000000001</v>
      </c>
      <c r="IU20" s="165">
        <v>14.686500000000001</v>
      </c>
      <c r="IV20" s="165">
        <v>15.760400000000001</v>
      </c>
      <c r="IW20" s="165">
        <v>108.7343</v>
      </c>
      <c r="IX20" s="165">
        <v>-221.3134</v>
      </c>
      <c r="IY20" s="165">
        <v>28.8216</v>
      </c>
      <c r="IZ20" s="165">
        <v>-22.6539</v>
      </c>
      <c r="JA20" s="165">
        <v>0.58720000000000006</v>
      </c>
      <c r="JB20" s="165">
        <v>8.8819999999999997</v>
      </c>
      <c r="JC20" s="165">
        <v>-10</v>
      </c>
      <c r="JD20" s="165">
        <v>-0.88</v>
      </c>
      <c r="JE20" s="165">
        <v>-0.88900000000000001</v>
      </c>
      <c r="JF20" s="165">
        <v>4.8</v>
      </c>
      <c r="JG20" s="165">
        <v>2</v>
      </c>
      <c r="JH20" s="165">
        <v>-5.4493999999999998</v>
      </c>
      <c r="JI20" s="165">
        <v>-8.8762000000000008</v>
      </c>
      <c r="JJ20" s="165">
        <v>7.5303000000000004</v>
      </c>
      <c r="JK20" s="165">
        <v>3.9872000000000001</v>
      </c>
      <c r="JL20" s="165">
        <v>7.3</v>
      </c>
      <c r="JM20" s="165">
        <v>1.304</v>
      </c>
      <c r="JN20" s="165">
        <v>1.5620000000000001</v>
      </c>
      <c r="JO20" s="166"/>
      <c r="JP20" s="166"/>
      <c r="JQ20" s="165">
        <v>4.3707000000000003</v>
      </c>
      <c r="JR20" s="165">
        <v>3.4087000000000001</v>
      </c>
      <c r="JS20" s="165">
        <v>2.5550999999999999</v>
      </c>
      <c r="JT20" s="166"/>
      <c r="JU20" s="165">
        <v>10.9</v>
      </c>
      <c r="JV20" s="165">
        <v>7.2264999999999997</v>
      </c>
      <c r="JW20" s="165">
        <v>0.14000000000000001</v>
      </c>
      <c r="JX20" s="166"/>
      <c r="JY20" s="165">
        <v>0</v>
      </c>
      <c r="JZ20" s="165">
        <v>-17.305499999999999</v>
      </c>
      <c r="KA20" s="165">
        <v>-20.2242</v>
      </c>
      <c r="KB20" s="165">
        <v>2.3910999999999998</v>
      </c>
      <c r="KC20" s="165">
        <v>13.378</v>
      </c>
      <c r="KD20" s="165">
        <v>-16.392800000000001</v>
      </c>
      <c r="KE20" s="165">
        <v>2.4235000000000002</v>
      </c>
      <c r="KF20" s="165">
        <v>-3.8</v>
      </c>
      <c r="KG20" s="165">
        <v>-12</v>
      </c>
      <c r="KH20" s="165">
        <v>94.418800000000005</v>
      </c>
      <c r="KI20" s="165">
        <v>-195.3186</v>
      </c>
    </row>
    <row r="21" spans="1:295" ht="18" customHeight="1" x14ac:dyDescent="0.3">
      <c r="A21" s="161" t="s">
        <v>35</v>
      </c>
      <c r="B21" s="161" t="s">
        <v>807</v>
      </c>
      <c r="C21" s="165">
        <v>0</v>
      </c>
      <c r="D21" s="166"/>
      <c r="E21" s="165">
        <v>-5.7088999999999999</v>
      </c>
      <c r="F21" s="165">
        <v>2.4146999999999998</v>
      </c>
      <c r="G21" s="165">
        <v>9.0717999999999996</v>
      </c>
      <c r="H21" s="166"/>
      <c r="I21" s="165">
        <v>11.3368</v>
      </c>
      <c r="J21" s="166"/>
      <c r="K21" s="165">
        <v>5.1498999999999997</v>
      </c>
      <c r="L21" s="165">
        <v>1.2669999999999999</v>
      </c>
      <c r="M21" s="166"/>
      <c r="N21" s="165">
        <v>-11.1</v>
      </c>
      <c r="O21" s="166"/>
      <c r="P21" s="165">
        <v>-2.2000000000000002</v>
      </c>
      <c r="Q21" s="165">
        <v>0.82799999999999996</v>
      </c>
      <c r="R21" s="165">
        <v>-13.2</v>
      </c>
      <c r="S21" s="165">
        <v>0.70750000000000002</v>
      </c>
      <c r="T21" s="165">
        <v>-19.6691</v>
      </c>
      <c r="U21" s="165">
        <v>2.8786999999999998</v>
      </c>
      <c r="V21" s="165">
        <v>2.6720000000000002</v>
      </c>
      <c r="W21" s="165">
        <v>5.0382999999999996</v>
      </c>
      <c r="X21" s="165">
        <v>2.8723000000000001</v>
      </c>
      <c r="Y21" s="165">
        <v>-0.10199999999999999</v>
      </c>
      <c r="Z21" s="165">
        <v>2.2469999999999999</v>
      </c>
      <c r="AA21" s="166"/>
      <c r="AB21" s="166"/>
      <c r="AC21" s="166"/>
      <c r="AD21" s="165">
        <v>-0.86599999999999999</v>
      </c>
      <c r="AE21" s="165">
        <v>4.2679999999999998</v>
      </c>
      <c r="AF21" s="165">
        <v>-8.8800000000000008</v>
      </c>
      <c r="AG21" s="165">
        <v>-15.4</v>
      </c>
      <c r="AH21" s="165">
        <v>1.2649999999999999</v>
      </c>
      <c r="AI21" s="165">
        <v>0.19900000000000001</v>
      </c>
      <c r="AJ21" s="166"/>
      <c r="AK21" s="165">
        <v>-23.57</v>
      </c>
      <c r="AL21" s="166"/>
      <c r="AM21" s="165">
        <v>-3.76</v>
      </c>
      <c r="AN21" s="165">
        <v>-3.89</v>
      </c>
      <c r="AO21" s="165">
        <v>-1.5455000000000001</v>
      </c>
      <c r="AP21" s="165">
        <v>3.2475000000000001</v>
      </c>
      <c r="AQ21" s="165">
        <v>11.2761</v>
      </c>
      <c r="AR21" s="165">
        <v>12.9343</v>
      </c>
      <c r="AS21" s="165">
        <v>-12.313499999999999</v>
      </c>
      <c r="AT21" s="165">
        <v>-14.0657</v>
      </c>
      <c r="AU21" s="165">
        <v>-13.5479</v>
      </c>
      <c r="AV21" s="165">
        <v>14.282999999999999</v>
      </c>
      <c r="AW21" s="165">
        <v>17.020199999999999</v>
      </c>
      <c r="AX21" s="165">
        <v>-17.5486</v>
      </c>
      <c r="AY21" s="165">
        <v>-14.1997</v>
      </c>
      <c r="AZ21" s="165">
        <v>27.213699999999999</v>
      </c>
      <c r="BA21" s="165">
        <v>28.578600000000002</v>
      </c>
      <c r="BB21" s="165">
        <v>-17.292400000000001</v>
      </c>
      <c r="BC21" s="165">
        <v>11.382199999999999</v>
      </c>
      <c r="BD21" s="165">
        <v>-5.3</v>
      </c>
      <c r="BE21" s="165">
        <v>-5.3</v>
      </c>
      <c r="BF21" s="165">
        <v>-22.529599999999999</v>
      </c>
      <c r="BG21" s="165">
        <v>-22.851500000000001</v>
      </c>
      <c r="BH21" s="165">
        <v>-2.8169</v>
      </c>
      <c r="BI21" s="166"/>
      <c r="BJ21" s="165">
        <v>-2.3246000000000002</v>
      </c>
      <c r="BK21" s="165">
        <v>-0.55300000000000005</v>
      </c>
      <c r="BL21" s="165">
        <v>0.28799999999999998</v>
      </c>
      <c r="BM21" s="165">
        <v>0.95840000000000003</v>
      </c>
      <c r="BN21" s="165">
        <v>-105.25830000000001</v>
      </c>
      <c r="BO21" s="165">
        <v>62.562899999999999</v>
      </c>
      <c r="BP21" s="165">
        <v>62.593400000000003</v>
      </c>
      <c r="BQ21" s="165">
        <v>46.540300000000002</v>
      </c>
      <c r="BR21" s="165">
        <v>-104.20350000000001</v>
      </c>
      <c r="BS21" s="166"/>
      <c r="BT21" s="166"/>
      <c r="BU21" s="166"/>
      <c r="BV21" s="165">
        <v>1.7064999999999999</v>
      </c>
      <c r="BW21" s="165">
        <v>6.38</v>
      </c>
      <c r="BX21" s="165">
        <v>3.13</v>
      </c>
      <c r="BY21" s="165">
        <v>-18.04</v>
      </c>
      <c r="BZ21" s="165">
        <v>-5.28</v>
      </c>
      <c r="CA21" s="165">
        <v>-30.805900000000001</v>
      </c>
      <c r="CB21" s="165">
        <v>-30.4041</v>
      </c>
      <c r="CC21" s="165">
        <v>35.523299999999999</v>
      </c>
      <c r="CD21" s="165">
        <v>34.587400000000002</v>
      </c>
      <c r="CE21" s="165">
        <v>25.723600000000001</v>
      </c>
      <c r="CF21" s="165">
        <v>14.0647</v>
      </c>
      <c r="CG21" s="165">
        <v>13.8026</v>
      </c>
      <c r="CH21" s="165">
        <v>-3.0484</v>
      </c>
      <c r="CI21" s="166"/>
      <c r="CJ21" s="166"/>
      <c r="CK21" s="166"/>
      <c r="CL21" s="165">
        <v>-36.4</v>
      </c>
      <c r="CM21" s="165">
        <v>-34</v>
      </c>
      <c r="CN21" s="165">
        <v>-1.03</v>
      </c>
      <c r="CO21" s="165">
        <v>11.683999999999999</v>
      </c>
      <c r="CP21" s="165">
        <v>12.091799999999999</v>
      </c>
      <c r="CQ21" s="165">
        <v>10.267799999999999</v>
      </c>
      <c r="CR21" s="165">
        <v>73.847999999999999</v>
      </c>
      <c r="CS21" s="165">
        <v>74.305800000000005</v>
      </c>
      <c r="CT21" s="165">
        <v>-24.6357</v>
      </c>
      <c r="CU21" s="165">
        <v>-47.494900000000001</v>
      </c>
      <c r="CV21" s="165">
        <v>-26.440100000000001</v>
      </c>
      <c r="CW21" s="165">
        <v>2.2742</v>
      </c>
      <c r="CX21" s="165">
        <v>18.72</v>
      </c>
      <c r="CY21" s="165">
        <v>13.49</v>
      </c>
      <c r="CZ21" s="165">
        <v>1.0986</v>
      </c>
      <c r="DA21" s="165">
        <v>0.19839999999999999</v>
      </c>
      <c r="DB21" s="165">
        <v>-5.41</v>
      </c>
      <c r="DC21" s="165">
        <v>2.6732</v>
      </c>
      <c r="DD21" s="166"/>
      <c r="DE21" s="166"/>
      <c r="DF21" s="165">
        <v>5.2257999999999996</v>
      </c>
      <c r="DG21" s="165">
        <v>3.7719999999999998</v>
      </c>
      <c r="DH21" s="165">
        <v>-2.5118</v>
      </c>
      <c r="DI21" s="166"/>
      <c r="DJ21" s="166"/>
      <c r="DK21" s="165">
        <v>-1.9092</v>
      </c>
      <c r="DL21" s="165">
        <v>-11.0335</v>
      </c>
      <c r="DM21" s="165">
        <v>5.0518000000000001</v>
      </c>
      <c r="DN21" s="165">
        <v>-7.4218999999999999</v>
      </c>
      <c r="DO21" s="165">
        <v>-10.8</v>
      </c>
      <c r="DP21" s="165">
        <v>-2.23</v>
      </c>
      <c r="DQ21" s="165">
        <v>2.6659999999999999</v>
      </c>
      <c r="DR21" s="165">
        <v>-5.9752999999999998</v>
      </c>
      <c r="DS21" s="165">
        <v>-8.7200000000000006</v>
      </c>
      <c r="DT21" s="165">
        <v>-8.8800000000000008</v>
      </c>
      <c r="DU21" s="165">
        <v>20.100000000000001</v>
      </c>
      <c r="DV21" s="165">
        <v>4.16</v>
      </c>
      <c r="DW21" s="165">
        <v>-8.4726999999999997</v>
      </c>
      <c r="DX21" s="165">
        <v>-4.2272999999999996</v>
      </c>
      <c r="DY21" s="165">
        <v>-39.398600000000002</v>
      </c>
      <c r="DZ21" s="165">
        <v>-38.363599999999998</v>
      </c>
      <c r="EA21" s="165">
        <v>-16.078299999999999</v>
      </c>
      <c r="EB21" s="165">
        <v>-29.377300000000002</v>
      </c>
      <c r="EC21" s="165">
        <v>-35.5505</v>
      </c>
      <c r="ED21" s="165">
        <v>-36.429400000000001</v>
      </c>
      <c r="EE21" s="165">
        <v>-13.9611</v>
      </c>
      <c r="EF21" s="165">
        <v>-18.615200000000002</v>
      </c>
      <c r="EG21" s="165">
        <v>-10.340999999999999</v>
      </c>
      <c r="EH21" s="165">
        <v>-145.3107</v>
      </c>
      <c r="EI21" s="165">
        <v>-15.522600000000001</v>
      </c>
      <c r="EJ21" s="166"/>
      <c r="EK21" s="165">
        <v>-6.8864000000000001</v>
      </c>
      <c r="EL21" s="165">
        <v>-6.6557000000000004</v>
      </c>
      <c r="EM21" s="165">
        <v>13.2705</v>
      </c>
      <c r="EN21" s="165">
        <v>-13.339499999999999</v>
      </c>
      <c r="EO21" s="165">
        <v>-12.7325</v>
      </c>
      <c r="EP21" s="165">
        <v>-10.244</v>
      </c>
      <c r="EQ21" s="166"/>
      <c r="ER21" s="165">
        <v>-28.107299999999999</v>
      </c>
      <c r="ES21" s="165">
        <v>5.9516999999999998</v>
      </c>
      <c r="ET21" s="165">
        <v>6.43</v>
      </c>
      <c r="EU21" s="165">
        <v>0</v>
      </c>
      <c r="EV21" s="165">
        <v>-0.4</v>
      </c>
      <c r="EW21" s="165">
        <v>4.6307</v>
      </c>
      <c r="EX21" s="165">
        <v>-24.543900000000001</v>
      </c>
      <c r="EY21" s="165">
        <v>-7.2714999999999996</v>
      </c>
      <c r="EZ21" s="165">
        <v>-7.2285000000000004</v>
      </c>
      <c r="FA21" s="165">
        <v>8.6420999999999992</v>
      </c>
      <c r="FB21" s="165">
        <v>8.1663999999999994</v>
      </c>
      <c r="FC21" s="165">
        <v>-21.993099999999998</v>
      </c>
      <c r="FD21" s="165">
        <v>3.9283999999999999</v>
      </c>
      <c r="FE21" s="166"/>
      <c r="FF21" s="165">
        <v>3.7435999999999998</v>
      </c>
      <c r="FG21" s="165">
        <v>2.9786000000000001</v>
      </c>
      <c r="FH21" s="165">
        <v>2.6055999999999999</v>
      </c>
      <c r="FI21" s="166"/>
      <c r="FJ21" s="165">
        <v>17.415500000000002</v>
      </c>
      <c r="FK21" s="165">
        <v>17.415500000000002</v>
      </c>
      <c r="FL21" s="165">
        <v>-18.922599999999999</v>
      </c>
      <c r="FM21" s="165">
        <v>19.491099999999999</v>
      </c>
      <c r="FN21" s="165">
        <v>19.164000000000001</v>
      </c>
      <c r="FO21" s="165">
        <v>-3.5009000000000001</v>
      </c>
      <c r="FP21" s="165">
        <v>9.4048999999999996</v>
      </c>
      <c r="FQ21" s="165">
        <v>22.447900000000001</v>
      </c>
      <c r="FR21" s="165">
        <v>-22.27</v>
      </c>
      <c r="FS21" s="165">
        <v>-1.0121</v>
      </c>
      <c r="FT21" s="165">
        <v>0.1641</v>
      </c>
      <c r="FU21" s="165">
        <v>-0.44</v>
      </c>
      <c r="FV21" s="165">
        <v>4.96</v>
      </c>
      <c r="FW21" s="165">
        <v>-23.316099999999999</v>
      </c>
      <c r="FX21" s="166"/>
      <c r="FY21" s="165">
        <v>2.1549999999999998</v>
      </c>
      <c r="FZ21" s="165">
        <v>0.61399999999999999</v>
      </c>
      <c r="GA21" s="166"/>
      <c r="GB21" s="165">
        <v>17.149999999999999</v>
      </c>
      <c r="GC21" s="165">
        <v>-23.563199999999998</v>
      </c>
      <c r="GD21" s="165">
        <v>-15.361700000000001</v>
      </c>
      <c r="GE21" s="165">
        <v>-2.3199999999999998</v>
      </c>
      <c r="GF21" s="165">
        <v>17.9434</v>
      </c>
      <c r="GG21" s="166"/>
      <c r="GH21" s="165">
        <v>11.944100000000001</v>
      </c>
      <c r="GI21" s="165">
        <v>1.2682</v>
      </c>
      <c r="GJ21" s="165">
        <v>1.2577</v>
      </c>
      <c r="GK21" s="165">
        <v>1.8389</v>
      </c>
      <c r="GL21" s="166"/>
      <c r="GM21" s="166"/>
      <c r="GN21" s="165">
        <v>-10.4247</v>
      </c>
      <c r="GO21" s="165">
        <v>-11.8598</v>
      </c>
      <c r="GP21" s="165">
        <v>2.75E-2</v>
      </c>
      <c r="GQ21" s="165">
        <v>-17.102599999999999</v>
      </c>
      <c r="GR21" s="165">
        <v>5.0525000000000002</v>
      </c>
      <c r="GS21" s="165">
        <v>5.3646000000000003</v>
      </c>
      <c r="GT21" s="165">
        <v>106.8507</v>
      </c>
      <c r="GU21" s="165">
        <v>-8.1978000000000009</v>
      </c>
      <c r="GV21" s="165">
        <v>-12.4764</v>
      </c>
      <c r="GW21" s="165">
        <v>14.267899999999999</v>
      </c>
      <c r="GX21" s="165">
        <v>3.1095000000000002</v>
      </c>
      <c r="GY21" s="165">
        <v>3.1934999999999998</v>
      </c>
      <c r="GZ21" s="165">
        <v>3.1246</v>
      </c>
      <c r="HA21" s="165">
        <v>3</v>
      </c>
      <c r="HB21" s="165">
        <v>-22.259</v>
      </c>
      <c r="HC21" s="165">
        <v>-19.7209</v>
      </c>
      <c r="HD21" s="165">
        <v>-12.57</v>
      </c>
      <c r="HE21" s="165">
        <v>8.3465000000000007</v>
      </c>
      <c r="HF21" s="165">
        <v>37.834899999999998</v>
      </c>
      <c r="HG21" s="165">
        <v>-7.9877000000000002</v>
      </c>
      <c r="HH21" s="165">
        <v>103.7457</v>
      </c>
      <c r="HI21" s="165">
        <v>-23.212900000000001</v>
      </c>
      <c r="HJ21" s="165">
        <v>29.392700000000001</v>
      </c>
      <c r="HK21" s="166"/>
      <c r="HL21" s="165">
        <v>0</v>
      </c>
      <c r="HM21" s="165">
        <v>0</v>
      </c>
      <c r="HN21" s="165">
        <v>-12.818</v>
      </c>
      <c r="HO21" s="166"/>
      <c r="HP21" s="165">
        <v>13.937200000000001</v>
      </c>
      <c r="HQ21" s="165">
        <v>-16.500299999999999</v>
      </c>
      <c r="HR21" s="165">
        <v>-16.220199999999998</v>
      </c>
      <c r="HS21" s="165">
        <v>-0.90400000000000003</v>
      </c>
      <c r="HT21" s="165">
        <v>-0.67859999999999998</v>
      </c>
      <c r="HU21" s="165">
        <v>16.989999999999998</v>
      </c>
      <c r="HV21" s="165">
        <v>16.77</v>
      </c>
      <c r="HW21" s="165">
        <v>-24.3</v>
      </c>
      <c r="HX21" s="165">
        <v>-24.1</v>
      </c>
      <c r="HY21" s="165">
        <v>0.79190000000000005</v>
      </c>
      <c r="HZ21" s="165">
        <v>-9.92</v>
      </c>
      <c r="IA21" s="165">
        <v>52.546700000000001</v>
      </c>
      <c r="IB21" s="165">
        <v>21.105799999999999</v>
      </c>
      <c r="IC21" s="165">
        <v>20.6282</v>
      </c>
      <c r="ID21" s="165">
        <v>-19.5</v>
      </c>
      <c r="IE21" s="165">
        <v>-26</v>
      </c>
      <c r="IF21" s="165">
        <v>-0.7</v>
      </c>
      <c r="IG21" s="165">
        <v>-1.2</v>
      </c>
      <c r="IH21" s="165">
        <v>-18.097899999999999</v>
      </c>
      <c r="II21" s="165">
        <v>-18.073499999999999</v>
      </c>
      <c r="IJ21" s="165">
        <v>-167.7474</v>
      </c>
      <c r="IK21" s="165">
        <v>-22.201799999999999</v>
      </c>
      <c r="IL21" s="165">
        <v>-203.6036</v>
      </c>
      <c r="IM21" s="165">
        <v>12.227399999999999</v>
      </c>
      <c r="IN21" s="166"/>
      <c r="IO21" s="165">
        <v>44.058999999999997</v>
      </c>
      <c r="IP21" s="165">
        <v>124.57380000000001</v>
      </c>
      <c r="IQ21" s="165">
        <v>98.187399999999997</v>
      </c>
      <c r="IR21" s="165">
        <v>98.537300000000002</v>
      </c>
      <c r="IS21" s="165">
        <v>-30.299700000000001</v>
      </c>
      <c r="IT21" s="165">
        <v>13.626099999999999</v>
      </c>
      <c r="IU21" s="165">
        <v>12.170299999999999</v>
      </c>
      <c r="IV21" s="165">
        <v>13.193300000000001</v>
      </c>
      <c r="IW21" s="165">
        <v>87.445999999999998</v>
      </c>
      <c r="IX21" s="165">
        <v>-213.15180000000001</v>
      </c>
      <c r="IY21" s="165">
        <v>17.222999999999999</v>
      </c>
      <c r="IZ21" s="165">
        <v>-15.134600000000001</v>
      </c>
      <c r="JA21" s="165">
        <v>-0.56030000000000002</v>
      </c>
      <c r="JB21" s="165">
        <v>8.5079999999999991</v>
      </c>
      <c r="JC21" s="165">
        <v>-10.72</v>
      </c>
      <c r="JD21" s="165">
        <v>-0.66300000000000003</v>
      </c>
      <c r="JE21" s="165">
        <v>-0.67</v>
      </c>
      <c r="JF21" s="165">
        <v>5.52</v>
      </c>
      <c r="JG21" s="165">
        <v>0.56000000000000005</v>
      </c>
      <c r="JH21" s="165">
        <v>-6.0365000000000002</v>
      </c>
      <c r="JI21" s="165">
        <v>-6.9718</v>
      </c>
      <c r="JJ21" s="165">
        <v>5.5984999999999996</v>
      </c>
      <c r="JK21" s="165">
        <v>5.2750000000000004</v>
      </c>
      <c r="JL21" s="165">
        <v>7</v>
      </c>
      <c r="JM21" s="165">
        <v>-1.5760000000000001</v>
      </c>
      <c r="JN21" s="165">
        <v>-0.34699999999999998</v>
      </c>
      <c r="JO21" s="166"/>
      <c r="JP21" s="166"/>
      <c r="JQ21" s="165">
        <v>3.5127999999999999</v>
      </c>
      <c r="JR21" s="165">
        <v>3.8031999999999999</v>
      </c>
      <c r="JS21" s="165">
        <v>3.0148999999999999</v>
      </c>
      <c r="JT21" s="166"/>
      <c r="JU21" s="165">
        <v>10</v>
      </c>
      <c r="JV21" s="165">
        <v>7.0358999999999998</v>
      </c>
      <c r="JW21" s="165">
        <v>0.19</v>
      </c>
      <c r="JX21" s="166"/>
      <c r="JY21" s="165">
        <v>0</v>
      </c>
      <c r="JZ21" s="165">
        <v>-19.651299999999999</v>
      </c>
      <c r="KA21" s="165">
        <v>-23.105499999999999</v>
      </c>
      <c r="KB21" s="165">
        <v>6.2028999999999996</v>
      </c>
      <c r="KC21" s="165">
        <v>15.249000000000001</v>
      </c>
      <c r="KD21" s="165">
        <v>-19.238299999999999</v>
      </c>
      <c r="KE21" s="165">
        <v>3.7389000000000001</v>
      </c>
      <c r="KF21" s="165">
        <v>-3.6</v>
      </c>
      <c r="KG21" s="165">
        <v>-12.6</v>
      </c>
      <c r="KH21" s="165">
        <v>73.4893</v>
      </c>
      <c r="KI21" s="165">
        <v>-169.26660000000001</v>
      </c>
    </row>
    <row r="22" spans="1:295" ht="18" customHeight="1" x14ac:dyDescent="0.3">
      <c r="A22" s="161" t="s">
        <v>35</v>
      </c>
      <c r="B22" s="161" t="s">
        <v>808</v>
      </c>
      <c r="C22" s="165">
        <v>0</v>
      </c>
      <c r="D22" s="166"/>
      <c r="E22" s="165">
        <v>-5.6506999999999996</v>
      </c>
      <c r="F22" s="165">
        <v>2.2425999999999999</v>
      </c>
      <c r="G22" s="165">
        <v>8.3209999999999997</v>
      </c>
      <c r="H22" s="166"/>
      <c r="I22" s="165">
        <v>11.8531</v>
      </c>
      <c r="J22" s="166"/>
      <c r="K22" s="165">
        <v>5.5822000000000003</v>
      </c>
      <c r="L22" s="165">
        <v>1.486</v>
      </c>
      <c r="M22" s="166"/>
      <c r="N22" s="165">
        <v>-11.1</v>
      </c>
      <c r="O22" s="166"/>
      <c r="P22" s="166"/>
      <c r="Q22" s="166"/>
      <c r="R22" s="165">
        <v>-13.2</v>
      </c>
      <c r="S22" s="165">
        <v>0.35699999999999998</v>
      </c>
      <c r="T22" s="165">
        <v>-16.1478</v>
      </c>
      <c r="U22" s="165">
        <v>2.927</v>
      </c>
      <c r="V22" s="165">
        <v>2.7664</v>
      </c>
      <c r="W22" s="165">
        <v>5.2682000000000002</v>
      </c>
      <c r="X22" s="165">
        <v>2.7652999999999999</v>
      </c>
      <c r="Y22" s="165">
        <v>1.8499999999999999E-2</v>
      </c>
      <c r="Z22" s="165">
        <v>2.2382</v>
      </c>
      <c r="AA22" s="166"/>
      <c r="AB22" s="166"/>
      <c r="AC22" s="166"/>
      <c r="AD22" s="165">
        <v>-1.1930000000000001</v>
      </c>
      <c r="AE22" s="165">
        <v>4.9130000000000003</v>
      </c>
      <c r="AF22" s="165">
        <v>-8.8800000000000008</v>
      </c>
      <c r="AG22" s="166"/>
      <c r="AH22" s="165">
        <v>2.3090000000000002</v>
      </c>
      <c r="AI22" s="165">
        <v>0.20300000000000001</v>
      </c>
      <c r="AJ22" s="166"/>
      <c r="AK22" s="165">
        <v>-30.87</v>
      </c>
      <c r="AL22" s="166"/>
      <c r="AM22" s="165">
        <v>1.49</v>
      </c>
      <c r="AN22" s="165">
        <v>1.32</v>
      </c>
      <c r="AO22" s="165">
        <v>-1.5153000000000001</v>
      </c>
      <c r="AP22" s="165">
        <v>3.1555</v>
      </c>
      <c r="AQ22" s="165">
        <v>12.065300000000001</v>
      </c>
      <c r="AR22" s="165">
        <v>13.7591</v>
      </c>
      <c r="AS22" s="165">
        <v>-10.5289</v>
      </c>
      <c r="AT22" s="165">
        <v>-17.2807</v>
      </c>
      <c r="AU22" s="165">
        <v>-16.816800000000001</v>
      </c>
      <c r="AV22" s="165">
        <v>18.3691</v>
      </c>
      <c r="AW22" s="165">
        <v>21.872800000000002</v>
      </c>
      <c r="AX22" s="165">
        <v>-14.8695</v>
      </c>
      <c r="AY22" s="165">
        <v>-11.5205</v>
      </c>
      <c r="AZ22" s="165">
        <v>26.670200000000001</v>
      </c>
      <c r="BA22" s="165">
        <v>30.527699999999999</v>
      </c>
      <c r="BB22" s="165">
        <v>-26.404800000000002</v>
      </c>
      <c r="BC22" s="165">
        <v>13.49</v>
      </c>
      <c r="BD22" s="165">
        <v>-6.7</v>
      </c>
      <c r="BE22" s="165">
        <v>-6.5</v>
      </c>
      <c r="BF22" s="165">
        <v>-22.188300000000002</v>
      </c>
      <c r="BG22" s="165">
        <v>-21.352499999999999</v>
      </c>
      <c r="BH22" s="165">
        <v>-1.9825999999999999</v>
      </c>
      <c r="BI22" s="166"/>
      <c r="BJ22" s="165">
        <v>-1.9144000000000001</v>
      </c>
      <c r="BK22" s="165">
        <v>-1.399</v>
      </c>
      <c r="BL22" s="165">
        <v>0.50209999999999999</v>
      </c>
      <c r="BM22" s="165">
        <v>0.55389999999999995</v>
      </c>
      <c r="BN22" s="165">
        <v>-105.1057</v>
      </c>
      <c r="BO22" s="165">
        <v>62.2883</v>
      </c>
      <c r="BP22" s="165">
        <v>62.562899999999999</v>
      </c>
      <c r="BQ22" s="165">
        <v>52.968899999999998</v>
      </c>
      <c r="BR22" s="165">
        <v>-106.8852</v>
      </c>
      <c r="BS22" s="166"/>
      <c r="BT22" s="166"/>
      <c r="BU22" s="166"/>
      <c r="BV22" s="165">
        <v>2.7544</v>
      </c>
      <c r="BW22" s="165">
        <v>7.2</v>
      </c>
      <c r="BX22" s="165">
        <v>3.74</v>
      </c>
      <c r="BY22" s="165">
        <v>-18.16</v>
      </c>
      <c r="BZ22" s="165">
        <v>-5.05</v>
      </c>
      <c r="CA22" s="165">
        <v>-32.815300000000001</v>
      </c>
      <c r="CB22" s="165">
        <v>-29.3324</v>
      </c>
      <c r="CC22" s="165">
        <v>38.404899999999998</v>
      </c>
      <c r="CD22" s="165">
        <v>37.612299999999998</v>
      </c>
      <c r="CE22" s="165">
        <v>26.6922</v>
      </c>
      <c r="CF22" s="165">
        <v>11.295400000000001</v>
      </c>
      <c r="CG22" s="165">
        <v>12.3856</v>
      </c>
      <c r="CH22" s="165">
        <v>-2.3651</v>
      </c>
      <c r="CI22" s="166"/>
      <c r="CJ22" s="166"/>
      <c r="CK22" s="166"/>
      <c r="CL22" s="165">
        <v>-36.5</v>
      </c>
      <c r="CM22" s="165">
        <v>-34</v>
      </c>
      <c r="CN22" s="165">
        <v>-1</v>
      </c>
      <c r="CO22" s="165">
        <v>10.0999</v>
      </c>
      <c r="CP22" s="165">
        <v>10.676600000000001</v>
      </c>
      <c r="CQ22" s="165">
        <v>9.6739999999999995</v>
      </c>
      <c r="CR22" s="165">
        <v>72.913499999999999</v>
      </c>
      <c r="CS22" s="165">
        <v>73.870599999999996</v>
      </c>
      <c r="CT22" s="165">
        <v>-24.611999999999998</v>
      </c>
      <c r="CU22" s="165">
        <v>-47.179499999999997</v>
      </c>
      <c r="CV22" s="165">
        <v>-27.095800000000001</v>
      </c>
      <c r="CW22" s="165">
        <v>2.3083999999999998</v>
      </c>
      <c r="CX22" s="165">
        <v>20.05</v>
      </c>
      <c r="CY22" s="165">
        <v>14.37</v>
      </c>
      <c r="CZ22" s="165">
        <v>1.4111</v>
      </c>
      <c r="DA22" s="165">
        <v>0.49130000000000001</v>
      </c>
      <c r="DB22" s="165">
        <v>-5.37</v>
      </c>
      <c r="DC22" s="165">
        <v>2.3772000000000002</v>
      </c>
      <c r="DD22" s="166"/>
      <c r="DE22" s="166"/>
      <c r="DF22" s="165">
        <v>5.2119</v>
      </c>
      <c r="DG22" s="165">
        <v>3.4051</v>
      </c>
      <c r="DH22" s="165">
        <v>-2.4586000000000001</v>
      </c>
      <c r="DI22" s="166"/>
      <c r="DJ22" s="166"/>
      <c r="DK22" s="165">
        <v>-2.0276000000000001</v>
      </c>
      <c r="DL22" s="165">
        <v>-10.285399999999999</v>
      </c>
      <c r="DM22" s="165">
        <v>6.6289999999999996</v>
      </c>
      <c r="DN22" s="165">
        <v>-6.1230000000000002</v>
      </c>
      <c r="DO22" s="165">
        <v>-10.1</v>
      </c>
      <c r="DP22" s="165">
        <v>-2.5299999999999998</v>
      </c>
      <c r="DQ22" s="165">
        <v>2.0615000000000001</v>
      </c>
      <c r="DR22" s="165">
        <v>-6.6254</v>
      </c>
      <c r="DS22" s="165">
        <v>-6.11</v>
      </c>
      <c r="DT22" s="165">
        <v>-6.24</v>
      </c>
      <c r="DU22" s="165">
        <v>14.97</v>
      </c>
      <c r="DV22" s="165">
        <v>5.01</v>
      </c>
      <c r="DW22" s="165">
        <v>-9.5273000000000003</v>
      </c>
      <c r="DX22" s="165">
        <v>-4.4090999999999996</v>
      </c>
      <c r="DY22" s="165">
        <v>-41.771299999999997</v>
      </c>
      <c r="DZ22" s="165">
        <v>-38.636400000000002</v>
      </c>
      <c r="EA22" s="165">
        <v>-21.591699999999999</v>
      </c>
      <c r="EB22" s="165">
        <v>-32.237400000000001</v>
      </c>
      <c r="EC22" s="165">
        <v>-38.969000000000001</v>
      </c>
      <c r="ED22" s="165">
        <v>-39.292099999999998</v>
      </c>
      <c r="EE22" s="165">
        <v>-15.5374</v>
      </c>
      <c r="EF22" s="165">
        <v>-18.692</v>
      </c>
      <c r="EG22" s="165">
        <v>-10.651999999999999</v>
      </c>
      <c r="EH22" s="165">
        <v>-152.87459999999999</v>
      </c>
      <c r="EI22" s="165">
        <v>-25.804099999999998</v>
      </c>
      <c r="EJ22" s="166"/>
      <c r="EK22" s="165">
        <v>-7.0296000000000003</v>
      </c>
      <c r="EL22" s="165">
        <v>-7.0354000000000001</v>
      </c>
      <c r="EM22" s="165">
        <v>11.7544</v>
      </c>
      <c r="EN22" s="165">
        <v>-9.9060000000000006</v>
      </c>
      <c r="EO22" s="165">
        <v>-10.720800000000001</v>
      </c>
      <c r="EP22" s="165">
        <v>-12.804</v>
      </c>
      <c r="EQ22" s="166"/>
      <c r="ER22" s="165">
        <v>-27.6434</v>
      </c>
      <c r="ES22" s="165">
        <v>4.2102000000000004</v>
      </c>
      <c r="ET22" s="165">
        <v>6.55</v>
      </c>
      <c r="EU22" s="165">
        <v>0</v>
      </c>
      <c r="EV22" s="165">
        <v>-1</v>
      </c>
      <c r="EW22" s="165">
        <v>4.5743</v>
      </c>
      <c r="EX22" s="165">
        <v>-16.4725</v>
      </c>
      <c r="EY22" s="165">
        <v>-7.6772999999999998</v>
      </c>
      <c r="EZ22" s="165">
        <v>-7.5019999999999998</v>
      </c>
      <c r="FA22" s="165">
        <v>7.6935000000000002</v>
      </c>
      <c r="FB22" s="165">
        <v>7.4977</v>
      </c>
      <c r="FC22" s="165">
        <v>-22.2286</v>
      </c>
      <c r="FD22" s="165">
        <v>5.1986999999999997</v>
      </c>
      <c r="FE22" s="166"/>
      <c r="FF22" s="165">
        <v>4.9801000000000002</v>
      </c>
      <c r="FG22" s="165">
        <v>0</v>
      </c>
      <c r="FH22" s="165">
        <v>0</v>
      </c>
      <c r="FI22" s="166"/>
      <c r="FJ22" s="165">
        <v>18.922599999999999</v>
      </c>
      <c r="FK22" s="165">
        <v>16.578199999999999</v>
      </c>
      <c r="FL22" s="165">
        <v>-33.323799999999999</v>
      </c>
      <c r="FM22" s="165">
        <v>21.3918</v>
      </c>
      <c r="FN22" s="165">
        <v>21.408999999999999</v>
      </c>
      <c r="FO22" s="165">
        <v>-16.174399999999999</v>
      </c>
      <c r="FP22" s="165">
        <v>0</v>
      </c>
      <c r="FQ22" s="165">
        <v>23.600200000000001</v>
      </c>
      <c r="FR22" s="165">
        <v>-22.36</v>
      </c>
      <c r="FS22" s="165">
        <v>-1.1165</v>
      </c>
      <c r="FT22" s="165">
        <v>0.1467</v>
      </c>
      <c r="FU22" s="165">
        <v>1.48</v>
      </c>
      <c r="FV22" s="165">
        <v>3.81</v>
      </c>
      <c r="FW22" s="165">
        <v>-22.163799999999998</v>
      </c>
      <c r="FX22" s="166"/>
      <c r="FY22" s="165">
        <v>2.0939999999999999</v>
      </c>
      <c r="FZ22" s="165">
        <v>0.35799999999999998</v>
      </c>
      <c r="GA22" s="166"/>
      <c r="GB22" s="165">
        <v>13.72</v>
      </c>
      <c r="GC22" s="165">
        <v>-9.6021999999999998</v>
      </c>
      <c r="GD22" s="165">
        <v>-2.7816999999999998</v>
      </c>
      <c r="GE22" s="165">
        <v>-2.95</v>
      </c>
      <c r="GF22" s="165">
        <v>20.315799999999999</v>
      </c>
      <c r="GG22" s="166"/>
      <c r="GH22" s="165">
        <v>11.3131</v>
      </c>
      <c r="GI22" s="165">
        <v>1.3051999999999999</v>
      </c>
      <c r="GJ22" s="165">
        <v>1.3635999999999999</v>
      </c>
      <c r="GK22" s="165">
        <v>1.8835999999999999</v>
      </c>
      <c r="GL22" s="166"/>
      <c r="GM22" s="166"/>
      <c r="GN22" s="165">
        <v>-9.5925999999999991</v>
      </c>
      <c r="GO22" s="165">
        <v>-11.1915</v>
      </c>
      <c r="GP22" s="165">
        <v>-0.18909999999999999</v>
      </c>
      <c r="GQ22" s="165">
        <v>-16.635999999999999</v>
      </c>
      <c r="GR22" s="165">
        <v>5.1685999999999996</v>
      </c>
      <c r="GS22" s="165">
        <v>4.8201000000000001</v>
      </c>
      <c r="GT22" s="165">
        <v>84.680199999999999</v>
      </c>
      <c r="GU22" s="165">
        <v>-8.8644999999999996</v>
      </c>
      <c r="GV22" s="165">
        <v>-11.840999999999999</v>
      </c>
      <c r="GW22" s="165">
        <v>12.984400000000001</v>
      </c>
      <c r="GX22" s="165">
        <v>2.8022</v>
      </c>
      <c r="GY22" s="165">
        <v>3.3765999999999998</v>
      </c>
      <c r="GZ22" s="165">
        <v>3.3065000000000002</v>
      </c>
      <c r="HA22" s="165">
        <v>2</v>
      </c>
      <c r="HB22" s="165">
        <v>-24.898299999999999</v>
      </c>
      <c r="HC22" s="165">
        <v>-24.317900000000002</v>
      </c>
      <c r="HD22" s="165">
        <v>-3.77</v>
      </c>
      <c r="HE22" s="165">
        <v>-1.9670000000000001</v>
      </c>
      <c r="HF22" s="165">
        <v>22.857800000000001</v>
      </c>
      <c r="HG22" s="165">
        <v>-13.876200000000001</v>
      </c>
      <c r="HH22" s="165">
        <v>109.32640000000001</v>
      </c>
      <c r="HI22" s="165">
        <v>-34.027500000000003</v>
      </c>
      <c r="HJ22" s="165">
        <v>18.863600000000002</v>
      </c>
      <c r="HK22" s="166"/>
      <c r="HL22" s="166"/>
      <c r="HM22" s="165">
        <v>0</v>
      </c>
      <c r="HN22" s="165">
        <v>-11.853</v>
      </c>
      <c r="HO22" s="165">
        <v>6.6067999999999998</v>
      </c>
      <c r="HP22" s="165">
        <v>0.44529999999999997</v>
      </c>
      <c r="HQ22" s="165">
        <v>-19.016300000000001</v>
      </c>
      <c r="HR22" s="165">
        <v>-18.846</v>
      </c>
      <c r="HS22" s="165">
        <v>-5.1849999999999996</v>
      </c>
      <c r="HT22" s="165">
        <v>-5.0021000000000004</v>
      </c>
      <c r="HU22" s="165">
        <v>34.92</v>
      </c>
      <c r="HV22" s="165">
        <v>34.909999999999997</v>
      </c>
      <c r="HW22" s="165">
        <v>-23.9</v>
      </c>
      <c r="HX22" s="165">
        <v>-24.3</v>
      </c>
      <c r="HY22" s="165">
        <v>0.77359999999999995</v>
      </c>
      <c r="HZ22" s="165">
        <v>-0.8</v>
      </c>
      <c r="IA22" s="165">
        <v>63.098999999999997</v>
      </c>
      <c r="IB22" s="165">
        <v>15.416600000000001</v>
      </c>
      <c r="IC22" s="165">
        <v>15.078900000000001</v>
      </c>
      <c r="ID22" s="165">
        <v>-19.5</v>
      </c>
      <c r="IE22" s="165">
        <v>-24.9</v>
      </c>
      <c r="IF22" s="165">
        <v>0.1</v>
      </c>
      <c r="IG22" s="165">
        <v>-0.4</v>
      </c>
      <c r="IH22" s="165">
        <v>-18.2883</v>
      </c>
      <c r="II22" s="165">
        <v>-18.219000000000001</v>
      </c>
      <c r="IJ22" s="165">
        <v>-200.18639999999999</v>
      </c>
      <c r="IK22" s="165">
        <v>-27.633800000000001</v>
      </c>
      <c r="IL22" s="165">
        <v>-188.84960000000001</v>
      </c>
      <c r="IM22" s="165">
        <v>25.9268</v>
      </c>
      <c r="IN22" s="166"/>
      <c r="IO22" s="165">
        <v>17.726500000000001</v>
      </c>
      <c r="IP22" s="165">
        <v>152.17439999999999</v>
      </c>
      <c r="IQ22" s="165">
        <v>94.338200000000001</v>
      </c>
      <c r="IR22" s="165">
        <v>82.720200000000006</v>
      </c>
      <c r="IS22" s="165">
        <v>-59.9773</v>
      </c>
      <c r="IT22" s="165">
        <v>10.336399999999999</v>
      </c>
      <c r="IU22" s="165">
        <v>9.3823000000000008</v>
      </c>
      <c r="IV22" s="165">
        <v>16.065100000000001</v>
      </c>
      <c r="IW22" s="165">
        <v>48.622799999999998</v>
      </c>
      <c r="IX22" s="165">
        <v>-201.99850000000001</v>
      </c>
      <c r="IY22" s="165">
        <v>-11.339399999999999</v>
      </c>
      <c r="IZ22" s="165">
        <v>11.3398</v>
      </c>
      <c r="JA22" s="165">
        <v>0.79710000000000003</v>
      </c>
      <c r="JB22" s="165">
        <v>8.84</v>
      </c>
      <c r="JC22" s="165">
        <v>-11.6</v>
      </c>
      <c r="JD22" s="165">
        <v>-0.74399999999999999</v>
      </c>
      <c r="JE22" s="165">
        <v>-0.76</v>
      </c>
      <c r="JF22" s="165">
        <v>6.4</v>
      </c>
      <c r="JG22" s="165">
        <v>-0.24</v>
      </c>
      <c r="JH22" s="165">
        <v>-6.1524000000000001</v>
      </c>
      <c r="JI22" s="165">
        <v>-6.5019</v>
      </c>
      <c r="JJ22" s="165">
        <v>4.1032000000000002</v>
      </c>
      <c r="JK22" s="165">
        <v>5.9189999999999996</v>
      </c>
      <c r="JL22" s="165">
        <v>7.6</v>
      </c>
      <c r="JM22" s="165">
        <v>0.54</v>
      </c>
      <c r="JN22" s="165">
        <v>1.325</v>
      </c>
      <c r="JO22" s="166"/>
      <c r="JP22" s="166"/>
      <c r="JQ22" s="165">
        <v>4.7100999999999997</v>
      </c>
      <c r="JR22" s="165">
        <v>3.6246999999999998</v>
      </c>
      <c r="JS22" s="165">
        <v>4.5476000000000001</v>
      </c>
      <c r="JT22" s="166"/>
      <c r="JU22" s="165">
        <v>8.5</v>
      </c>
      <c r="JV22" s="165">
        <v>6.3514999999999997</v>
      </c>
      <c r="JW22" s="165">
        <v>0.33</v>
      </c>
      <c r="JX22" s="166"/>
      <c r="JY22" s="165">
        <v>4.2241999999999997</v>
      </c>
      <c r="JZ22" s="165">
        <v>-19.735700000000001</v>
      </c>
      <c r="KA22" s="165">
        <v>-24.307400000000001</v>
      </c>
      <c r="KB22" s="165">
        <v>7.8463000000000003</v>
      </c>
      <c r="KC22" s="165">
        <v>16.039300000000001</v>
      </c>
      <c r="KD22" s="165">
        <v>-21.722799999999999</v>
      </c>
      <c r="KE22" s="165">
        <v>4.4800000000000004</v>
      </c>
      <c r="KF22" s="165">
        <v>-2</v>
      </c>
      <c r="KG22" s="165">
        <v>-14.4</v>
      </c>
      <c r="KH22" s="165">
        <v>61.352699999999999</v>
      </c>
      <c r="KI22" s="165">
        <v>-170.56110000000001</v>
      </c>
    </row>
    <row r="23" spans="1:295" ht="18" customHeight="1" x14ac:dyDescent="0.3">
      <c r="A23" s="161" t="s">
        <v>35</v>
      </c>
      <c r="B23" s="161" t="s">
        <v>809</v>
      </c>
      <c r="C23" s="165">
        <v>0</v>
      </c>
      <c r="D23" s="166"/>
      <c r="E23" s="165">
        <v>-5.6986999999999997</v>
      </c>
      <c r="F23" s="165">
        <v>2.0598999999999998</v>
      </c>
      <c r="G23" s="165">
        <v>8.1853999999999996</v>
      </c>
      <c r="H23" s="166"/>
      <c r="I23" s="165">
        <v>12.4526</v>
      </c>
      <c r="J23" s="166"/>
      <c r="K23" s="165">
        <v>6.1337999999999999</v>
      </c>
      <c r="L23" s="165">
        <v>1.9238999999999999</v>
      </c>
      <c r="M23" s="166"/>
      <c r="N23" s="165">
        <v>-8.8800000000000008</v>
      </c>
      <c r="O23" s="165">
        <v>-19.8</v>
      </c>
      <c r="P23" s="165">
        <v>-2.2000000000000002</v>
      </c>
      <c r="Q23" s="165">
        <v>0.82799999999999996</v>
      </c>
      <c r="R23" s="165">
        <v>-15.4</v>
      </c>
      <c r="S23" s="165">
        <v>0.1893</v>
      </c>
      <c r="T23" s="165">
        <v>-18.806100000000001</v>
      </c>
      <c r="U23" s="165">
        <v>2.8098000000000001</v>
      </c>
      <c r="V23" s="165">
        <v>2.7237</v>
      </c>
      <c r="W23" s="165">
        <v>5.2245999999999997</v>
      </c>
      <c r="X23" s="165">
        <v>2.5871</v>
      </c>
      <c r="Y23" s="165">
        <v>0.13239999999999999</v>
      </c>
      <c r="Z23" s="165">
        <v>2.3056000000000001</v>
      </c>
      <c r="AA23" s="166"/>
      <c r="AB23" s="166"/>
      <c r="AC23" s="165">
        <v>-0.78400000000000003</v>
      </c>
      <c r="AD23" s="165">
        <v>-0.75800000000000001</v>
      </c>
      <c r="AE23" s="165">
        <v>4.6230000000000002</v>
      </c>
      <c r="AF23" s="165">
        <v>-11.1</v>
      </c>
      <c r="AG23" s="165">
        <v>-15.4</v>
      </c>
      <c r="AH23" s="165">
        <v>2.0430000000000001</v>
      </c>
      <c r="AI23" s="165">
        <v>0.20499999999999999</v>
      </c>
      <c r="AJ23" s="166"/>
      <c r="AK23" s="165">
        <v>-26.05</v>
      </c>
      <c r="AL23" s="166"/>
      <c r="AM23" s="165">
        <v>-2.27</v>
      </c>
      <c r="AN23" s="165">
        <v>-2.25</v>
      </c>
      <c r="AO23" s="165">
        <v>-0.86329999999999996</v>
      </c>
      <c r="AP23" s="165">
        <v>3.1358999999999999</v>
      </c>
      <c r="AQ23" s="165">
        <v>14.0791</v>
      </c>
      <c r="AR23" s="165">
        <v>15.464399999999999</v>
      </c>
      <c r="AS23" s="165">
        <v>-15.6708</v>
      </c>
      <c r="AT23" s="165">
        <v>-20.7637</v>
      </c>
      <c r="AU23" s="165">
        <v>-20.5139</v>
      </c>
      <c r="AV23" s="165">
        <v>0.82930000000000004</v>
      </c>
      <c r="AW23" s="165">
        <v>1.2575000000000001</v>
      </c>
      <c r="AX23" s="165">
        <v>-14.7355</v>
      </c>
      <c r="AY23" s="165">
        <v>-8.9753000000000007</v>
      </c>
      <c r="AZ23" s="165">
        <v>6.0026000000000002</v>
      </c>
      <c r="BA23" s="165">
        <v>6.3071000000000002</v>
      </c>
      <c r="BB23" s="165">
        <v>-86.436300000000003</v>
      </c>
      <c r="BC23" s="165">
        <v>10.030200000000001</v>
      </c>
      <c r="BD23" s="165">
        <v>-5.5</v>
      </c>
      <c r="BE23" s="165">
        <v>-5.5</v>
      </c>
      <c r="BF23" s="165">
        <v>-17.143599999999999</v>
      </c>
      <c r="BG23" s="165">
        <v>-16.863199999999999</v>
      </c>
      <c r="BH23" s="165">
        <v>-1.958</v>
      </c>
      <c r="BI23" s="166"/>
      <c r="BJ23" s="165">
        <v>-3.9399000000000002</v>
      </c>
      <c r="BK23" s="165">
        <v>-1.9155</v>
      </c>
      <c r="BL23" s="165">
        <v>1.8483000000000001</v>
      </c>
      <c r="BM23" s="165">
        <v>1.4317</v>
      </c>
      <c r="BN23" s="165">
        <v>-60.335099999999997</v>
      </c>
      <c r="BO23" s="165">
        <v>58.595500000000001</v>
      </c>
      <c r="BP23" s="165">
        <v>58.381900000000002</v>
      </c>
      <c r="BQ23" s="165">
        <v>41.245100000000001</v>
      </c>
      <c r="BR23" s="165">
        <v>-79.144800000000004</v>
      </c>
      <c r="BS23" s="166"/>
      <c r="BT23" s="166"/>
      <c r="BU23" s="166"/>
      <c r="BV23" s="165">
        <v>2.7544</v>
      </c>
      <c r="BW23" s="165">
        <v>7.51</v>
      </c>
      <c r="BX23" s="165">
        <v>3.66</v>
      </c>
      <c r="BY23" s="165">
        <v>-18.010000000000002</v>
      </c>
      <c r="BZ23" s="165">
        <v>-4.6100000000000003</v>
      </c>
      <c r="CA23" s="165">
        <v>-32.547400000000003</v>
      </c>
      <c r="CB23" s="165">
        <v>-32.6813</v>
      </c>
      <c r="CC23" s="165">
        <v>36.603700000000003</v>
      </c>
      <c r="CD23" s="165">
        <v>35.752800000000001</v>
      </c>
      <c r="CE23" s="165">
        <v>25.5703</v>
      </c>
      <c r="CF23" s="165">
        <v>11.904999999999999</v>
      </c>
      <c r="CG23" s="165">
        <v>12.0168</v>
      </c>
      <c r="CH23" s="165">
        <v>-4.0884999999999998</v>
      </c>
      <c r="CI23" s="165">
        <v>0</v>
      </c>
      <c r="CJ23" s="166"/>
      <c r="CK23" s="166"/>
      <c r="CL23" s="165">
        <v>-33.700000000000003</v>
      </c>
      <c r="CM23" s="165">
        <v>-31.6</v>
      </c>
      <c r="CN23" s="165">
        <v>-0.95</v>
      </c>
      <c r="CO23" s="165">
        <v>12.2341</v>
      </c>
      <c r="CP23" s="165">
        <v>12.2597</v>
      </c>
      <c r="CQ23" s="165">
        <v>11.3535</v>
      </c>
      <c r="CR23" s="165">
        <v>67.946299999999994</v>
      </c>
      <c r="CS23" s="165">
        <v>67.931600000000003</v>
      </c>
      <c r="CT23" s="165">
        <v>-23.157499999999999</v>
      </c>
      <c r="CU23" s="165">
        <v>-43.885800000000003</v>
      </c>
      <c r="CV23" s="165">
        <v>-25.701899999999998</v>
      </c>
      <c r="CW23" s="165">
        <v>2.4055</v>
      </c>
      <c r="CX23" s="165">
        <v>19.61</v>
      </c>
      <c r="CY23" s="165">
        <v>14.13</v>
      </c>
      <c r="CZ23" s="165">
        <v>2.0360999999999998</v>
      </c>
      <c r="DA23" s="165">
        <v>1.0772999999999999</v>
      </c>
      <c r="DB23" s="165">
        <v>-5.72</v>
      </c>
      <c r="DC23" s="165">
        <v>2.3772000000000002</v>
      </c>
      <c r="DD23" s="166"/>
      <c r="DE23" s="166"/>
      <c r="DF23" s="165">
        <v>3.6818</v>
      </c>
      <c r="DG23" s="165">
        <v>3.2837999999999998</v>
      </c>
      <c r="DH23" s="165">
        <v>-2.6728999999999998</v>
      </c>
      <c r="DI23" s="166"/>
      <c r="DJ23" s="166"/>
      <c r="DK23" s="165">
        <v>-1.9359999999999999</v>
      </c>
      <c r="DL23" s="165">
        <v>-8.9763999999999999</v>
      </c>
      <c r="DM23" s="165">
        <v>6.9443999999999999</v>
      </c>
      <c r="DN23" s="165">
        <v>-4.8242000000000003</v>
      </c>
      <c r="DO23" s="165">
        <v>-8.94</v>
      </c>
      <c r="DP23" s="165">
        <v>-2.65</v>
      </c>
      <c r="DQ23" s="165">
        <v>1.9375</v>
      </c>
      <c r="DR23" s="165">
        <v>-4.8253000000000004</v>
      </c>
      <c r="DS23" s="165">
        <v>-6.89</v>
      </c>
      <c r="DT23" s="165">
        <v>-7</v>
      </c>
      <c r="DU23" s="165">
        <v>20.8</v>
      </c>
      <c r="DV23" s="165">
        <v>5.53</v>
      </c>
      <c r="DW23" s="165">
        <v>-7.4363999999999999</v>
      </c>
      <c r="DX23" s="165">
        <v>-3.8454999999999999</v>
      </c>
      <c r="DY23" s="165">
        <v>-40.704099999999997</v>
      </c>
      <c r="DZ23" s="165">
        <v>-38.4818</v>
      </c>
      <c r="EA23" s="165">
        <v>-14.9178</v>
      </c>
      <c r="EB23" s="165">
        <v>-28.049900000000001</v>
      </c>
      <c r="EC23" s="165">
        <v>-34.4497</v>
      </c>
      <c r="ED23" s="165">
        <v>-34.603000000000002</v>
      </c>
      <c r="EE23" s="165">
        <v>-16.725200000000001</v>
      </c>
      <c r="EF23" s="165">
        <v>-20.653199999999998</v>
      </c>
      <c r="EG23" s="165">
        <v>-10.35</v>
      </c>
      <c r="EH23" s="165">
        <v>-137.8785</v>
      </c>
      <c r="EI23" s="165">
        <v>-34.618499999999997</v>
      </c>
      <c r="EJ23" s="166"/>
      <c r="EK23" s="165">
        <v>-7.2215999999999996</v>
      </c>
      <c r="EL23" s="165">
        <v>-6.7733999999999996</v>
      </c>
      <c r="EM23" s="165">
        <v>0</v>
      </c>
      <c r="EN23" s="165">
        <v>-10.500299999999999</v>
      </c>
      <c r="EO23" s="165">
        <v>-9.9840999999999998</v>
      </c>
      <c r="EP23" s="165">
        <v>8.2080000000000002</v>
      </c>
      <c r="EQ23" s="166"/>
      <c r="ER23" s="165">
        <v>-31.491299999999999</v>
      </c>
      <c r="ES23" s="165">
        <v>0.15939999999999999</v>
      </c>
      <c r="ET23" s="165">
        <v>-13.13</v>
      </c>
      <c r="EU23" s="165">
        <v>0</v>
      </c>
      <c r="EV23" s="165">
        <v>0</v>
      </c>
      <c r="EW23" s="165">
        <v>4.7502000000000004</v>
      </c>
      <c r="EX23" s="165">
        <v>-18.2607</v>
      </c>
      <c r="EY23" s="165">
        <v>-7.5037000000000003</v>
      </c>
      <c r="EZ23" s="165">
        <v>-7.3658999999999999</v>
      </c>
      <c r="FA23" s="165">
        <v>6.6707999999999998</v>
      </c>
      <c r="FB23" s="165">
        <v>3.7452999999999999</v>
      </c>
      <c r="FC23" s="165">
        <v>-18.037800000000001</v>
      </c>
      <c r="FD23" s="165">
        <v>4.0762999999999998</v>
      </c>
      <c r="FE23" s="166"/>
      <c r="FF23" s="165">
        <v>3.8957999999999999</v>
      </c>
      <c r="FG23" s="165">
        <v>0</v>
      </c>
      <c r="FH23" s="165">
        <v>0</v>
      </c>
      <c r="FI23" s="166"/>
      <c r="FJ23" s="165">
        <v>19.424900000000001</v>
      </c>
      <c r="FK23" s="165">
        <v>19.2575</v>
      </c>
      <c r="FL23" s="165">
        <v>-28.1327</v>
      </c>
      <c r="FM23" s="165">
        <v>20.8704</v>
      </c>
      <c r="FN23" s="165">
        <v>20.806000000000001</v>
      </c>
      <c r="FO23" s="165">
        <v>-12.276999999999999</v>
      </c>
      <c r="FP23" s="166"/>
      <c r="FQ23" s="165">
        <v>24.674399999999999</v>
      </c>
      <c r="FR23" s="165">
        <v>-21.49</v>
      </c>
      <c r="FS23" s="165">
        <v>1.14E-2</v>
      </c>
      <c r="FT23" s="165">
        <v>0.1293</v>
      </c>
      <c r="FU23" s="165">
        <v>-0.32</v>
      </c>
      <c r="FV23" s="165">
        <v>4.22</v>
      </c>
      <c r="FW23" s="165">
        <v>-25.147600000000001</v>
      </c>
      <c r="FX23" s="166"/>
      <c r="FY23" s="165">
        <v>2.3780000000000001</v>
      </c>
      <c r="FZ23" s="165">
        <v>0.33600000000000002</v>
      </c>
      <c r="GA23" s="166"/>
      <c r="GB23" s="165">
        <v>12.92</v>
      </c>
      <c r="GC23" s="165">
        <v>-12.9849</v>
      </c>
      <c r="GD23" s="165">
        <v>-5.4955999999999996</v>
      </c>
      <c r="GE23" s="165">
        <v>-3.36</v>
      </c>
      <c r="GF23" s="165">
        <v>19.3596</v>
      </c>
      <c r="GG23" s="166"/>
      <c r="GH23" s="165">
        <v>12.2638</v>
      </c>
      <c r="GI23" s="165">
        <v>0.82199999999999995</v>
      </c>
      <c r="GJ23" s="165">
        <v>1.1286</v>
      </c>
      <c r="GK23" s="165">
        <v>1.9023000000000001</v>
      </c>
      <c r="GL23" s="166"/>
      <c r="GM23" s="166"/>
      <c r="GN23" s="165">
        <v>-10.343500000000001</v>
      </c>
      <c r="GO23" s="165">
        <v>-10.811199999999999</v>
      </c>
      <c r="GP23" s="165">
        <v>-0.12280000000000001</v>
      </c>
      <c r="GQ23" s="165">
        <v>-17.105499999999999</v>
      </c>
      <c r="GR23" s="165">
        <v>4.5147000000000004</v>
      </c>
      <c r="GS23" s="165">
        <v>5.1801000000000004</v>
      </c>
      <c r="GT23" s="165">
        <v>91.148499999999999</v>
      </c>
      <c r="GU23" s="165">
        <v>-7.5648999999999997</v>
      </c>
      <c r="GV23" s="165">
        <v>-11.841100000000001</v>
      </c>
      <c r="GW23" s="165">
        <v>13.976100000000001</v>
      </c>
      <c r="GX23" s="165">
        <v>2.0779000000000001</v>
      </c>
      <c r="GY23" s="165">
        <v>3.5230999999999999</v>
      </c>
      <c r="GZ23" s="165">
        <v>3.5200999999999998</v>
      </c>
      <c r="HA23" s="165">
        <v>1</v>
      </c>
      <c r="HB23" s="165">
        <v>-26.161899999999999</v>
      </c>
      <c r="HC23" s="165">
        <v>-25.038900000000002</v>
      </c>
      <c r="HD23" s="165">
        <v>-4.1900000000000004</v>
      </c>
      <c r="HE23" s="165">
        <v>-2.5108999999999999</v>
      </c>
      <c r="HF23" s="165">
        <v>20.4785</v>
      </c>
      <c r="HG23" s="165">
        <v>-8.0942000000000007</v>
      </c>
      <c r="HH23" s="165">
        <v>105.4303</v>
      </c>
      <c r="HI23" s="165">
        <v>-34.973599999999998</v>
      </c>
      <c r="HJ23" s="165">
        <v>19.3583</v>
      </c>
      <c r="HK23" s="166"/>
      <c r="HL23" s="166"/>
      <c r="HM23" s="165">
        <v>0</v>
      </c>
      <c r="HN23" s="165">
        <v>-12.2979</v>
      </c>
      <c r="HO23" s="166"/>
      <c r="HP23" s="166"/>
      <c r="HQ23" s="165">
        <v>-21.499199999999998</v>
      </c>
      <c r="HR23" s="165">
        <v>-21.2685</v>
      </c>
      <c r="HS23" s="165">
        <v>-5.7022000000000004</v>
      </c>
      <c r="HT23" s="165">
        <v>-5.7866</v>
      </c>
      <c r="HU23" s="165">
        <v>32.85</v>
      </c>
      <c r="HV23" s="165">
        <v>32.409999999999997</v>
      </c>
      <c r="HW23" s="165">
        <v>-25.2</v>
      </c>
      <c r="HX23" s="165">
        <v>-25.4</v>
      </c>
      <c r="HY23" s="165">
        <v>0.84499999999999997</v>
      </c>
      <c r="HZ23" s="165">
        <v>2</v>
      </c>
      <c r="IA23" s="165">
        <v>69.427999999999997</v>
      </c>
      <c r="IB23" s="165">
        <v>6.835</v>
      </c>
      <c r="IC23" s="165">
        <v>6.7492000000000001</v>
      </c>
      <c r="ID23" s="165">
        <v>-19.100000000000001</v>
      </c>
      <c r="IE23" s="165">
        <v>-26</v>
      </c>
      <c r="IF23" s="165">
        <v>4.7</v>
      </c>
      <c r="IG23" s="165">
        <v>4.2</v>
      </c>
      <c r="IH23" s="165">
        <v>-18.523800000000001</v>
      </c>
      <c r="II23" s="165">
        <v>-18.4634</v>
      </c>
      <c r="IJ23" s="165">
        <v>-197.83789999999999</v>
      </c>
      <c r="IK23" s="165">
        <v>-18.161999999999999</v>
      </c>
      <c r="IL23" s="165">
        <v>-192.4546</v>
      </c>
      <c r="IM23" s="165">
        <v>21.182099999999998</v>
      </c>
      <c r="IN23" s="166"/>
      <c r="IO23" s="165">
        <v>20.199200000000001</v>
      </c>
      <c r="IP23" s="165">
        <v>152.0384</v>
      </c>
      <c r="IQ23" s="165">
        <v>118.16889999999999</v>
      </c>
      <c r="IR23" s="165">
        <v>83.476799999999997</v>
      </c>
      <c r="IS23" s="165">
        <v>-58.767699999999998</v>
      </c>
      <c r="IT23" s="165">
        <v>13.103199999999999</v>
      </c>
      <c r="IU23" s="165">
        <v>13.866199999999999</v>
      </c>
      <c r="IV23" s="165">
        <v>-6.1699000000000002</v>
      </c>
      <c r="IW23" s="165">
        <v>48.833100000000002</v>
      </c>
      <c r="IX23" s="165">
        <v>-202.3194</v>
      </c>
      <c r="IY23" s="165">
        <v>-8.5284999999999993</v>
      </c>
      <c r="IZ23" s="165">
        <v>8.3447999999999993</v>
      </c>
      <c r="JA23" s="165">
        <v>-0.11600000000000001</v>
      </c>
      <c r="JB23" s="165">
        <v>4.4729999999999999</v>
      </c>
      <c r="JC23" s="165">
        <v>-11.52</v>
      </c>
      <c r="JD23" s="165">
        <v>-0.76</v>
      </c>
      <c r="JE23" s="165">
        <v>-0.76800000000000002</v>
      </c>
      <c r="JF23" s="165">
        <v>6.8</v>
      </c>
      <c r="JG23" s="165">
        <v>-0.8</v>
      </c>
      <c r="JH23" s="165">
        <v>-5.4871999999999996</v>
      </c>
      <c r="JI23" s="165">
        <v>-5.5343999999999998</v>
      </c>
      <c r="JJ23" s="165">
        <v>4.7775999999999996</v>
      </c>
      <c r="JK23" s="165">
        <v>4.9516</v>
      </c>
      <c r="JL23" s="165">
        <v>6.5</v>
      </c>
      <c r="JM23" s="165">
        <v>0.436</v>
      </c>
      <c r="JN23" s="165">
        <v>0.79800000000000004</v>
      </c>
      <c r="JO23" s="166"/>
      <c r="JP23" s="166"/>
      <c r="JQ23" s="165">
        <v>4.7842000000000002</v>
      </c>
      <c r="JR23" s="165">
        <v>3.7303000000000002</v>
      </c>
      <c r="JS23" s="165">
        <v>3.6366000000000001</v>
      </c>
      <c r="JT23" s="166"/>
      <c r="JU23" s="165">
        <v>9.6</v>
      </c>
      <c r="JV23" s="165">
        <v>6.2165999999999997</v>
      </c>
      <c r="JW23" s="165">
        <v>0.28000000000000003</v>
      </c>
      <c r="JX23" s="166"/>
      <c r="JY23" s="165">
        <v>3.5508999999999999</v>
      </c>
      <c r="JZ23" s="165">
        <v>-19.912299999999998</v>
      </c>
      <c r="KA23" s="165">
        <v>-24.702100000000002</v>
      </c>
      <c r="KB23" s="165">
        <v>7.4142999999999999</v>
      </c>
      <c r="KC23" s="165">
        <v>16.013000000000002</v>
      </c>
      <c r="KD23" s="165">
        <v>-21.491499999999998</v>
      </c>
      <c r="KE23" s="165">
        <v>4.24</v>
      </c>
      <c r="KF23" s="165">
        <v>-1.9</v>
      </c>
      <c r="KG23" s="165">
        <v>-14.3</v>
      </c>
      <c r="KH23" s="165">
        <v>53.558300000000003</v>
      </c>
      <c r="KI23" s="165">
        <v>-157.94159999999999</v>
      </c>
    </row>
    <row r="24" spans="1:295" ht="18" customHeight="1" x14ac:dyDescent="0.3">
      <c r="A24" s="161" t="s">
        <v>35</v>
      </c>
      <c r="B24" s="161" t="s">
        <v>810</v>
      </c>
      <c r="C24" s="168">
        <v>0</v>
      </c>
      <c r="D24" s="169"/>
      <c r="E24" s="168">
        <v>-6.0811999999999999</v>
      </c>
      <c r="F24" s="168">
        <v>2.3767</v>
      </c>
      <c r="G24" s="168">
        <v>8.0784000000000002</v>
      </c>
      <c r="H24" s="169"/>
      <c r="I24" s="168">
        <v>12.380599999999999</v>
      </c>
      <c r="J24" s="169"/>
      <c r="K24" s="168">
        <v>6.9486999999999997</v>
      </c>
      <c r="L24" s="168">
        <v>2.2029000000000001</v>
      </c>
      <c r="M24" s="169"/>
      <c r="N24" s="168">
        <v>-8.8800000000000008</v>
      </c>
      <c r="O24" s="168">
        <v>-19.8</v>
      </c>
      <c r="P24" s="168">
        <v>-2.2000000000000002</v>
      </c>
      <c r="Q24" s="168">
        <v>1.6559999999999999</v>
      </c>
      <c r="R24" s="168">
        <v>-13.2</v>
      </c>
      <c r="S24" s="168">
        <v>0.27450000000000002</v>
      </c>
      <c r="T24" s="168">
        <v>-19.285599999999999</v>
      </c>
      <c r="U24" s="168">
        <v>3.1960000000000002</v>
      </c>
      <c r="V24" s="168">
        <v>3.0190000000000001</v>
      </c>
      <c r="W24" s="168">
        <v>5.7023999999999999</v>
      </c>
      <c r="X24" s="168">
        <v>1.7778</v>
      </c>
      <c r="Y24" s="168">
        <v>0.1072</v>
      </c>
      <c r="Z24" s="168">
        <v>2.3050000000000002</v>
      </c>
      <c r="AA24" s="169"/>
      <c r="AB24" s="169"/>
      <c r="AC24" s="168">
        <v>-1.0780000000000001</v>
      </c>
      <c r="AD24" s="168">
        <v>-1.06</v>
      </c>
      <c r="AE24" s="168">
        <v>4.1379999999999999</v>
      </c>
      <c r="AF24" s="168">
        <v>-11.1</v>
      </c>
      <c r="AG24" s="168">
        <v>-15.4</v>
      </c>
      <c r="AH24" s="168">
        <v>1.286</v>
      </c>
      <c r="AI24" s="168">
        <v>0.20200000000000001</v>
      </c>
      <c r="AJ24" s="169"/>
      <c r="AK24" s="168">
        <v>-17.850000000000001</v>
      </c>
      <c r="AL24" s="169"/>
      <c r="AM24" s="168">
        <v>-9.26</v>
      </c>
      <c r="AN24" s="168">
        <v>-9.2200000000000006</v>
      </c>
      <c r="AO24" s="168">
        <v>-0.17469999999999999</v>
      </c>
      <c r="AP24" s="168">
        <v>2.9238</v>
      </c>
      <c r="AQ24" s="168">
        <v>15.2629</v>
      </c>
      <c r="AR24" s="168">
        <v>16.200800000000001</v>
      </c>
      <c r="AS24" s="168">
        <v>-14.9093</v>
      </c>
      <c r="AT24" s="168">
        <v>-21.165500000000002</v>
      </c>
      <c r="AU24" s="168">
        <v>-20.571400000000001</v>
      </c>
      <c r="AV24" s="168">
        <v>1.1071</v>
      </c>
      <c r="AW24" s="168">
        <v>2.7900999999999998</v>
      </c>
      <c r="AX24" s="168">
        <v>-15.003399999999999</v>
      </c>
      <c r="AY24" s="168">
        <v>-8.9753000000000007</v>
      </c>
      <c r="AZ24" s="168">
        <v>5.1412000000000004</v>
      </c>
      <c r="BA24" s="168">
        <v>6.1463000000000001</v>
      </c>
      <c r="BB24" s="168">
        <v>-81.377099999999999</v>
      </c>
      <c r="BC24" s="168">
        <v>10.4674</v>
      </c>
      <c r="BD24" s="168">
        <v>-5.2</v>
      </c>
      <c r="BE24" s="168">
        <v>-5.2</v>
      </c>
      <c r="BF24" s="168">
        <v>-16.527699999999999</v>
      </c>
      <c r="BG24" s="168">
        <v>-16.599299999999999</v>
      </c>
      <c r="BH24" s="168">
        <v>-2.0042</v>
      </c>
      <c r="BI24" s="169"/>
      <c r="BJ24" s="168">
        <v>-5.8472999999999997</v>
      </c>
      <c r="BK24" s="168">
        <v>-1.4241999999999999</v>
      </c>
      <c r="BL24" s="168">
        <v>2.1461000000000001</v>
      </c>
      <c r="BM24" s="168">
        <v>1.5839000000000001</v>
      </c>
      <c r="BN24" s="168">
        <v>-62.1051</v>
      </c>
      <c r="BO24" s="168">
        <v>58.442900000000002</v>
      </c>
      <c r="BP24" s="168">
        <v>58.534500000000001</v>
      </c>
      <c r="BQ24" s="168">
        <v>35.448399999999999</v>
      </c>
      <c r="BR24" s="168">
        <v>-80.456199999999995</v>
      </c>
      <c r="BS24" s="169"/>
      <c r="BT24" s="169"/>
      <c r="BU24" s="169"/>
      <c r="BV24" s="168">
        <v>4.88</v>
      </c>
      <c r="BW24" s="168">
        <v>7.7</v>
      </c>
      <c r="BX24" s="168">
        <v>4.0599999999999996</v>
      </c>
      <c r="BY24" s="168">
        <v>-17.010000000000002</v>
      </c>
      <c r="BZ24" s="168">
        <v>-4.1100000000000003</v>
      </c>
      <c r="CA24" s="168">
        <v>-30.4041</v>
      </c>
      <c r="CB24" s="168">
        <v>-34.154899999999998</v>
      </c>
      <c r="CC24" s="168">
        <v>34.978000000000002</v>
      </c>
      <c r="CD24" s="168">
        <v>33.375</v>
      </c>
      <c r="CE24" s="168">
        <v>21.318000000000001</v>
      </c>
      <c r="CF24" s="168">
        <v>13.7782</v>
      </c>
      <c r="CG24" s="168">
        <v>13.171200000000001</v>
      </c>
      <c r="CH24" s="168">
        <v>-6.0045000000000002</v>
      </c>
      <c r="CI24" s="169"/>
      <c r="CJ24" s="169"/>
      <c r="CK24" s="169"/>
      <c r="CL24" s="168">
        <v>-31.9</v>
      </c>
      <c r="CM24" s="168">
        <v>-30</v>
      </c>
      <c r="CN24" s="168">
        <v>-1.22</v>
      </c>
      <c r="CO24" s="168">
        <v>15.081200000000001</v>
      </c>
      <c r="CP24" s="168">
        <v>15.343999999999999</v>
      </c>
      <c r="CQ24" s="168">
        <v>13.8391</v>
      </c>
      <c r="CR24" s="168">
        <v>68.327500000000001</v>
      </c>
      <c r="CS24" s="168">
        <v>68.213899999999995</v>
      </c>
      <c r="CT24" s="168">
        <v>-26.032900000000001</v>
      </c>
      <c r="CU24" s="168">
        <v>-41.891199999999998</v>
      </c>
      <c r="CV24" s="168">
        <v>-28.116700000000002</v>
      </c>
      <c r="CW24" s="168">
        <v>2.2538</v>
      </c>
      <c r="CX24" s="168">
        <v>20.72</v>
      </c>
      <c r="CY24" s="168">
        <v>14.87</v>
      </c>
      <c r="CZ24" s="168">
        <v>2.5049000000000001</v>
      </c>
      <c r="DA24" s="168">
        <v>1.6632</v>
      </c>
      <c r="DB24" s="168">
        <v>-6.13</v>
      </c>
      <c r="DC24" s="168">
        <v>2.0811999999999999</v>
      </c>
      <c r="DD24" s="169"/>
      <c r="DE24" s="169"/>
      <c r="DF24" s="168">
        <v>-2.3332999999999999</v>
      </c>
      <c r="DG24" s="168">
        <v>2.9922</v>
      </c>
      <c r="DH24" s="168">
        <v>-2.9287000000000001</v>
      </c>
      <c r="DI24" s="168">
        <v>-23.3</v>
      </c>
      <c r="DJ24" s="168">
        <v>-23.2</v>
      </c>
      <c r="DK24" s="168">
        <v>-2.1204000000000001</v>
      </c>
      <c r="DL24" s="168">
        <v>-7.6673</v>
      </c>
      <c r="DM24" s="168">
        <v>8.5214999999999996</v>
      </c>
      <c r="DN24" s="168">
        <v>-3.1543000000000001</v>
      </c>
      <c r="DO24" s="168">
        <v>-7.69</v>
      </c>
      <c r="DP24" s="168">
        <v>-3.17</v>
      </c>
      <c r="DQ24" s="168">
        <v>2.5110000000000001</v>
      </c>
      <c r="DR24" s="168">
        <v>-3.8664999999999998</v>
      </c>
      <c r="DS24" s="168">
        <v>-10.37</v>
      </c>
      <c r="DT24" s="168">
        <v>-10.55</v>
      </c>
      <c r="DU24" s="168">
        <v>23.94</v>
      </c>
      <c r="DV24" s="168">
        <v>6.45</v>
      </c>
      <c r="DW24" s="168">
        <v>-4.5091000000000001</v>
      </c>
      <c r="DX24" s="168">
        <v>-2.5817999999999999</v>
      </c>
      <c r="DY24" s="168">
        <v>-38.903700000000001</v>
      </c>
      <c r="DZ24" s="168">
        <v>-38.363599999999998</v>
      </c>
      <c r="EA24" s="168">
        <v>-10.292999999999999</v>
      </c>
      <c r="EB24" s="168">
        <v>-22.065100000000001</v>
      </c>
      <c r="EC24" s="168">
        <v>-28.386500000000002</v>
      </c>
      <c r="ED24" s="168">
        <v>-27.593499999999999</v>
      </c>
      <c r="EE24" s="168">
        <v>-15.431800000000001</v>
      </c>
      <c r="EF24" s="168">
        <v>-20.021100000000001</v>
      </c>
      <c r="EG24" s="168">
        <v>-9.8510000000000009</v>
      </c>
      <c r="EH24" s="168">
        <v>-131.95150000000001</v>
      </c>
      <c r="EI24" s="168">
        <v>-28.645499999999998</v>
      </c>
      <c r="EJ24" s="169"/>
      <c r="EK24" s="168">
        <v>-7.1376999999999997</v>
      </c>
      <c r="EL24" s="168">
        <v>-7.2690000000000001</v>
      </c>
      <c r="EM24" s="168">
        <v>10.4975</v>
      </c>
      <c r="EN24" s="168">
        <v>-9.8076000000000008</v>
      </c>
      <c r="EO24" s="168">
        <v>-10.95</v>
      </c>
      <c r="EP24" s="168">
        <v>-8.1959999999999997</v>
      </c>
      <c r="EQ24" s="169"/>
      <c r="ER24" s="168">
        <v>-25.7011</v>
      </c>
      <c r="ES24" s="168">
        <v>2.5954000000000002</v>
      </c>
      <c r="ET24" s="168">
        <v>0</v>
      </c>
      <c r="EU24" s="168">
        <v>0</v>
      </c>
      <c r="EV24" s="168">
        <v>1.5</v>
      </c>
      <c r="EW24" s="168">
        <v>4.7938999999999998</v>
      </c>
      <c r="EX24" s="168">
        <v>-17.337299999999999</v>
      </c>
      <c r="EY24" s="168">
        <v>-7.2161</v>
      </c>
      <c r="EZ24" s="168">
        <v>-6.9557000000000002</v>
      </c>
      <c r="FA24" s="168">
        <v>4.6245000000000003</v>
      </c>
      <c r="FB24" s="168">
        <v>3.2075999999999998</v>
      </c>
      <c r="FC24" s="168">
        <v>-20.1219</v>
      </c>
      <c r="FD24" s="168">
        <v>4.4303999999999997</v>
      </c>
      <c r="FE24" s="169"/>
      <c r="FF24" s="168">
        <v>4.0852000000000004</v>
      </c>
      <c r="FG24" s="168">
        <v>0</v>
      </c>
      <c r="FH24" s="168">
        <v>0</v>
      </c>
      <c r="FI24" s="169"/>
      <c r="FJ24" s="168">
        <v>17.582899999999999</v>
      </c>
      <c r="FK24" s="168">
        <v>16.7456</v>
      </c>
      <c r="FL24" s="168">
        <v>-16.243300000000001</v>
      </c>
      <c r="FM24" s="168">
        <v>18.375599999999999</v>
      </c>
      <c r="FN24" s="168">
        <v>18.488099999999999</v>
      </c>
      <c r="FO24" s="168">
        <v>-1.5962000000000001</v>
      </c>
      <c r="FP24" s="168">
        <v>9.8009000000000004</v>
      </c>
      <c r="FQ24" s="168">
        <v>23.5123</v>
      </c>
      <c r="FR24" s="168">
        <v>-20.27</v>
      </c>
      <c r="FS24" s="168">
        <v>0.59370000000000001</v>
      </c>
      <c r="FT24" s="168">
        <v>0.1623</v>
      </c>
      <c r="FU24" s="168">
        <v>-0.46</v>
      </c>
      <c r="FV24" s="168">
        <v>6.01</v>
      </c>
      <c r="FW24" s="168">
        <v>-23.351800000000001</v>
      </c>
      <c r="FX24" s="169"/>
      <c r="FY24" s="168">
        <v>2.3929999999999998</v>
      </c>
      <c r="FZ24" s="168">
        <v>0.38200000000000001</v>
      </c>
      <c r="GA24" s="169"/>
      <c r="GB24" s="168">
        <v>11.88</v>
      </c>
      <c r="GC24" s="168">
        <v>-24.9788</v>
      </c>
      <c r="GD24" s="168">
        <v>-16.8079</v>
      </c>
      <c r="GE24" s="168">
        <v>-2.97</v>
      </c>
      <c r="GF24" s="168">
        <v>16.975000000000001</v>
      </c>
      <c r="GG24" s="169"/>
      <c r="GH24" s="168">
        <v>14.345000000000001</v>
      </c>
      <c r="GI24" s="168">
        <v>0.25209999999999999</v>
      </c>
      <c r="GJ24" s="169"/>
      <c r="GK24" s="168">
        <v>2.0169999999999999</v>
      </c>
      <c r="GL24" s="169"/>
      <c r="GM24" s="169"/>
      <c r="GN24" s="168">
        <v>-9.1363000000000003</v>
      </c>
      <c r="GO24" s="168">
        <v>-8.5470000000000006</v>
      </c>
      <c r="GP24" s="168">
        <v>0.104</v>
      </c>
      <c r="GQ24" s="168">
        <v>-18.1568</v>
      </c>
      <c r="GR24" s="168">
        <v>4.9455</v>
      </c>
      <c r="GS24" s="168">
        <v>4.9805000000000001</v>
      </c>
      <c r="GT24" s="168">
        <v>116.66240000000001</v>
      </c>
      <c r="GU24" s="168">
        <v>-6.9626999999999999</v>
      </c>
      <c r="GV24" s="168">
        <v>-12.9716</v>
      </c>
      <c r="GW24" s="168">
        <v>13.3248</v>
      </c>
      <c r="GX24" s="168">
        <v>1.3154999999999999</v>
      </c>
      <c r="GY24" s="168">
        <v>3.5962999999999998</v>
      </c>
      <c r="GZ24" s="168">
        <v>3.5992000000000002</v>
      </c>
      <c r="HA24" s="168">
        <v>1</v>
      </c>
      <c r="HB24" s="168">
        <v>-20.706399999999999</v>
      </c>
      <c r="HC24" s="168">
        <v>-20.323399999999999</v>
      </c>
      <c r="HD24" s="168">
        <v>-2.5099999999999998</v>
      </c>
      <c r="HE24" s="168">
        <v>-3.6501999999999999</v>
      </c>
      <c r="HF24" s="168">
        <v>15.206899999999999</v>
      </c>
      <c r="HG24" s="168">
        <v>0</v>
      </c>
      <c r="HH24" s="168">
        <v>110.6427</v>
      </c>
      <c r="HI24" s="168">
        <v>-39.875399999999999</v>
      </c>
      <c r="HJ24" s="168">
        <v>12.148199999999999</v>
      </c>
      <c r="HK24" s="168">
        <v>6.1191000000000004</v>
      </c>
      <c r="HL24" s="168">
        <v>12.7216</v>
      </c>
      <c r="HM24" s="168">
        <v>-10.0801</v>
      </c>
      <c r="HN24" s="168">
        <v>-10.150600000000001</v>
      </c>
      <c r="HO24" s="168">
        <v>0</v>
      </c>
      <c r="HP24" s="169"/>
      <c r="HQ24" s="168">
        <v>-18.950299999999999</v>
      </c>
      <c r="HR24" s="168">
        <v>-18.802</v>
      </c>
      <c r="HS24" s="168">
        <v>-5.9161000000000001</v>
      </c>
      <c r="HT24" s="168">
        <v>-6.8365999999999998</v>
      </c>
      <c r="HU24" s="168">
        <v>35.5</v>
      </c>
      <c r="HV24" s="168">
        <v>35.72</v>
      </c>
      <c r="HW24" s="168">
        <v>-24.6</v>
      </c>
      <c r="HX24" s="168">
        <v>-25.4</v>
      </c>
      <c r="HY24" s="168">
        <v>0.75719999999999998</v>
      </c>
      <c r="HZ24" s="168">
        <v>4.5599999999999996</v>
      </c>
      <c r="IA24" s="168">
        <v>72.464399999999998</v>
      </c>
      <c r="IB24" s="168">
        <v>7.4648000000000003</v>
      </c>
      <c r="IC24" s="168">
        <v>7.4865000000000004</v>
      </c>
      <c r="ID24" s="168">
        <v>-18.2</v>
      </c>
      <c r="IE24" s="168">
        <v>-24.8</v>
      </c>
      <c r="IF24" s="168">
        <v>1.3</v>
      </c>
      <c r="IG24" s="168">
        <v>1.2</v>
      </c>
      <c r="IH24" s="168">
        <v>-18.2058</v>
      </c>
      <c r="II24" s="168">
        <v>-18.192499999999999</v>
      </c>
      <c r="IJ24" s="168">
        <v>-201.14340000000001</v>
      </c>
      <c r="IK24" s="168">
        <v>-23.175699999999999</v>
      </c>
      <c r="IL24" s="168">
        <v>-182.4838</v>
      </c>
      <c r="IM24" s="168">
        <v>29.981400000000001</v>
      </c>
      <c r="IN24" s="169"/>
      <c r="IO24" s="168">
        <v>13.9686</v>
      </c>
      <c r="IP24" s="168">
        <v>159.126</v>
      </c>
      <c r="IQ24" s="168">
        <v>113.694</v>
      </c>
      <c r="IR24" s="168">
        <v>73.091800000000006</v>
      </c>
      <c r="IS24" s="168">
        <v>-66.982399999999998</v>
      </c>
      <c r="IT24" s="168">
        <v>8.7556999999999992</v>
      </c>
      <c r="IU24" s="168">
        <v>11.685499999999999</v>
      </c>
      <c r="IV24" s="168">
        <v>-4.1113</v>
      </c>
      <c r="IW24" s="168">
        <v>41.999600000000001</v>
      </c>
      <c r="IX24" s="168">
        <v>-189.26159999999999</v>
      </c>
      <c r="IY24" s="168">
        <v>-11.979699999999999</v>
      </c>
      <c r="IZ24" s="168">
        <v>9.2690999999999999</v>
      </c>
      <c r="JA24" s="168">
        <v>-0.84350000000000003</v>
      </c>
      <c r="JB24" s="168">
        <v>4.7640000000000002</v>
      </c>
      <c r="JC24" s="168">
        <v>-11.52</v>
      </c>
      <c r="JD24" s="168">
        <v>-0.91100000000000003</v>
      </c>
      <c r="JE24" s="168">
        <v>-0.91900000000000004</v>
      </c>
      <c r="JF24" s="168">
        <v>6</v>
      </c>
      <c r="JG24" s="168">
        <v>-0.4</v>
      </c>
      <c r="JH24" s="168">
        <v>-5.1928999999999998</v>
      </c>
      <c r="JI24" s="168">
        <v>-5.8884999999999996</v>
      </c>
      <c r="JJ24" s="168">
        <v>5.8914999999999997</v>
      </c>
      <c r="JK24" s="168">
        <v>4.7470999999999997</v>
      </c>
      <c r="JL24" s="168">
        <v>4.5</v>
      </c>
      <c r="JM24" s="168">
        <v>0.27900000000000003</v>
      </c>
      <c r="JN24" s="168">
        <v>0.55600000000000005</v>
      </c>
      <c r="JO24" s="168">
        <v>2.4817</v>
      </c>
      <c r="JP24" s="168">
        <v>2.9188000000000001</v>
      </c>
      <c r="JQ24" s="168">
        <v>3.4165000000000001</v>
      </c>
      <c r="JR24" s="168">
        <v>4.0486000000000004</v>
      </c>
      <c r="JS24" s="168">
        <v>3.2303999999999999</v>
      </c>
      <c r="JT24" s="169"/>
      <c r="JU24" s="168">
        <v>10.199999999999999</v>
      </c>
      <c r="JV24" s="168">
        <v>7.1814</v>
      </c>
      <c r="JW24" s="168">
        <v>0.37</v>
      </c>
      <c r="JX24" s="169"/>
      <c r="JY24" s="168">
        <v>-9.5289999999999999</v>
      </c>
      <c r="JZ24" s="168">
        <v>-3.4317000000000002</v>
      </c>
      <c r="KA24" s="168">
        <v>-27.049800000000001</v>
      </c>
      <c r="KB24" s="168">
        <v>-4.6829000000000001</v>
      </c>
      <c r="KC24" s="168">
        <v>0</v>
      </c>
      <c r="KD24" s="168">
        <v>-31.555099999999999</v>
      </c>
      <c r="KE24" s="168">
        <v>0</v>
      </c>
      <c r="KF24" s="168">
        <v>-3</v>
      </c>
      <c r="KG24" s="168">
        <v>-13.5</v>
      </c>
      <c r="KH24" s="168">
        <v>55.383699999999997</v>
      </c>
      <c r="KI24" s="168">
        <v>-159.7636</v>
      </c>
    </row>
    <row r="25" spans="1:295" ht="18" customHeight="1" x14ac:dyDescent="0.3">
      <c r="A25" s="161" t="s">
        <v>35</v>
      </c>
      <c r="B25" s="161" t="s">
        <v>811</v>
      </c>
      <c r="C25" s="162">
        <v>0</v>
      </c>
      <c r="D25" s="163"/>
      <c r="E25" s="162">
        <v>-6.0476999999999999</v>
      </c>
      <c r="F25" s="162">
        <v>2.6840000000000002</v>
      </c>
      <c r="G25" s="162">
        <v>7.75</v>
      </c>
      <c r="H25" s="163"/>
      <c r="I25" s="162">
        <v>12.960900000000001</v>
      </c>
      <c r="J25" s="163"/>
      <c r="K25" s="162">
        <v>7.7252000000000001</v>
      </c>
      <c r="L25" s="162">
        <v>2.7149000000000001</v>
      </c>
      <c r="M25" s="163"/>
      <c r="N25" s="162">
        <v>-11.1</v>
      </c>
      <c r="O25" s="163"/>
      <c r="P25" s="163"/>
      <c r="Q25" s="162">
        <v>1.6559999999999999</v>
      </c>
      <c r="R25" s="162">
        <v>-15.4</v>
      </c>
      <c r="S25" s="162">
        <v>0.63780000000000003</v>
      </c>
      <c r="T25" s="162">
        <v>-20.0579</v>
      </c>
      <c r="U25" s="162">
        <v>3.2543000000000002</v>
      </c>
      <c r="V25" s="162">
        <v>3.258</v>
      </c>
      <c r="W25" s="162">
        <v>5.9637000000000002</v>
      </c>
      <c r="X25" s="162">
        <v>1.5138</v>
      </c>
      <c r="Y25" s="162">
        <v>9.8000000000000004E-2</v>
      </c>
      <c r="Z25" s="162">
        <v>2.4100999999999999</v>
      </c>
      <c r="AA25" s="163"/>
      <c r="AB25" s="163"/>
      <c r="AC25" s="162">
        <v>-0.92100000000000004</v>
      </c>
      <c r="AD25" s="162">
        <v>-0.90200000000000002</v>
      </c>
      <c r="AE25" s="162">
        <v>4.0869999999999997</v>
      </c>
      <c r="AF25" s="162">
        <v>-8.8800000000000008</v>
      </c>
      <c r="AG25" s="163"/>
      <c r="AH25" s="162">
        <v>1.1459999999999999</v>
      </c>
      <c r="AI25" s="162">
        <v>0.20499999999999999</v>
      </c>
      <c r="AJ25" s="163"/>
      <c r="AK25" s="162">
        <v>-15.91</v>
      </c>
      <c r="AL25" s="163"/>
      <c r="AM25" s="162">
        <v>-10.59</v>
      </c>
      <c r="AN25" s="162">
        <v>-10.57</v>
      </c>
      <c r="AO25" s="162">
        <v>0.8004</v>
      </c>
      <c r="AP25" s="162">
        <v>3.1467000000000001</v>
      </c>
      <c r="AQ25" s="162">
        <v>16.933900000000001</v>
      </c>
      <c r="AR25" s="162">
        <v>18.374199999999998</v>
      </c>
      <c r="AS25" s="162">
        <v>-15.362500000000001</v>
      </c>
      <c r="AT25" s="162">
        <v>-17.682600000000001</v>
      </c>
      <c r="AU25" s="162">
        <v>-17.7881</v>
      </c>
      <c r="AV25" s="162">
        <v>-0.156</v>
      </c>
      <c r="AW25" s="162">
        <v>-0.2142</v>
      </c>
      <c r="AX25" s="162">
        <v>-13.931699999999999</v>
      </c>
      <c r="AY25" s="162">
        <v>-9.1091999999999995</v>
      </c>
      <c r="AZ25" s="162">
        <v>2.1798999999999999</v>
      </c>
      <c r="BA25" s="162">
        <v>2.5396999999999998</v>
      </c>
      <c r="BB25" s="162">
        <v>-82.929500000000004</v>
      </c>
      <c r="BC25" s="162">
        <v>8.2590000000000003</v>
      </c>
      <c r="BD25" s="162">
        <v>-4.8</v>
      </c>
      <c r="BE25" s="162">
        <v>-4.5999999999999996</v>
      </c>
      <c r="BF25" s="162">
        <v>-18.3703</v>
      </c>
      <c r="BG25" s="162">
        <v>-18.0547</v>
      </c>
      <c r="BH25" s="162">
        <v>-2.0224000000000002</v>
      </c>
      <c r="BI25" s="163"/>
      <c r="BJ25" s="162">
        <v>-8.5587999999999997</v>
      </c>
      <c r="BK25" s="162">
        <v>-1.9654</v>
      </c>
      <c r="BL25" s="162">
        <v>3.0855999999999999</v>
      </c>
      <c r="BM25" s="162">
        <v>2.1619999999999999</v>
      </c>
      <c r="BN25" s="162">
        <v>-59.999400000000001</v>
      </c>
      <c r="BO25" s="162">
        <v>60.609699999999997</v>
      </c>
      <c r="BP25" s="162">
        <v>60.701300000000003</v>
      </c>
      <c r="BQ25" s="162">
        <v>27.0124</v>
      </c>
      <c r="BR25" s="162">
        <v>-73.177199999999999</v>
      </c>
      <c r="BS25" s="163"/>
      <c r="BT25" s="163"/>
      <c r="BU25" s="163"/>
      <c r="BV25" s="162">
        <v>5.9778000000000002</v>
      </c>
      <c r="BW25" s="162">
        <v>8.01</v>
      </c>
      <c r="BX25" s="162">
        <v>4.54</v>
      </c>
      <c r="BY25" s="162">
        <v>-15.41</v>
      </c>
      <c r="BZ25" s="162">
        <v>-2.88</v>
      </c>
      <c r="CA25" s="162">
        <v>-31.6097</v>
      </c>
      <c r="CB25" s="162">
        <v>-31.743600000000001</v>
      </c>
      <c r="CC25" s="162">
        <v>35.5501</v>
      </c>
      <c r="CD25" s="162">
        <v>34.7121</v>
      </c>
      <c r="CE25" s="162">
        <v>20.857199999999999</v>
      </c>
      <c r="CF25" s="162">
        <v>17.496500000000001</v>
      </c>
      <c r="CG25" s="162">
        <v>17.309100000000001</v>
      </c>
      <c r="CH25" s="162">
        <v>-8.8812999999999995</v>
      </c>
      <c r="CI25" s="163"/>
      <c r="CJ25" s="163"/>
      <c r="CK25" s="163"/>
      <c r="CL25" s="162">
        <v>-30.1</v>
      </c>
      <c r="CM25" s="162">
        <v>-28.4</v>
      </c>
      <c r="CN25" s="162">
        <v>-1.29</v>
      </c>
      <c r="CO25" s="162">
        <v>18.650500000000001</v>
      </c>
      <c r="CP25" s="162">
        <v>19.148</v>
      </c>
      <c r="CQ25" s="162">
        <v>17.4696</v>
      </c>
      <c r="CR25" s="162">
        <v>64.236900000000006</v>
      </c>
      <c r="CS25" s="162">
        <v>64.242400000000004</v>
      </c>
      <c r="CT25" s="162">
        <v>-21.462299999999999</v>
      </c>
      <c r="CU25" s="162">
        <v>-43.305900000000001</v>
      </c>
      <c r="CV25" s="162">
        <v>-24.109100000000002</v>
      </c>
      <c r="CW25" s="162">
        <v>2.9916</v>
      </c>
      <c r="CX25" s="162">
        <v>21.71</v>
      </c>
      <c r="CY25" s="162">
        <v>15.49</v>
      </c>
      <c r="CZ25" s="162">
        <v>3.4424000000000001</v>
      </c>
      <c r="DA25" s="162">
        <v>2.5421</v>
      </c>
      <c r="DB25" s="162">
        <v>-6.59</v>
      </c>
      <c r="DC25" s="162">
        <v>2.0811999999999999</v>
      </c>
      <c r="DD25" s="163"/>
      <c r="DE25" s="163"/>
      <c r="DF25" s="162">
        <v>0.3982</v>
      </c>
      <c r="DG25" s="162">
        <v>2.8744999999999998</v>
      </c>
      <c r="DH25" s="162">
        <v>-3.1448</v>
      </c>
      <c r="DI25" s="163"/>
      <c r="DJ25" s="163"/>
      <c r="DK25" s="162">
        <v>-2.0813000000000001</v>
      </c>
      <c r="DL25" s="162">
        <v>-6.7323000000000004</v>
      </c>
      <c r="DM25" s="162">
        <v>9.9410000000000007</v>
      </c>
      <c r="DN25" s="162">
        <v>-1.6698999999999999</v>
      </c>
      <c r="DO25" s="162">
        <v>-6.63</v>
      </c>
      <c r="DP25" s="162">
        <v>-3.39</v>
      </c>
      <c r="DQ25" s="162">
        <v>3.4874999999999998</v>
      </c>
      <c r="DR25" s="162">
        <v>-1.5476000000000001</v>
      </c>
      <c r="DS25" s="162">
        <v>-11.54</v>
      </c>
      <c r="DT25" s="162">
        <v>-11.77</v>
      </c>
      <c r="DU25" s="162">
        <v>29.03</v>
      </c>
      <c r="DV25" s="162">
        <v>7.44</v>
      </c>
      <c r="DW25" s="162">
        <v>-4.5273000000000003</v>
      </c>
      <c r="DX25" s="162">
        <v>-2.5364</v>
      </c>
      <c r="DY25" s="162">
        <v>-39.610900000000001</v>
      </c>
      <c r="DZ25" s="162">
        <v>-38.390900000000002</v>
      </c>
      <c r="EA25" s="162">
        <v>-10.073700000000001</v>
      </c>
      <c r="EB25" s="162">
        <v>-17.7012</v>
      </c>
      <c r="EC25" s="162">
        <v>-24.406099999999999</v>
      </c>
      <c r="ED25" s="162">
        <v>-24.4434</v>
      </c>
      <c r="EE25" s="162">
        <v>-17.706</v>
      </c>
      <c r="EF25" s="162">
        <v>-21.8216</v>
      </c>
      <c r="EG25" s="162">
        <v>-11.404999999999999</v>
      </c>
      <c r="EH25" s="162">
        <v>-123.9046</v>
      </c>
      <c r="EI25" s="162">
        <v>-30.177299999999999</v>
      </c>
      <c r="EJ25" s="163"/>
      <c r="EK25" s="162">
        <v>-7.4501999999999997</v>
      </c>
      <c r="EL25" s="162">
        <v>-6.7804000000000002</v>
      </c>
      <c r="EM25" s="162">
        <v>0</v>
      </c>
      <c r="EN25" s="162">
        <v>-8.8259000000000007</v>
      </c>
      <c r="EO25" s="162">
        <v>-8.9289000000000005</v>
      </c>
      <c r="EP25" s="162">
        <v>-7.1719999999999997</v>
      </c>
      <c r="EQ25" s="163"/>
      <c r="ER25" s="162">
        <v>-29.883700000000001</v>
      </c>
      <c r="ES25" s="162">
        <v>3.0815000000000001</v>
      </c>
      <c r="ET25" s="162">
        <v>0</v>
      </c>
      <c r="EU25" s="162">
        <v>0</v>
      </c>
      <c r="EV25" s="162">
        <v>0</v>
      </c>
      <c r="EW25" s="162">
        <v>4.9863</v>
      </c>
      <c r="EX25" s="162">
        <v>-15.838699999999999</v>
      </c>
      <c r="EY25" s="162">
        <v>-9.0000999999999998</v>
      </c>
      <c r="EZ25" s="162">
        <v>-7.9851999999999999</v>
      </c>
      <c r="FA25" s="162">
        <v>5.7888000000000002</v>
      </c>
      <c r="FB25" s="162">
        <v>5.3606999999999996</v>
      </c>
      <c r="FC25" s="162">
        <v>-21.0627</v>
      </c>
      <c r="FD25" s="162">
        <v>6.0773999999999999</v>
      </c>
      <c r="FE25" s="163"/>
      <c r="FF25" s="162">
        <v>5.7725</v>
      </c>
      <c r="FG25" s="162">
        <v>0</v>
      </c>
      <c r="FH25" s="162">
        <v>0</v>
      </c>
      <c r="FI25" s="162">
        <v>0</v>
      </c>
      <c r="FJ25" s="162">
        <v>18.420200000000001</v>
      </c>
      <c r="FK25" s="162">
        <v>18.420200000000001</v>
      </c>
      <c r="FL25" s="162">
        <v>-13.3965</v>
      </c>
      <c r="FM25" s="162">
        <v>19.371700000000001</v>
      </c>
      <c r="FN25" s="162">
        <v>19.3322</v>
      </c>
      <c r="FO25" s="162">
        <v>2.8706</v>
      </c>
      <c r="FP25" s="162">
        <v>15.229699999999999</v>
      </c>
      <c r="FQ25" s="162">
        <v>26.398099999999999</v>
      </c>
      <c r="FR25" s="162">
        <v>-24.44</v>
      </c>
      <c r="FS25" s="162">
        <v>0.80430000000000001</v>
      </c>
      <c r="FT25" s="162">
        <v>0.16500000000000001</v>
      </c>
      <c r="FU25" s="162">
        <v>-0.45</v>
      </c>
      <c r="FV25" s="162">
        <v>5.99</v>
      </c>
      <c r="FW25" s="162">
        <v>-25.7012</v>
      </c>
      <c r="FX25" s="163"/>
      <c r="FY25" s="162">
        <v>2.3420000000000001</v>
      </c>
      <c r="FZ25" s="162">
        <v>0.27300000000000002</v>
      </c>
      <c r="GA25" s="163"/>
      <c r="GB25" s="162">
        <v>31.73</v>
      </c>
      <c r="GC25" s="162">
        <v>-30.2057</v>
      </c>
      <c r="GD25" s="162">
        <v>-20.291</v>
      </c>
      <c r="GE25" s="162">
        <v>-0.8</v>
      </c>
      <c r="GF25" s="162">
        <v>11.542999999999999</v>
      </c>
      <c r="GG25" s="163"/>
      <c r="GH25" s="162">
        <v>14.355600000000001</v>
      </c>
      <c r="GI25" s="162">
        <v>0.25030000000000002</v>
      </c>
      <c r="GJ25" s="163"/>
      <c r="GK25" s="162">
        <v>2.1192000000000002</v>
      </c>
      <c r="GL25" s="163"/>
      <c r="GM25" s="163"/>
      <c r="GN25" s="162">
        <v>-8.4609000000000005</v>
      </c>
      <c r="GO25" s="162">
        <v>-9.7568999999999999</v>
      </c>
      <c r="GP25" s="162">
        <v>1.1837</v>
      </c>
      <c r="GQ25" s="162">
        <v>-17.506599999999999</v>
      </c>
      <c r="GR25" s="162">
        <v>3.7170000000000001</v>
      </c>
      <c r="GS25" s="162">
        <v>3.6810999999999998</v>
      </c>
      <c r="GT25" s="162">
        <v>124.59050000000001</v>
      </c>
      <c r="GU25" s="162">
        <v>-6.3061999999999996</v>
      </c>
      <c r="GV25" s="162">
        <v>-13.1623</v>
      </c>
      <c r="GW25" s="162">
        <v>13.824999999999999</v>
      </c>
      <c r="GX25" s="162">
        <v>1.2473000000000001</v>
      </c>
      <c r="GY25" s="162">
        <v>3.6842000000000001</v>
      </c>
      <c r="GZ25" s="162">
        <v>3.5992000000000002</v>
      </c>
      <c r="HA25" s="162">
        <v>0.52270000000000005</v>
      </c>
      <c r="HB25" s="162">
        <v>-21.038399999999999</v>
      </c>
      <c r="HC25" s="162">
        <v>-21.308199999999999</v>
      </c>
      <c r="HD25" s="162">
        <v>-0.84</v>
      </c>
      <c r="HE25" s="162">
        <v>-6.2922000000000002</v>
      </c>
      <c r="HF25" s="162">
        <v>11.4985</v>
      </c>
      <c r="HG25" s="162">
        <v>0</v>
      </c>
      <c r="HH25" s="162">
        <v>110.58929999999999</v>
      </c>
      <c r="HI25" s="162">
        <v>-36.530799999999999</v>
      </c>
      <c r="HJ25" s="162">
        <v>14.4131</v>
      </c>
      <c r="HK25" s="162">
        <v>0</v>
      </c>
      <c r="HL25" s="162">
        <v>9.3064</v>
      </c>
      <c r="HM25" s="162">
        <v>0</v>
      </c>
      <c r="HN25" s="162">
        <v>0</v>
      </c>
      <c r="HO25" s="163"/>
      <c r="HP25" s="163"/>
      <c r="HQ25" s="162">
        <v>-17.2529</v>
      </c>
      <c r="HR25" s="162">
        <v>-17.0716</v>
      </c>
      <c r="HS25" s="162">
        <v>-6.5090000000000003</v>
      </c>
      <c r="HT25" s="162">
        <v>-6.5570000000000004</v>
      </c>
      <c r="HU25" s="162">
        <v>38.04</v>
      </c>
      <c r="HV25" s="162">
        <v>38.51</v>
      </c>
      <c r="HW25" s="162">
        <v>-24.8</v>
      </c>
      <c r="HX25" s="162">
        <v>-24.9</v>
      </c>
      <c r="HY25" s="162">
        <v>0.81030000000000002</v>
      </c>
      <c r="HZ25" s="162">
        <v>4.96</v>
      </c>
      <c r="IA25" s="162">
        <v>65.074399999999997</v>
      </c>
      <c r="IB25" s="162">
        <v>13.747999999999999</v>
      </c>
      <c r="IC25" s="162">
        <v>13.6549</v>
      </c>
      <c r="ID25" s="162">
        <v>-18.2</v>
      </c>
      <c r="IE25" s="162">
        <v>-27.2</v>
      </c>
      <c r="IF25" s="162">
        <v>0.5</v>
      </c>
      <c r="IG25" s="162">
        <v>0</v>
      </c>
      <c r="IH25" s="162">
        <v>-18.0151</v>
      </c>
      <c r="II25" s="162">
        <v>-18.1646</v>
      </c>
      <c r="IJ25" s="162">
        <v>-199.43049999999999</v>
      </c>
      <c r="IK25" s="162">
        <v>-22.444700000000001</v>
      </c>
      <c r="IL25" s="162">
        <v>-189.74889999999999</v>
      </c>
      <c r="IM25" s="162">
        <v>25.8765</v>
      </c>
      <c r="IN25" s="163"/>
      <c r="IO25" s="162">
        <v>14.488099999999999</v>
      </c>
      <c r="IP25" s="162">
        <v>153.0795</v>
      </c>
      <c r="IQ25" s="162">
        <v>118.8814</v>
      </c>
      <c r="IR25" s="162">
        <v>75.303799999999995</v>
      </c>
      <c r="IS25" s="162">
        <v>-60.538800000000002</v>
      </c>
      <c r="IT25" s="162">
        <v>7.9142000000000001</v>
      </c>
      <c r="IU25" s="162">
        <v>8.0006000000000004</v>
      </c>
      <c r="IV25" s="162">
        <v>-7.3063000000000002</v>
      </c>
      <c r="IW25" s="162">
        <v>45.512599999999999</v>
      </c>
      <c r="IX25" s="162">
        <v>-193.8999</v>
      </c>
      <c r="IY25" s="162">
        <v>-3.2004000000000001</v>
      </c>
      <c r="IZ25" s="162">
        <v>3.9855</v>
      </c>
      <c r="JA25" s="162">
        <v>-4.5199999999999997E-2</v>
      </c>
      <c r="JB25" s="162">
        <v>3.867</v>
      </c>
      <c r="JC25" s="162">
        <v>-11.28</v>
      </c>
      <c r="JD25" s="162">
        <v>-1.004</v>
      </c>
      <c r="JE25" s="162">
        <v>-1.012</v>
      </c>
      <c r="JF25" s="162">
        <v>6.16</v>
      </c>
      <c r="JG25" s="162">
        <v>-0.64</v>
      </c>
      <c r="JH25" s="162">
        <v>-5.1748000000000003</v>
      </c>
      <c r="JI25" s="162">
        <v>-5.5343999999999998</v>
      </c>
      <c r="JJ25" s="162">
        <v>4.7775999999999996</v>
      </c>
      <c r="JK25" s="162">
        <v>5.0400999999999998</v>
      </c>
      <c r="JL25" s="162">
        <v>5.7</v>
      </c>
      <c r="JM25" s="162">
        <v>0.745</v>
      </c>
      <c r="JN25" s="162">
        <v>1.5049999999999999</v>
      </c>
      <c r="JO25" s="163"/>
      <c r="JP25" s="163"/>
      <c r="JQ25" s="162">
        <v>4.2129000000000003</v>
      </c>
      <c r="JR25" s="162">
        <v>4.1181000000000001</v>
      </c>
      <c r="JS25" s="162">
        <v>3.9851000000000001</v>
      </c>
      <c r="JT25" s="163"/>
      <c r="JU25" s="162">
        <v>10.7</v>
      </c>
      <c r="JV25" s="162">
        <v>7.0397999999999996</v>
      </c>
      <c r="JW25" s="162">
        <v>0.54</v>
      </c>
      <c r="JX25" s="163"/>
      <c r="JY25" s="162">
        <v>-9.0939999999999994</v>
      </c>
      <c r="JZ25" s="162">
        <v>-3.2040999999999999</v>
      </c>
      <c r="KA25" s="162">
        <v>-25.923300000000001</v>
      </c>
      <c r="KB25" s="162">
        <v>-4.9160000000000004</v>
      </c>
      <c r="KC25" s="163"/>
      <c r="KD25" s="162">
        <v>-29.941199999999998</v>
      </c>
      <c r="KE25" s="162">
        <v>0</v>
      </c>
      <c r="KF25" s="162">
        <v>-3.8</v>
      </c>
      <c r="KG25" s="162">
        <v>-12.9</v>
      </c>
      <c r="KH25" s="162">
        <v>48.808199999999999</v>
      </c>
      <c r="KI25" s="162">
        <v>-153.26009999999999</v>
      </c>
    </row>
    <row r="26" spans="1:295" ht="18" customHeight="1" x14ac:dyDescent="0.3">
      <c r="A26" s="161" t="s">
        <v>35</v>
      </c>
      <c r="B26" s="161" t="s">
        <v>812</v>
      </c>
      <c r="C26" s="165">
        <v>0</v>
      </c>
      <c r="D26" s="166"/>
      <c r="E26" s="165">
        <v>-6.8891999999999998</v>
      </c>
      <c r="F26" s="165">
        <v>2.8866000000000001</v>
      </c>
      <c r="G26" s="165">
        <v>7.4550999999999998</v>
      </c>
      <c r="H26" s="166"/>
      <c r="I26" s="165">
        <v>12.657999999999999</v>
      </c>
      <c r="J26" s="166"/>
      <c r="K26" s="165">
        <v>8.3663000000000007</v>
      </c>
      <c r="L26" s="165">
        <v>2.9619</v>
      </c>
      <c r="M26" s="166"/>
      <c r="N26" s="165">
        <v>-8.8800000000000008</v>
      </c>
      <c r="O26" s="166"/>
      <c r="P26" s="166"/>
      <c r="Q26" s="165">
        <v>1.6559999999999999</v>
      </c>
      <c r="R26" s="165">
        <v>-13.2</v>
      </c>
      <c r="S26" s="165">
        <v>0.66049999999999998</v>
      </c>
      <c r="T26" s="165">
        <v>-19.727900000000002</v>
      </c>
      <c r="U26" s="165">
        <v>3.9628000000000001</v>
      </c>
      <c r="V26" s="165">
        <v>3.8851</v>
      </c>
      <c r="W26" s="165">
        <v>7.0228000000000002</v>
      </c>
      <c r="X26" s="165">
        <v>2.6042000000000001</v>
      </c>
      <c r="Y26" s="165">
        <v>0.1135</v>
      </c>
      <c r="Z26" s="165">
        <v>2.4247000000000001</v>
      </c>
      <c r="AA26" s="166"/>
      <c r="AB26" s="166"/>
      <c r="AC26" s="165">
        <v>-0.71199999999999997</v>
      </c>
      <c r="AD26" s="165">
        <v>-0.71099999999999997</v>
      </c>
      <c r="AE26" s="165">
        <v>4.1529999999999996</v>
      </c>
      <c r="AF26" s="165">
        <v>-11.1</v>
      </c>
      <c r="AG26" s="166"/>
      <c r="AH26" s="165">
        <v>1.1299999999999999</v>
      </c>
      <c r="AI26" s="165">
        <v>0.20200000000000001</v>
      </c>
      <c r="AJ26" s="166"/>
      <c r="AK26" s="165">
        <v>-16.73</v>
      </c>
      <c r="AL26" s="166"/>
      <c r="AM26" s="165">
        <v>-9.9</v>
      </c>
      <c r="AN26" s="165">
        <v>-10.08</v>
      </c>
      <c r="AO26" s="165">
        <v>1.5385</v>
      </c>
      <c r="AP26" s="165">
        <v>3.4352</v>
      </c>
      <c r="AQ26" s="165">
        <v>19.074999999999999</v>
      </c>
      <c r="AR26" s="165">
        <v>20.450800000000001</v>
      </c>
      <c r="AS26" s="165">
        <v>-20.645</v>
      </c>
      <c r="AT26" s="165">
        <v>-18.084499999999998</v>
      </c>
      <c r="AU26" s="165">
        <v>-17.927</v>
      </c>
      <c r="AV26" s="165">
        <v>0.33460000000000001</v>
      </c>
      <c r="AW26" s="165">
        <v>0.48570000000000002</v>
      </c>
      <c r="AX26" s="165">
        <v>-15.003399999999999</v>
      </c>
      <c r="AY26" s="165">
        <v>-9.7789999999999999</v>
      </c>
      <c r="AZ26" s="165">
        <v>4.2641</v>
      </c>
      <c r="BA26" s="165">
        <v>4.6356000000000002</v>
      </c>
      <c r="BB26" s="165">
        <v>-83.366100000000003</v>
      </c>
      <c r="BC26" s="165">
        <v>8.3625000000000007</v>
      </c>
      <c r="BD26" s="165">
        <v>-4.8</v>
      </c>
      <c r="BE26" s="165">
        <v>-4.8</v>
      </c>
      <c r="BF26" s="165">
        <v>-18.368200000000002</v>
      </c>
      <c r="BG26" s="165">
        <v>-18.141400000000001</v>
      </c>
      <c r="BH26" s="165">
        <v>-2.7204999999999999</v>
      </c>
      <c r="BI26" s="166"/>
      <c r="BJ26" s="165">
        <v>-9.3579000000000008</v>
      </c>
      <c r="BK26" s="165">
        <v>-1.1228</v>
      </c>
      <c r="BL26" s="165">
        <v>3.9984999999999999</v>
      </c>
      <c r="BM26" s="165">
        <v>2.5861999999999998</v>
      </c>
      <c r="BN26" s="165">
        <v>-60.335099999999997</v>
      </c>
      <c r="BO26" s="165">
        <v>61.006500000000003</v>
      </c>
      <c r="BP26" s="165">
        <v>61.097999999999999</v>
      </c>
      <c r="BQ26" s="165">
        <v>25.058800000000002</v>
      </c>
      <c r="BR26" s="165">
        <v>-72.360299999999995</v>
      </c>
      <c r="BS26" s="166"/>
      <c r="BT26" s="166"/>
      <c r="BU26" s="166"/>
      <c r="BV26" s="165">
        <v>8.1732999999999993</v>
      </c>
      <c r="BW26" s="165">
        <v>7.94</v>
      </c>
      <c r="BX26" s="165">
        <v>4.3899999999999997</v>
      </c>
      <c r="BY26" s="165">
        <v>-14.93</v>
      </c>
      <c r="BZ26" s="165">
        <v>-1.5</v>
      </c>
      <c r="CA26" s="165">
        <v>-31.4757</v>
      </c>
      <c r="CB26" s="165">
        <v>-31.341799999999999</v>
      </c>
      <c r="CC26" s="165">
        <v>33.664200000000001</v>
      </c>
      <c r="CD26" s="165">
        <v>32.494399999999999</v>
      </c>
      <c r="CE26" s="165">
        <v>18.516999999999999</v>
      </c>
      <c r="CF26" s="165">
        <v>17.6435</v>
      </c>
      <c r="CG26" s="165">
        <v>17.504300000000001</v>
      </c>
      <c r="CH26" s="165">
        <v>-9.6188000000000002</v>
      </c>
      <c r="CI26" s="166"/>
      <c r="CJ26" s="166"/>
      <c r="CK26" s="166"/>
      <c r="CL26" s="165">
        <v>-26.9</v>
      </c>
      <c r="CM26" s="165">
        <v>-25.4</v>
      </c>
      <c r="CN26" s="165">
        <v>-1.52</v>
      </c>
      <c r="CO26" s="165">
        <v>21.034400000000002</v>
      </c>
      <c r="CP26" s="165">
        <v>21.451799999999999</v>
      </c>
      <c r="CQ26" s="165">
        <v>19.8431</v>
      </c>
      <c r="CR26" s="165">
        <v>64.139799999999994</v>
      </c>
      <c r="CS26" s="165">
        <v>63.640999999999998</v>
      </c>
      <c r="CT26" s="165">
        <v>-21.780799999999999</v>
      </c>
      <c r="CU26" s="165">
        <v>-44.872900000000001</v>
      </c>
      <c r="CV26" s="165">
        <v>-23.6556</v>
      </c>
      <c r="CW26" s="165">
        <v>2.9390999999999998</v>
      </c>
      <c r="CX26" s="165">
        <v>22.72</v>
      </c>
      <c r="CY26" s="165">
        <v>16.07</v>
      </c>
      <c r="CZ26" s="165">
        <v>4.2236000000000002</v>
      </c>
      <c r="DA26" s="165">
        <v>3.1280999999999999</v>
      </c>
      <c r="DB26" s="165">
        <v>-6.89</v>
      </c>
      <c r="DC26" s="165">
        <v>2.0811999999999999</v>
      </c>
      <c r="DD26" s="166"/>
      <c r="DE26" s="166"/>
      <c r="DF26" s="165">
        <v>1.0562</v>
      </c>
      <c r="DG26" s="165">
        <v>3.0626000000000002</v>
      </c>
      <c r="DH26" s="165">
        <v>-3.3389000000000002</v>
      </c>
      <c r="DI26" s="165">
        <v>-25.7</v>
      </c>
      <c r="DJ26" s="165">
        <v>-25.6</v>
      </c>
      <c r="DK26" s="165">
        <v>-2.0543999999999998</v>
      </c>
      <c r="DL26" s="165">
        <v>-5.6101999999999999</v>
      </c>
      <c r="DM26" s="165">
        <v>11.2027</v>
      </c>
      <c r="DN26" s="165">
        <v>-0.1855</v>
      </c>
      <c r="DO26" s="165">
        <v>-5.4</v>
      </c>
      <c r="DP26" s="165">
        <v>-3.48</v>
      </c>
      <c r="DQ26" s="165">
        <v>4.0919999999999996</v>
      </c>
      <c r="DR26" s="165">
        <v>-2.4950999999999999</v>
      </c>
      <c r="DS26" s="165">
        <v>-11.37</v>
      </c>
      <c r="DT26" s="165">
        <v>-11.34</v>
      </c>
      <c r="DU26" s="165">
        <v>28.57</v>
      </c>
      <c r="DV26" s="165">
        <v>8.4700000000000006</v>
      </c>
      <c r="DW26" s="165">
        <v>-4.4545000000000003</v>
      </c>
      <c r="DX26" s="165">
        <v>-2.2818000000000001</v>
      </c>
      <c r="DY26" s="165">
        <v>-39.198599999999999</v>
      </c>
      <c r="DZ26" s="165">
        <v>-38.409100000000002</v>
      </c>
      <c r="EA26" s="166"/>
      <c r="EB26" s="165">
        <v>-15.2064</v>
      </c>
      <c r="EC26" s="165">
        <v>-22.0901</v>
      </c>
      <c r="ED26" s="165">
        <v>-22.234000000000002</v>
      </c>
      <c r="EE26" s="165">
        <v>-16.963999999999999</v>
      </c>
      <c r="EF26" s="165">
        <v>-22.3245</v>
      </c>
      <c r="EG26" s="165">
        <v>-11.74</v>
      </c>
      <c r="EH26" s="165">
        <v>-119.08110000000001</v>
      </c>
      <c r="EI26" s="165">
        <v>-33.552100000000003</v>
      </c>
      <c r="EJ26" s="166"/>
      <c r="EK26" s="165">
        <v>-7.1993999999999998</v>
      </c>
      <c r="EL26" s="165">
        <v>-6.6551999999999998</v>
      </c>
      <c r="EM26" s="165">
        <v>8.2833000000000006</v>
      </c>
      <c r="EN26" s="165">
        <v>-8.7361000000000004</v>
      </c>
      <c r="EO26" s="165">
        <v>-8.0660000000000007</v>
      </c>
      <c r="EP26" s="165">
        <v>-11.78</v>
      </c>
      <c r="EQ26" s="166"/>
      <c r="ER26" s="165">
        <v>-29.372399999999999</v>
      </c>
      <c r="ES26" s="165">
        <v>5.0140000000000002</v>
      </c>
      <c r="ET26" s="165">
        <v>6.76</v>
      </c>
      <c r="EU26" s="165">
        <v>0</v>
      </c>
      <c r="EV26" s="165">
        <v>0.7</v>
      </c>
      <c r="EW26" s="165">
        <v>5.1898999999999997</v>
      </c>
      <c r="EX26" s="165">
        <v>-16.253699999999998</v>
      </c>
      <c r="EY26" s="165">
        <v>-9.41</v>
      </c>
      <c r="EZ26" s="165">
        <v>-9.2301000000000002</v>
      </c>
      <c r="FA26" s="165">
        <v>5.3685999999999998</v>
      </c>
      <c r="FB26" s="165">
        <v>7.0381999999999998</v>
      </c>
      <c r="FC26" s="165">
        <v>-21.9588</v>
      </c>
      <c r="FD26" s="165">
        <v>6.2614000000000001</v>
      </c>
      <c r="FE26" s="166"/>
      <c r="FF26" s="165">
        <v>6.0191999999999997</v>
      </c>
      <c r="FG26" s="165">
        <v>0</v>
      </c>
      <c r="FH26" s="165">
        <v>0</v>
      </c>
      <c r="FI26" s="165">
        <v>0</v>
      </c>
      <c r="FJ26" s="165">
        <v>18.420200000000001</v>
      </c>
      <c r="FK26" s="165">
        <v>18.587599999999998</v>
      </c>
      <c r="FL26" s="165">
        <v>-11.8894</v>
      </c>
      <c r="FM26" s="165">
        <v>19.831900000000001</v>
      </c>
      <c r="FN26" s="165">
        <v>19.9819</v>
      </c>
      <c r="FO26" s="165">
        <v>5.3093000000000004</v>
      </c>
      <c r="FP26" s="165">
        <v>18.653700000000001</v>
      </c>
      <c r="FQ26" s="165">
        <v>25.514299999999999</v>
      </c>
      <c r="FR26" s="165">
        <v>-23.14</v>
      </c>
      <c r="FS26" s="165">
        <v>-1.6164000000000001</v>
      </c>
      <c r="FT26" s="165">
        <v>0.1293</v>
      </c>
      <c r="FU26" s="165">
        <v>0.3</v>
      </c>
      <c r="FV26" s="165">
        <v>2.69</v>
      </c>
      <c r="FW26" s="165">
        <v>-26.952500000000001</v>
      </c>
      <c r="FX26" s="165">
        <v>2.7019000000000002</v>
      </c>
      <c r="FY26" s="165">
        <v>2.3069999999999999</v>
      </c>
      <c r="FZ26" s="165">
        <v>0.33300000000000002</v>
      </c>
      <c r="GA26" s="166"/>
      <c r="GB26" s="165">
        <v>37.79</v>
      </c>
      <c r="GC26" s="165">
        <v>-32.023499999999999</v>
      </c>
      <c r="GD26" s="165">
        <v>-23.0823</v>
      </c>
      <c r="GE26" s="165">
        <v>-2.64</v>
      </c>
      <c r="GF26" s="165">
        <v>8.5919000000000008</v>
      </c>
      <c r="GG26" s="166"/>
      <c r="GH26" s="165">
        <v>13.9588</v>
      </c>
      <c r="GI26" s="165">
        <v>0.31090000000000001</v>
      </c>
      <c r="GJ26" s="166"/>
      <c r="GK26" s="165">
        <v>2.1800000000000002</v>
      </c>
      <c r="GL26" s="166"/>
      <c r="GM26" s="166"/>
      <c r="GN26" s="165">
        <v>-10.9682</v>
      </c>
      <c r="GO26" s="165">
        <v>-12.0069</v>
      </c>
      <c r="GP26" s="165">
        <v>1.4314</v>
      </c>
      <c r="GQ26" s="165">
        <v>-16.599399999999999</v>
      </c>
      <c r="GR26" s="165">
        <v>4.8369</v>
      </c>
      <c r="GS26" s="165">
        <v>6.2607999999999997</v>
      </c>
      <c r="GT26" s="165">
        <v>126.78919999999999</v>
      </c>
      <c r="GU26" s="165">
        <v>-5.9863999999999997</v>
      </c>
      <c r="GV26" s="165">
        <v>-12.5992</v>
      </c>
      <c r="GW26" s="165">
        <v>13.855</v>
      </c>
      <c r="GX26" s="165">
        <v>1.3423</v>
      </c>
      <c r="GY26" s="165">
        <v>3.8975</v>
      </c>
      <c r="GZ26" s="165">
        <v>3.9552</v>
      </c>
      <c r="HA26" s="165">
        <v>1</v>
      </c>
      <c r="HB26" s="165">
        <v>-22.710699999999999</v>
      </c>
      <c r="HC26" s="165">
        <v>-21.7057</v>
      </c>
      <c r="HD26" s="165">
        <v>-0.84</v>
      </c>
      <c r="HE26" s="165">
        <v>-5.6436000000000002</v>
      </c>
      <c r="HF26" s="165">
        <v>11.3216</v>
      </c>
      <c r="HG26" s="165">
        <v>0</v>
      </c>
      <c r="HH26" s="165">
        <v>106.74</v>
      </c>
      <c r="HI26" s="165">
        <v>-36.656700000000001</v>
      </c>
      <c r="HJ26" s="165">
        <v>15.273400000000001</v>
      </c>
      <c r="HK26" s="165">
        <v>5.5537999999999998</v>
      </c>
      <c r="HL26" s="165">
        <v>7.9729000000000001</v>
      </c>
      <c r="HM26" s="165">
        <v>-10.555400000000001</v>
      </c>
      <c r="HN26" s="165">
        <v>-11.180899999999999</v>
      </c>
      <c r="HO26" s="166"/>
      <c r="HP26" s="166"/>
      <c r="HQ26" s="165">
        <v>-16.829899999999999</v>
      </c>
      <c r="HR26" s="165">
        <v>-16.588200000000001</v>
      </c>
      <c r="HS26" s="165">
        <v>-5.8452999999999999</v>
      </c>
      <c r="HT26" s="165">
        <v>-5.3304</v>
      </c>
      <c r="HU26" s="165">
        <v>40.11</v>
      </c>
      <c r="HV26" s="165">
        <v>40.76</v>
      </c>
      <c r="HW26" s="165">
        <v>-24</v>
      </c>
      <c r="HX26" s="165">
        <v>-24.6</v>
      </c>
      <c r="HY26" s="165">
        <v>0.81030000000000002</v>
      </c>
      <c r="HZ26" s="165">
        <v>2.2400000000000002</v>
      </c>
      <c r="IA26" s="165">
        <v>65.448499999999996</v>
      </c>
      <c r="IB26" s="165">
        <v>15.965</v>
      </c>
      <c r="IC26" s="165">
        <v>16.2117</v>
      </c>
      <c r="ID26" s="165">
        <v>-17.899999999999999</v>
      </c>
      <c r="IE26" s="165">
        <v>-27.3</v>
      </c>
      <c r="IF26" s="165">
        <v>0</v>
      </c>
      <c r="IG26" s="165">
        <v>-0.4</v>
      </c>
      <c r="IH26" s="165">
        <v>-18.197900000000001</v>
      </c>
      <c r="II26" s="165">
        <v>-18.095700000000001</v>
      </c>
      <c r="IJ26" s="165">
        <v>-201.47389999999999</v>
      </c>
      <c r="IK26" s="165">
        <v>-20.1128</v>
      </c>
      <c r="IL26" s="165">
        <v>-187.31620000000001</v>
      </c>
      <c r="IM26" s="165">
        <v>23.165299999999998</v>
      </c>
      <c r="IN26" s="166"/>
      <c r="IO26" s="165">
        <v>16.270499999999998</v>
      </c>
      <c r="IP26" s="165">
        <v>155.07900000000001</v>
      </c>
      <c r="IQ26" s="165">
        <v>117.7165</v>
      </c>
      <c r="IR26" s="165">
        <v>73.779899999999998</v>
      </c>
      <c r="IS26" s="165">
        <v>-63.257899999999999</v>
      </c>
      <c r="IT26" s="165">
        <v>7.8201000000000001</v>
      </c>
      <c r="IU26" s="165">
        <v>7.2054999999999998</v>
      </c>
      <c r="IV26" s="165">
        <v>-7.0072000000000001</v>
      </c>
      <c r="IW26" s="165">
        <v>46.702399999999997</v>
      </c>
      <c r="IX26" s="165">
        <v>-189.52549999999999</v>
      </c>
      <c r="IY26" s="165">
        <v>-3.1307</v>
      </c>
      <c r="IZ26" s="165">
        <v>2.8403999999999998</v>
      </c>
      <c r="JA26" s="165">
        <v>-0.16239999999999999</v>
      </c>
      <c r="JB26" s="165">
        <v>3.3620000000000001</v>
      </c>
      <c r="JC26" s="165">
        <v>-11.2</v>
      </c>
      <c r="JD26" s="165">
        <v>-0.996</v>
      </c>
      <c r="JE26" s="165">
        <v>-1.0029999999999999</v>
      </c>
      <c r="JF26" s="165">
        <v>5.76</v>
      </c>
      <c r="JG26" s="165">
        <v>-0.56000000000000005</v>
      </c>
      <c r="JH26" s="165">
        <v>-4.7751999999999999</v>
      </c>
      <c r="JI26" s="165">
        <v>-5.0369999999999999</v>
      </c>
      <c r="JJ26" s="165">
        <v>4.1032000000000002</v>
      </c>
      <c r="JK26" s="165">
        <v>5.0125999999999999</v>
      </c>
      <c r="JL26" s="165">
        <v>6.5</v>
      </c>
      <c r="JM26" s="165">
        <v>0.371</v>
      </c>
      <c r="JN26" s="165">
        <v>0.80900000000000005</v>
      </c>
      <c r="JO26" s="166"/>
      <c r="JP26" s="166"/>
      <c r="JQ26" s="165">
        <v>3.1135999999999999</v>
      </c>
      <c r="JR26" s="165">
        <v>3.3102999999999998</v>
      </c>
      <c r="JS26" s="165">
        <v>2.9310999999999998</v>
      </c>
      <c r="JT26" s="166"/>
      <c r="JU26" s="165">
        <v>10.8</v>
      </c>
      <c r="JV26" s="165">
        <v>7.5439999999999996</v>
      </c>
      <c r="JW26" s="165">
        <v>0.52</v>
      </c>
      <c r="JX26" s="166"/>
      <c r="JY26" s="165">
        <v>-7.4349999999999996</v>
      </c>
      <c r="JZ26" s="165">
        <v>-2.5150000000000001</v>
      </c>
      <c r="KA26" s="165">
        <v>-26.3902</v>
      </c>
      <c r="KB26" s="165">
        <v>-3.1633</v>
      </c>
      <c r="KC26" s="166"/>
      <c r="KD26" s="165">
        <v>-29.884899999999998</v>
      </c>
      <c r="KE26" s="165">
        <v>0</v>
      </c>
      <c r="KF26" s="165">
        <v>-3.5</v>
      </c>
      <c r="KG26" s="165">
        <v>-12.1</v>
      </c>
      <c r="KH26" s="165">
        <v>46.476399999999998</v>
      </c>
      <c r="KI26" s="165">
        <v>-147.76410000000001</v>
      </c>
    </row>
    <row r="27" spans="1:295" ht="18" customHeight="1" x14ac:dyDescent="0.3">
      <c r="A27" s="161" t="s">
        <v>35</v>
      </c>
      <c r="B27" s="161" t="s">
        <v>813</v>
      </c>
      <c r="C27" s="165">
        <v>0</v>
      </c>
      <c r="D27" s="166"/>
      <c r="E27" s="165">
        <v>-7.4870000000000001</v>
      </c>
      <c r="F27" s="165">
        <v>3.0724999999999998</v>
      </c>
      <c r="G27" s="165">
        <v>7.7579000000000002</v>
      </c>
      <c r="H27" s="166"/>
      <c r="I27" s="165">
        <v>13.3361</v>
      </c>
      <c r="J27" s="166"/>
      <c r="K27" s="165">
        <v>9.4875000000000007</v>
      </c>
      <c r="L27" s="165">
        <v>3.6189</v>
      </c>
      <c r="M27" s="166"/>
      <c r="N27" s="165">
        <v>-13.32</v>
      </c>
      <c r="O27" s="165">
        <v>-19.8</v>
      </c>
      <c r="P27" s="165">
        <v>-2.2000000000000002</v>
      </c>
      <c r="Q27" s="165">
        <v>1.6559999999999999</v>
      </c>
      <c r="R27" s="165">
        <v>-15.4</v>
      </c>
      <c r="S27" s="165">
        <v>-0.37969999999999998</v>
      </c>
      <c r="T27" s="165">
        <v>-19.188300000000002</v>
      </c>
      <c r="U27" s="165">
        <v>4.2920999999999996</v>
      </c>
      <c r="V27" s="165">
        <v>4.0015000000000001</v>
      </c>
      <c r="W27" s="165">
        <v>7.2862999999999998</v>
      </c>
      <c r="X27" s="165">
        <v>2.8250000000000002</v>
      </c>
      <c r="Y27" s="165">
        <v>6.5100000000000005E-2</v>
      </c>
      <c r="Z27" s="165">
        <v>2.2997999999999998</v>
      </c>
      <c r="AA27" s="166"/>
      <c r="AB27" s="166"/>
      <c r="AC27" s="165">
        <v>-0.91</v>
      </c>
      <c r="AD27" s="165">
        <v>-0.88400000000000001</v>
      </c>
      <c r="AE27" s="165">
        <v>4.5289999999999999</v>
      </c>
      <c r="AF27" s="165">
        <v>-8.8800000000000008</v>
      </c>
      <c r="AG27" s="165">
        <v>-13.2</v>
      </c>
      <c r="AH27" s="165">
        <v>0.99199999999999999</v>
      </c>
      <c r="AI27" s="165">
        <v>0.215</v>
      </c>
      <c r="AJ27" s="166"/>
      <c r="AK27" s="165">
        <v>-18.41</v>
      </c>
      <c r="AL27" s="166"/>
      <c r="AM27" s="165">
        <v>-9.67</v>
      </c>
      <c r="AN27" s="165">
        <v>-9.73</v>
      </c>
      <c r="AO27" s="165">
        <v>2.7101000000000002</v>
      </c>
      <c r="AP27" s="165">
        <v>3.2646999999999999</v>
      </c>
      <c r="AQ27" s="165">
        <v>19.7455</v>
      </c>
      <c r="AR27" s="165">
        <v>20.951599999999999</v>
      </c>
      <c r="AS27" s="165">
        <v>-18.041</v>
      </c>
      <c r="AT27" s="165">
        <v>-18.754300000000001</v>
      </c>
      <c r="AU27" s="165">
        <v>-19.247</v>
      </c>
      <c r="AV27" s="165">
        <v>1.4978</v>
      </c>
      <c r="AW27" s="165">
        <v>2.3077999999999999</v>
      </c>
      <c r="AX27" s="165">
        <v>-17.4147</v>
      </c>
      <c r="AY27" s="165">
        <v>-12.860099999999999</v>
      </c>
      <c r="AZ27" s="165">
        <v>9.0261999999999993</v>
      </c>
      <c r="BA27" s="165">
        <v>10.581</v>
      </c>
      <c r="BB27" s="165">
        <v>-81.7577</v>
      </c>
      <c r="BC27" s="165">
        <v>7.6794000000000002</v>
      </c>
      <c r="BD27" s="165">
        <v>-4.9000000000000004</v>
      </c>
      <c r="BE27" s="165">
        <v>-4.9000000000000004</v>
      </c>
      <c r="BF27" s="165">
        <v>-18.524000000000001</v>
      </c>
      <c r="BG27" s="165">
        <v>-18.277699999999999</v>
      </c>
      <c r="BH27" s="165">
        <v>-2.8529</v>
      </c>
      <c r="BI27" s="166"/>
      <c r="BJ27" s="165">
        <v>-9.6613000000000007</v>
      </c>
      <c r="BK27" s="165">
        <v>-1.0456000000000001</v>
      </c>
      <c r="BL27" s="165">
        <v>4.1272000000000002</v>
      </c>
      <c r="BM27" s="165">
        <v>2.7924000000000002</v>
      </c>
      <c r="BN27" s="165">
        <v>-72.298299999999998</v>
      </c>
      <c r="BO27" s="165">
        <v>55.726799999999997</v>
      </c>
      <c r="BP27" s="165">
        <v>55.268999999999998</v>
      </c>
      <c r="BQ27" s="165">
        <v>35.746499999999997</v>
      </c>
      <c r="BR27" s="165">
        <v>-78.246200000000002</v>
      </c>
      <c r="BS27" s="166"/>
      <c r="BT27" s="166"/>
      <c r="BU27" s="166"/>
      <c r="BV27" s="165">
        <v>9.2810000000000006</v>
      </c>
      <c r="BW27" s="165">
        <v>8.17</v>
      </c>
      <c r="BX27" s="165">
        <v>4.9400000000000004</v>
      </c>
      <c r="BY27" s="165">
        <v>-13.91</v>
      </c>
      <c r="BZ27" s="165">
        <v>-1.39</v>
      </c>
      <c r="CA27" s="165">
        <v>-32.815300000000001</v>
      </c>
      <c r="CB27" s="165">
        <v>-32.547400000000003</v>
      </c>
      <c r="CC27" s="165">
        <v>34.798499999999997</v>
      </c>
      <c r="CD27" s="165">
        <v>33.944499999999998</v>
      </c>
      <c r="CE27" s="165">
        <v>14.2127</v>
      </c>
      <c r="CF27" s="165">
        <v>22.206199999999999</v>
      </c>
      <c r="CG27" s="165">
        <v>22.6508</v>
      </c>
      <c r="CH27" s="165">
        <v>-9.4817</v>
      </c>
      <c r="CI27" s="165">
        <v>0</v>
      </c>
      <c r="CJ27" s="166"/>
      <c r="CK27" s="166"/>
      <c r="CL27" s="165">
        <v>-27</v>
      </c>
      <c r="CM27" s="165">
        <v>-25.2</v>
      </c>
      <c r="CN27" s="165">
        <v>-1.49</v>
      </c>
      <c r="CO27" s="165">
        <v>23.635999999999999</v>
      </c>
      <c r="CP27" s="165">
        <v>23.848800000000001</v>
      </c>
      <c r="CQ27" s="165">
        <v>21.259799999999998</v>
      </c>
      <c r="CR27" s="165">
        <v>62.7273</v>
      </c>
      <c r="CS27" s="165">
        <v>62.426400000000001</v>
      </c>
      <c r="CT27" s="165">
        <v>-21.9</v>
      </c>
      <c r="CU27" s="165">
        <v>-44.057499999999997</v>
      </c>
      <c r="CV27" s="165">
        <v>-22.5459</v>
      </c>
      <c r="CW27" s="165">
        <v>3.2582</v>
      </c>
      <c r="CX27" s="165">
        <v>30.07</v>
      </c>
      <c r="CY27" s="165">
        <v>20.93</v>
      </c>
      <c r="CZ27" s="165">
        <v>4.6924000000000001</v>
      </c>
      <c r="DA27" s="165">
        <v>3.8115999999999999</v>
      </c>
      <c r="DB27" s="165">
        <v>-7.47</v>
      </c>
      <c r="DC27" s="165">
        <v>2.0811999999999999</v>
      </c>
      <c r="DD27" s="166"/>
      <c r="DE27" s="166"/>
      <c r="DF27" s="165">
        <v>-2.4918999999999998</v>
      </c>
      <c r="DG27" s="165">
        <v>3.0102000000000002</v>
      </c>
      <c r="DH27" s="165">
        <v>-3.6619000000000002</v>
      </c>
      <c r="DI27" s="165">
        <v>-19.399999999999999</v>
      </c>
      <c r="DJ27" s="165">
        <v>-21.9</v>
      </c>
      <c r="DK27" s="165">
        <v>-1.6589</v>
      </c>
      <c r="DL27" s="165">
        <v>-4.1142000000000003</v>
      </c>
      <c r="DM27" s="165">
        <v>11.675800000000001</v>
      </c>
      <c r="DN27" s="165">
        <v>1.8613</v>
      </c>
      <c r="DO27" s="165">
        <v>-3.85</v>
      </c>
      <c r="DP27" s="165">
        <v>-3.29</v>
      </c>
      <c r="DQ27" s="165">
        <v>4.7119999999999997</v>
      </c>
      <c r="DR27" s="165">
        <v>2.7427000000000001</v>
      </c>
      <c r="DS27" s="165">
        <v>-11.59</v>
      </c>
      <c r="DT27" s="165">
        <v>-11.69</v>
      </c>
      <c r="DU27" s="165">
        <v>35.270000000000003</v>
      </c>
      <c r="DV27" s="165">
        <v>9.34</v>
      </c>
      <c r="DW27" s="165">
        <v>0.21820000000000001</v>
      </c>
      <c r="DX27" s="165">
        <v>-0.32729999999999998</v>
      </c>
      <c r="DY27" s="165">
        <v>-40.125</v>
      </c>
      <c r="DZ27" s="165">
        <v>-39.381799999999998</v>
      </c>
      <c r="EA27" s="166"/>
      <c r="EB27" s="165">
        <v>-10.136900000000001</v>
      </c>
      <c r="EC27" s="165">
        <v>-16.998100000000001</v>
      </c>
      <c r="ED27" s="165">
        <v>-17.195699999999999</v>
      </c>
      <c r="EE27" s="165">
        <v>-15.388400000000001</v>
      </c>
      <c r="EF27" s="165">
        <v>-18.482199999999999</v>
      </c>
      <c r="EG27" s="165">
        <v>-12.2</v>
      </c>
      <c r="EH27" s="165">
        <v>-131.26169999999999</v>
      </c>
      <c r="EI27" s="165">
        <v>-38.419699999999999</v>
      </c>
      <c r="EJ27" s="166"/>
      <c r="EK27" s="165">
        <v>-7.1356000000000002</v>
      </c>
      <c r="EL27" s="165">
        <v>-6.8018000000000001</v>
      </c>
      <c r="EM27" s="165">
        <v>0</v>
      </c>
      <c r="EN27" s="165">
        <v>-9.2608999999999995</v>
      </c>
      <c r="EO27" s="165">
        <v>-8.4071999999999996</v>
      </c>
      <c r="EP27" s="165">
        <v>-9.7319999999999993</v>
      </c>
      <c r="EQ27" s="166"/>
      <c r="ER27" s="165">
        <v>-29.719200000000001</v>
      </c>
      <c r="ES27" s="165">
        <v>3.6271</v>
      </c>
      <c r="ET27" s="165">
        <v>6.71</v>
      </c>
      <c r="EU27" s="165">
        <v>0</v>
      </c>
      <c r="EV27" s="165">
        <v>0.4</v>
      </c>
      <c r="EW27" s="165">
        <v>5.3249000000000004</v>
      </c>
      <c r="EX27" s="165">
        <v>-18.618600000000001</v>
      </c>
      <c r="EY27" s="165">
        <v>-8.6591000000000005</v>
      </c>
      <c r="EZ27" s="165">
        <v>-8.7447999999999997</v>
      </c>
      <c r="FA27" s="165">
        <v>5.7891000000000004</v>
      </c>
      <c r="FB27" s="165">
        <v>5.2592999999999996</v>
      </c>
      <c r="FC27" s="165">
        <v>-21.518899999999999</v>
      </c>
      <c r="FD27" s="165">
        <v>5.7782999999999998</v>
      </c>
      <c r="FE27" s="166"/>
      <c r="FF27" s="165">
        <v>5.4131</v>
      </c>
      <c r="FG27" s="165">
        <v>0</v>
      </c>
      <c r="FH27" s="165">
        <v>0</v>
      </c>
      <c r="FI27" s="166"/>
      <c r="FJ27" s="165">
        <v>19.927299999999999</v>
      </c>
      <c r="FK27" s="165">
        <v>19.592400000000001</v>
      </c>
      <c r="FL27" s="165">
        <v>-12.224299999999999</v>
      </c>
      <c r="FM27" s="165">
        <v>21.266999999999999</v>
      </c>
      <c r="FN27" s="165">
        <v>21.1844</v>
      </c>
      <c r="FO27" s="165">
        <v>4.7122999999999999</v>
      </c>
      <c r="FP27" s="165">
        <v>18.3355</v>
      </c>
      <c r="FQ27" s="165">
        <v>24.4938</v>
      </c>
      <c r="FR27" s="165">
        <v>-23.51</v>
      </c>
      <c r="FS27" s="165">
        <v>-0.90410000000000001</v>
      </c>
      <c r="FT27" s="165">
        <v>0.1641</v>
      </c>
      <c r="FU27" s="165">
        <v>0</v>
      </c>
      <c r="FV27" s="165">
        <v>3.92</v>
      </c>
      <c r="FW27" s="165">
        <v>-25.619</v>
      </c>
      <c r="FX27" s="165">
        <v>2.4504999999999999</v>
      </c>
      <c r="FY27" s="165">
        <v>2.36</v>
      </c>
      <c r="FZ27" s="165">
        <v>0.34499999999999997</v>
      </c>
      <c r="GA27" s="165">
        <v>3.1917</v>
      </c>
      <c r="GB27" s="165">
        <v>38.72</v>
      </c>
      <c r="GC27" s="165">
        <v>-31.348600000000001</v>
      </c>
      <c r="GD27" s="165">
        <v>-21.892299999999999</v>
      </c>
      <c r="GE27" s="166"/>
      <c r="GF27" s="165">
        <v>9.5263000000000009</v>
      </c>
      <c r="GG27" s="166"/>
      <c r="GH27" s="165">
        <v>13.4544</v>
      </c>
      <c r="GI27" s="165">
        <v>7.5999999999999998E-2</v>
      </c>
      <c r="GJ27" s="166"/>
      <c r="GK27" s="165">
        <v>2.2198000000000002</v>
      </c>
      <c r="GL27" s="166"/>
      <c r="GM27" s="166"/>
      <c r="GN27" s="166"/>
      <c r="GO27" s="165">
        <v>-12.0228</v>
      </c>
      <c r="GP27" s="165">
        <v>1.5025999999999999</v>
      </c>
      <c r="GQ27" s="165">
        <v>-16.4498</v>
      </c>
      <c r="GR27" s="165">
        <v>5.8593999999999999</v>
      </c>
      <c r="GS27" s="165">
        <v>4.7491000000000003</v>
      </c>
      <c r="GT27" s="165">
        <v>118.06010000000001</v>
      </c>
      <c r="GU27" s="165">
        <v>-5.6327999999999996</v>
      </c>
      <c r="GV27" s="165">
        <v>-11.869</v>
      </c>
      <c r="GW27" s="165">
        <v>13.821999999999999</v>
      </c>
      <c r="GX27" s="166"/>
      <c r="GY27" s="165">
        <v>4.0880000000000001</v>
      </c>
      <c r="GZ27" s="165">
        <v>4.0986000000000002</v>
      </c>
      <c r="HA27" s="166"/>
      <c r="HB27" s="165">
        <v>-21.912500000000001</v>
      </c>
      <c r="HC27" s="165">
        <v>-21.768999999999998</v>
      </c>
      <c r="HD27" s="165">
        <v>0</v>
      </c>
      <c r="HE27" s="165">
        <v>-7.3578999999999999</v>
      </c>
      <c r="HF27" s="165">
        <v>0</v>
      </c>
      <c r="HG27" s="165">
        <v>8.7814999999999994</v>
      </c>
      <c r="HH27" s="165">
        <v>109.8228</v>
      </c>
      <c r="HI27" s="165">
        <v>-38.659399999999998</v>
      </c>
      <c r="HJ27" s="165">
        <v>13.988200000000001</v>
      </c>
      <c r="HK27" s="165">
        <v>0</v>
      </c>
      <c r="HL27" s="165">
        <v>8.6028000000000002</v>
      </c>
      <c r="HM27" s="165">
        <v>0</v>
      </c>
      <c r="HN27" s="165">
        <v>0</v>
      </c>
      <c r="HO27" s="166"/>
      <c r="HP27" s="166"/>
      <c r="HQ27" s="165">
        <v>-16.813500000000001</v>
      </c>
      <c r="HR27" s="165">
        <v>-16.5718</v>
      </c>
      <c r="HS27" s="165">
        <v>-8.4228000000000005</v>
      </c>
      <c r="HT27" s="165">
        <v>-8.5548000000000002</v>
      </c>
      <c r="HU27" s="165">
        <v>40.78</v>
      </c>
      <c r="HV27" s="165">
        <v>40.92</v>
      </c>
      <c r="HW27" s="165">
        <v>-24.1</v>
      </c>
      <c r="HX27" s="165">
        <v>-23.9</v>
      </c>
      <c r="HY27" s="165">
        <v>0.93289999999999995</v>
      </c>
      <c r="HZ27" s="165">
        <v>8.32</v>
      </c>
      <c r="IA27" s="165">
        <v>55.757899999999999</v>
      </c>
      <c r="IB27" s="165">
        <v>17.7591</v>
      </c>
      <c r="IC27" s="165">
        <v>17.6646</v>
      </c>
      <c r="ID27" s="165">
        <v>-17.8</v>
      </c>
      <c r="IE27" s="165">
        <v>-27</v>
      </c>
      <c r="IF27" s="165">
        <v>-1.2</v>
      </c>
      <c r="IG27" s="165">
        <v>-1.7</v>
      </c>
      <c r="IH27" s="165">
        <v>-17.9023</v>
      </c>
      <c r="II27" s="165">
        <v>-17.854600000000001</v>
      </c>
      <c r="IJ27" s="165">
        <v>-205.7893</v>
      </c>
      <c r="IK27" s="165">
        <v>-18.242999999999999</v>
      </c>
      <c r="IL27" s="165">
        <v>-190.07550000000001</v>
      </c>
      <c r="IM27" s="165">
        <v>22.209900000000001</v>
      </c>
      <c r="IN27" s="166"/>
      <c r="IO27" s="165">
        <v>18.401800000000001</v>
      </c>
      <c r="IP27" s="165">
        <v>152.59520000000001</v>
      </c>
      <c r="IQ27" s="165">
        <v>118.746</v>
      </c>
      <c r="IR27" s="165">
        <v>72.809600000000003</v>
      </c>
      <c r="IS27" s="165">
        <v>-59.470399999999998</v>
      </c>
      <c r="IT27" s="165">
        <v>5.0800999999999998</v>
      </c>
      <c r="IU27" s="165">
        <v>7.9965000000000002</v>
      </c>
      <c r="IV27" s="165">
        <v>-5.8440000000000003</v>
      </c>
      <c r="IW27" s="165">
        <v>49.298099999999998</v>
      </c>
      <c r="IX27" s="165">
        <v>-191.04159999999999</v>
      </c>
      <c r="IY27" s="165">
        <v>0.39119999999999999</v>
      </c>
      <c r="IZ27" s="165">
        <v>-0.20760000000000001</v>
      </c>
      <c r="JA27" s="165">
        <v>-0.46750000000000003</v>
      </c>
      <c r="JB27" s="165">
        <v>3.7389999999999999</v>
      </c>
      <c r="JC27" s="165">
        <v>-11.2</v>
      </c>
      <c r="JD27" s="165">
        <v>-0.88100000000000001</v>
      </c>
      <c r="JE27" s="165">
        <v>-0.89100000000000001</v>
      </c>
      <c r="JF27" s="165">
        <v>5.76</v>
      </c>
      <c r="JG27" s="165">
        <v>0</v>
      </c>
      <c r="JH27" s="165">
        <v>-5.0157999999999996</v>
      </c>
      <c r="JI27" s="165">
        <v>-5.7694000000000001</v>
      </c>
      <c r="JJ27" s="165">
        <v>3.9260999999999999</v>
      </c>
      <c r="JK27" s="165">
        <v>4.3380999999999998</v>
      </c>
      <c r="JL27" s="165">
        <v>4.0999999999999996</v>
      </c>
      <c r="JM27" s="165">
        <v>1.278</v>
      </c>
      <c r="JN27" s="165">
        <v>0.78200000000000003</v>
      </c>
      <c r="JO27" s="166"/>
      <c r="JP27" s="165">
        <v>2.9350999999999998</v>
      </c>
      <c r="JQ27" s="165">
        <v>3.4043999999999999</v>
      </c>
      <c r="JR27" s="165">
        <v>4.4271000000000003</v>
      </c>
      <c r="JS27" s="165">
        <v>3.3117000000000001</v>
      </c>
      <c r="JT27" s="166"/>
      <c r="JU27" s="165">
        <v>10.9</v>
      </c>
      <c r="JV27" s="165">
        <v>7.0933000000000002</v>
      </c>
      <c r="JW27" s="165">
        <v>0.62</v>
      </c>
      <c r="JX27" s="166"/>
      <c r="JY27" s="165">
        <v>-8.6234999999999999</v>
      </c>
      <c r="JZ27" s="165">
        <v>-2.5297000000000001</v>
      </c>
      <c r="KA27" s="165">
        <v>-26.243400000000001</v>
      </c>
      <c r="KB27" s="165">
        <v>-5.3628</v>
      </c>
      <c r="KC27" s="166"/>
      <c r="KD27" s="165">
        <v>-30.2895</v>
      </c>
      <c r="KE27" s="166"/>
      <c r="KF27" s="165">
        <v>-4.0999999999999996</v>
      </c>
      <c r="KG27" s="165">
        <v>-12.5</v>
      </c>
      <c r="KH27" s="165">
        <v>43.796599999999998</v>
      </c>
      <c r="KI27" s="165">
        <v>-140.68700000000001</v>
      </c>
    </row>
    <row r="28" spans="1:295" ht="18" customHeight="1" x14ac:dyDescent="0.3">
      <c r="A28" s="161" t="s">
        <v>35</v>
      </c>
      <c r="B28" s="161" t="s">
        <v>814</v>
      </c>
      <c r="C28" s="165">
        <v>0</v>
      </c>
      <c r="D28" s="166"/>
      <c r="E28" s="165">
        <v>-8.0185999999999993</v>
      </c>
      <c r="F28" s="165">
        <v>3.1816</v>
      </c>
      <c r="G28" s="165">
        <v>7.6485000000000003</v>
      </c>
      <c r="H28" s="166"/>
      <c r="I28" s="165">
        <v>13.904</v>
      </c>
      <c r="J28" s="166"/>
      <c r="K28" s="165">
        <v>10.003</v>
      </c>
      <c r="L28" s="165">
        <v>3.8289</v>
      </c>
      <c r="M28" s="166"/>
      <c r="N28" s="165">
        <v>-11.1</v>
      </c>
      <c r="O28" s="165">
        <v>-22</v>
      </c>
      <c r="P28" s="165">
        <v>0</v>
      </c>
      <c r="Q28" s="165">
        <v>0.82799999999999996</v>
      </c>
      <c r="R28" s="166"/>
      <c r="S28" s="165">
        <v>0.67889999999999995</v>
      </c>
      <c r="T28" s="165">
        <v>-20.9345</v>
      </c>
      <c r="U28" s="165">
        <v>4.3537999999999997</v>
      </c>
      <c r="V28" s="165">
        <v>4.2655000000000003</v>
      </c>
      <c r="W28" s="165">
        <v>7.9843999999999999</v>
      </c>
      <c r="X28" s="165">
        <v>2.9925000000000002</v>
      </c>
      <c r="Y28" s="165">
        <v>8.2400000000000001E-2</v>
      </c>
      <c r="Z28" s="165">
        <v>2.3087</v>
      </c>
      <c r="AA28" s="166"/>
      <c r="AB28" s="166"/>
      <c r="AC28" s="165">
        <v>-0.752</v>
      </c>
      <c r="AD28" s="165">
        <v>-0.73699999999999999</v>
      </c>
      <c r="AE28" s="165">
        <v>4.1379999999999999</v>
      </c>
      <c r="AF28" s="165">
        <v>-8.8800000000000008</v>
      </c>
      <c r="AG28" s="166"/>
      <c r="AH28" s="165">
        <v>1.0229999999999999</v>
      </c>
      <c r="AI28" s="165">
        <v>0.21099999999999999</v>
      </c>
      <c r="AJ28" s="166"/>
      <c r="AK28" s="165">
        <v>-17.68</v>
      </c>
      <c r="AL28" s="166"/>
      <c r="AM28" s="165">
        <v>-10.06</v>
      </c>
      <c r="AN28" s="165">
        <v>-9.9700000000000006</v>
      </c>
      <c r="AO28" s="165">
        <v>2.6876000000000002</v>
      </c>
      <c r="AP28" s="165">
        <v>3.4220000000000002</v>
      </c>
      <c r="AQ28" s="165">
        <v>17.3139</v>
      </c>
      <c r="AR28" s="165">
        <v>18.495999999999999</v>
      </c>
      <c r="AS28" s="165">
        <v>-18.039000000000001</v>
      </c>
      <c r="AT28" s="165">
        <v>-17.950500000000002</v>
      </c>
      <c r="AU28" s="165">
        <v>-17.727799999999998</v>
      </c>
      <c r="AV28" s="165">
        <v>-3.5999999999999997E-2</v>
      </c>
      <c r="AW28" s="165">
        <v>2.9499999999999998E-2</v>
      </c>
      <c r="AX28" s="165">
        <v>-18.218399999999999</v>
      </c>
      <c r="AY28" s="165">
        <v>-13.128</v>
      </c>
      <c r="AZ28" s="165">
        <v>5.7835000000000001</v>
      </c>
      <c r="BA28" s="165">
        <v>6.1855000000000002</v>
      </c>
      <c r="BB28" s="165">
        <v>-77.349800000000002</v>
      </c>
      <c r="BC28" s="165">
        <v>6.7313999999999998</v>
      </c>
      <c r="BD28" s="165">
        <v>-4.7</v>
      </c>
      <c r="BE28" s="165">
        <v>-4.8</v>
      </c>
      <c r="BF28" s="165">
        <v>-18.903700000000001</v>
      </c>
      <c r="BG28" s="165">
        <v>-18.859300000000001</v>
      </c>
      <c r="BH28" s="165">
        <v>-3.8058000000000001</v>
      </c>
      <c r="BI28" s="166"/>
      <c r="BJ28" s="165">
        <v>-8.9975000000000005</v>
      </c>
      <c r="BK28" s="165">
        <v>0.39989999999999998</v>
      </c>
      <c r="BL28" s="165">
        <v>4.0880999999999998</v>
      </c>
      <c r="BM28" s="165">
        <v>2.7412000000000001</v>
      </c>
      <c r="BN28" s="165">
        <v>-67.964699999999993</v>
      </c>
      <c r="BO28" s="165">
        <v>56.581299999999999</v>
      </c>
      <c r="BP28" s="165">
        <v>56.1235</v>
      </c>
      <c r="BQ28" s="165">
        <v>26.6327</v>
      </c>
      <c r="BR28" s="165">
        <v>-74.721900000000005</v>
      </c>
      <c r="BS28" s="166"/>
      <c r="BT28" s="166"/>
      <c r="BU28" s="166"/>
      <c r="BV28" s="165">
        <v>10.887700000000001</v>
      </c>
      <c r="BW28" s="165">
        <v>8.02</v>
      </c>
      <c r="BX28" s="165">
        <v>5.1100000000000003</v>
      </c>
      <c r="BY28" s="165">
        <v>-13.38</v>
      </c>
      <c r="BZ28" s="165">
        <v>-0.68</v>
      </c>
      <c r="CA28" s="165">
        <v>-34.020899999999997</v>
      </c>
      <c r="CB28" s="165">
        <v>-34.154899999999998</v>
      </c>
      <c r="CC28" s="165">
        <v>34.7714</v>
      </c>
      <c r="CD28" s="165">
        <v>33.773400000000002</v>
      </c>
      <c r="CE28" s="165">
        <v>12.7217</v>
      </c>
      <c r="CF28" s="165">
        <v>24.264600000000002</v>
      </c>
      <c r="CG28" s="165">
        <v>23.961400000000001</v>
      </c>
      <c r="CH28" s="165">
        <v>-8.9451999999999998</v>
      </c>
      <c r="CI28" s="166"/>
      <c r="CJ28" s="166"/>
      <c r="CK28" s="166"/>
      <c r="CL28" s="165">
        <v>-25.4</v>
      </c>
      <c r="CM28" s="165">
        <v>-24</v>
      </c>
      <c r="CN28" s="165">
        <v>-1.61</v>
      </c>
      <c r="CO28" s="165">
        <v>25.7227</v>
      </c>
      <c r="CP28" s="165">
        <v>26.3888</v>
      </c>
      <c r="CQ28" s="165">
        <v>24.075600000000001</v>
      </c>
      <c r="CR28" s="165">
        <v>59.736699999999999</v>
      </c>
      <c r="CS28" s="165">
        <v>59.940600000000003</v>
      </c>
      <c r="CT28" s="165">
        <v>-20.880299999999998</v>
      </c>
      <c r="CU28" s="165">
        <v>-43.196399999999997</v>
      </c>
      <c r="CV28" s="165">
        <v>-20.410299999999999</v>
      </c>
      <c r="CW28" s="165">
        <v>3.4533</v>
      </c>
      <c r="CX28" s="165">
        <v>30.67</v>
      </c>
      <c r="CY28" s="165">
        <v>21.28</v>
      </c>
      <c r="CZ28" s="165">
        <v>5.6299000000000001</v>
      </c>
      <c r="DA28" s="165">
        <v>4.5929000000000002</v>
      </c>
      <c r="DB28" s="165">
        <v>-8.09</v>
      </c>
      <c r="DC28" s="165">
        <v>2.0811999999999999</v>
      </c>
      <c r="DD28" s="166"/>
      <c r="DE28" s="166"/>
      <c r="DF28" s="165">
        <v>-7.2289000000000003</v>
      </c>
      <c r="DG28" s="165">
        <v>2.7982</v>
      </c>
      <c r="DH28" s="165">
        <v>-3.9664999999999999</v>
      </c>
      <c r="DI28" s="165">
        <v>-22.1</v>
      </c>
      <c r="DJ28" s="165">
        <v>-21.9</v>
      </c>
      <c r="DK28" s="165">
        <v>-1.7101999999999999</v>
      </c>
      <c r="DL28" s="165">
        <v>-2.6181000000000001</v>
      </c>
      <c r="DM28" s="165">
        <v>12.306699999999999</v>
      </c>
      <c r="DN28" s="165">
        <v>3.7166999999999999</v>
      </c>
      <c r="DO28" s="165">
        <v>-2.35</v>
      </c>
      <c r="DP28" s="165">
        <v>-3.41</v>
      </c>
      <c r="DQ28" s="165">
        <v>5.4560000000000004</v>
      </c>
      <c r="DR28" s="165">
        <v>5.5377999999999998</v>
      </c>
      <c r="DS28" s="165">
        <v>-11.71</v>
      </c>
      <c r="DT28" s="165">
        <v>-11.78</v>
      </c>
      <c r="DU28" s="165">
        <v>30.92</v>
      </c>
      <c r="DV28" s="165">
        <v>9.8000000000000007</v>
      </c>
      <c r="DW28" s="165">
        <v>3</v>
      </c>
      <c r="DX28" s="165">
        <v>1.1909000000000001</v>
      </c>
      <c r="DY28" s="165">
        <v>-40.607700000000001</v>
      </c>
      <c r="DZ28" s="165">
        <v>-38.663600000000002</v>
      </c>
      <c r="EA28" s="166"/>
      <c r="EB28" s="165">
        <v>-5.6391999999999998</v>
      </c>
      <c r="EC28" s="165">
        <v>-12.8817</v>
      </c>
      <c r="ED28" s="165">
        <v>-12.828799999999999</v>
      </c>
      <c r="EE28" s="165">
        <v>-15.8462</v>
      </c>
      <c r="EF28" s="165">
        <v>-21.531099999999999</v>
      </c>
      <c r="EG28" s="165">
        <v>-12.734999999999999</v>
      </c>
      <c r="EH28" s="165">
        <v>-120.4879</v>
      </c>
      <c r="EI28" s="165">
        <v>-38.543799999999997</v>
      </c>
      <c r="EJ28" s="166"/>
      <c r="EK28" s="165">
        <v>-6.9897</v>
      </c>
      <c r="EL28" s="165">
        <v>-6.3966000000000003</v>
      </c>
      <c r="EM28" s="165">
        <v>11.921200000000001</v>
      </c>
      <c r="EN28" s="165">
        <v>-7.4649000000000001</v>
      </c>
      <c r="EO28" s="165">
        <v>-8.0854999999999997</v>
      </c>
      <c r="EP28" s="165">
        <v>7.1840000000000002</v>
      </c>
      <c r="EQ28" s="166"/>
      <c r="ER28" s="165">
        <v>-32.297199999999997</v>
      </c>
      <c r="ES28" s="165">
        <v>1.0073000000000001</v>
      </c>
      <c r="ET28" s="165">
        <v>0</v>
      </c>
      <c r="EU28" s="165">
        <v>0</v>
      </c>
      <c r="EV28" s="165">
        <v>0.1</v>
      </c>
      <c r="EW28" s="165">
        <v>5.5693999999999999</v>
      </c>
      <c r="EX28" s="165">
        <v>-15.3835</v>
      </c>
      <c r="EY28" s="165">
        <v>-8.8989999999999991</v>
      </c>
      <c r="EZ28" s="165">
        <v>-8.7848000000000006</v>
      </c>
      <c r="FA28" s="165">
        <v>5.0425000000000004</v>
      </c>
      <c r="FB28" s="165">
        <v>0.97819999999999996</v>
      </c>
      <c r="FC28" s="165">
        <v>-17.039300000000001</v>
      </c>
      <c r="FD28" s="165">
        <v>6.0765000000000002</v>
      </c>
      <c r="FE28" s="166"/>
      <c r="FF28" s="165">
        <v>5.8353999999999999</v>
      </c>
      <c r="FG28" s="165">
        <v>0</v>
      </c>
      <c r="FH28" s="165">
        <v>0</v>
      </c>
      <c r="FI28" s="165">
        <v>0</v>
      </c>
      <c r="FJ28" s="165">
        <v>21.769300000000001</v>
      </c>
      <c r="FK28" s="165">
        <v>21.266999999999999</v>
      </c>
      <c r="FL28" s="165">
        <v>-19.927299999999999</v>
      </c>
      <c r="FM28" s="165">
        <v>20.851800000000001</v>
      </c>
      <c r="FN28" s="165">
        <v>20.425599999999999</v>
      </c>
      <c r="FO28" s="165">
        <v>2.7303000000000002</v>
      </c>
      <c r="FP28" s="165">
        <v>16.5838</v>
      </c>
      <c r="FQ28" s="165">
        <v>31.7986</v>
      </c>
      <c r="FR28" s="165">
        <v>-23.43</v>
      </c>
      <c r="FS28" s="165">
        <v>0.39960000000000001</v>
      </c>
      <c r="FT28" s="165">
        <v>0.13850000000000001</v>
      </c>
      <c r="FU28" s="165">
        <v>-0.54</v>
      </c>
      <c r="FV28" s="165">
        <v>2.2200000000000002</v>
      </c>
      <c r="FW28" s="165">
        <v>-31.8965</v>
      </c>
      <c r="FX28" s="165">
        <v>2.7159</v>
      </c>
      <c r="FY28" s="165">
        <v>1.87</v>
      </c>
      <c r="FZ28" s="165">
        <v>0.16500000000000001</v>
      </c>
      <c r="GA28" s="166"/>
      <c r="GB28" s="165">
        <v>38.770000000000003</v>
      </c>
      <c r="GC28" s="165">
        <v>-30.212800000000001</v>
      </c>
      <c r="GD28" s="165">
        <v>-20.7714</v>
      </c>
      <c r="GE28" s="165">
        <v>-2.3199999999999998</v>
      </c>
      <c r="GF28" s="165">
        <v>10.551399999999999</v>
      </c>
      <c r="GG28" s="166"/>
      <c r="GH28" s="165">
        <v>13.876099999999999</v>
      </c>
      <c r="GI28" s="165">
        <v>-0.55259999999999998</v>
      </c>
      <c r="GJ28" s="166"/>
      <c r="GK28" s="165">
        <v>2.3071999999999999</v>
      </c>
      <c r="GL28" s="166"/>
      <c r="GM28" s="166"/>
      <c r="GN28" s="165">
        <v>-10.033899999999999</v>
      </c>
      <c r="GO28" s="165">
        <v>-11.734</v>
      </c>
      <c r="GP28" s="165">
        <v>3.198</v>
      </c>
      <c r="GQ28" s="165">
        <v>-16.2196</v>
      </c>
      <c r="GR28" s="165">
        <v>6.3685</v>
      </c>
      <c r="GS28" s="165">
        <v>6.2324999999999999</v>
      </c>
      <c r="GT28" s="165">
        <v>123.4903</v>
      </c>
      <c r="GU28" s="165">
        <v>-5.1647999999999996</v>
      </c>
      <c r="GV28" s="165">
        <v>-11.3827</v>
      </c>
      <c r="GW28" s="165">
        <v>13.0276</v>
      </c>
      <c r="GX28" s="165">
        <v>1.6667000000000001</v>
      </c>
      <c r="GY28" s="165">
        <v>4.2050999999999998</v>
      </c>
      <c r="GZ28" s="165">
        <v>4.2092999999999998</v>
      </c>
      <c r="HA28" s="165">
        <v>1</v>
      </c>
      <c r="HB28" s="165">
        <v>-21.2545</v>
      </c>
      <c r="HC28" s="165">
        <v>-21.417899999999999</v>
      </c>
      <c r="HD28" s="165">
        <v>1.26</v>
      </c>
      <c r="HE28" s="165">
        <v>-8.5335999999999999</v>
      </c>
      <c r="HF28" s="165">
        <v>0</v>
      </c>
      <c r="HG28" s="165">
        <v>12.633800000000001</v>
      </c>
      <c r="HH28" s="165">
        <v>110.3738</v>
      </c>
      <c r="HI28" s="165">
        <v>-38.336599999999997</v>
      </c>
      <c r="HJ28" s="165">
        <v>14.645300000000001</v>
      </c>
      <c r="HK28" s="165">
        <v>0</v>
      </c>
      <c r="HL28" s="165">
        <v>9.2559000000000005</v>
      </c>
      <c r="HM28" s="165">
        <v>0</v>
      </c>
      <c r="HN28" s="165">
        <v>0</v>
      </c>
      <c r="HO28" s="166"/>
      <c r="HP28" s="166"/>
      <c r="HQ28" s="165">
        <v>-16.396000000000001</v>
      </c>
      <c r="HR28" s="165">
        <v>-16.5168</v>
      </c>
      <c r="HS28" s="165">
        <v>-10.23</v>
      </c>
      <c r="HT28" s="165">
        <v>-8.3636999999999997</v>
      </c>
      <c r="HU28" s="165">
        <v>44.07</v>
      </c>
      <c r="HV28" s="165">
        <v>44.69</v>
      </c>
      <c r="HW28" s="165">
        <v>-22.8</v>
      </c>
      <c r="HX28" s="165">
        <v>-23.1</v>
      </c>
      <c r="HY28" s="165">
        <v>0.93289999999999995</v>
      </c>
      <c r="HZ28" s="165">
        <v>8</v>
      </c>
      <c r="IA28" s="165">
        <v>61.639800000000001</v>
      </c>
      <c r="IB28" s="165">
        <v>15.8925</v>
      </c>
      <c r="IC28" s="165">
        <v>15.899699999999999</v>
      </c>
      <c r="ID28" s="165">
        <v>-17.7</v>
      </c>
      <c r="IE28" s="165">
        <v>-26.9</v>
      </c>
      <c r="IF28" s="165">
        <v>-0.7</v>
      </c>
      <c r="IG28" s="165">
        <v>-1.3</v>
      </c>
      <c r="IH28" s="165">
        <v>-18.088100000000001</v>
      </c>
      <c r="II28" s="166"/>
      <c r="IJ28" s="165">
        <v>-202.97880000000001</v>
      </c>
      <c r="IK28" s="165">
        <v>-18.741700000000002</v>
      </c>
      <c r="IL28" s="165">
        <v>-193.10720000000001</v>
      </c>
      <c r="IM28" s="165">
        <v>23.247499999999999</v>
      </c>
      <c r="IN28" s="166"/>
      <c r="IO28" s="165">
        <v>19.258500000000002</v>
      </c>
      <c r="IP28" s="165">
        <v>150.8913</v>
      </c>
      <c r="IQ28" s="165">
        <v>123.3296</v>
      </c>
      <c r="IR28" s="165">
        <v>72.855500000000006</v>
      </c>
      <c r="IS28" s="165">
        <v>-59.9711</v>
      </c>
      <c r="IT28" s="165">
        <v>6.2013999999999996</v>
      </c>
      <c r="IU28" s="165">
        <v>7.4077000000000002</v>
      </c>
      <c r="IV28" s="165">
        <v>-11.6465</v>
      </c>
      <c r="IW28" s="165">
        <v>51.506700000000002</v>
      </c>
      <c r="IX28" s="165">
        <v>-190.29740000000001</v>
      </c>
      <c r="IY28" s="165">
        <v>3.0954999999999999</v>
      </c>
      <c r="IZ28" s="165">
        <v>-2.9443000000000001</v>
      </c>
      <c r="JA28" s="165">
        <v>-0.32590000000000002</v>
      </c>
      <c r="JB28" s="165">
        <v>4.601</v>
      </c>
      <c r="JC28" s="165">
        <v>-10.56</v>
      </c>
      <c r="JD28" s="165">
        <v>-0.94699999999999995</v>
      </c>
      <c r="JE28" s="165">
        <v>-0.95699999999999996</v>
      </c>
      <c r="JF28" s="165">
        <v>5.04</v>
      </c>
      <c r="JG28" s="165">
        <v>0</v>
      </c>
      <c r="JH28" s="165">
        <v>-4.1661000000000001</v>
      </c>
      <c r="JI28" s="165">
        <v>-5.4764999999999997</v>
      </c>
      <c r="JJ28" s="165">
        <v>3.6332</v>
      </c>
      <c r="JK28" s="165">
        <v>3.9872000000000001</v>
      </c>
      <c r="JL28" s="165">
        <v>4.8</v>
      </c>
      <c r="JM28" s="165">
        <v>0.39200000000000002</v>
      </c>
      <c r="JN28" s="165">
        <v>1.258</v>
      </c>
      <c r="JO28" s="165">
        <v>2.6850999999999998</v>
      </c>
      <c r="JP28" s="166"/>
      <c r="JQ28" s="165">
        <v>5.3998999999999997</v>
      </c>
      <c r="JR28" s="165">
        <v>4.1269</v>
      </c>
      <c r="JS28" s="165">
        <v>4.0773999999999999</v>
      </c>
      <c r="JT28" s="166"/>
      <c r="JU28" s="165">
        <v>9.6999999999999993</v>
      </c>
      <c r="JV28" s="165">
        <v>6.8333000000000004</v>
      </c>
      <c r="JW28" s="165">
        <v>0.73</v>
      </c>
      <c r="JX28" s="166"/>
      <c r="JY28" s="165">
        <v>-9.9999000000000002</v>
      </c>
      <c r="JZ28" s="165">
        <v>-2.839</v>
      </c>
      <c r="KA28" s="165">
        <v>-26.861899999999999</v>
      </c>
      <c r="KB28" s="165">
        <v>-6.5603999999999996</v>
      </c>
      <c r="KC28" s="166"/>
      <c r="KD28" s="165">
        <v>-30.485600000000002</v>
      </c>
      <c r="KE28" s="165">
        <v>0</v>
      </c>
      <c r="KF28" s="165">
        <v>-3.7</v>
      </c>
      <c r="KG28" s="165">
        <v>-13</v>
      </c>
      <c r="KH28" s="165">
        <v>40.022799999999997</v>
      </c>
      <c r="KI28" s="165">
        <v>-139.34030000000001</v>
      </c>
    </row>
    <row r="29" spans="1:295" ht="18" customHeight="1" x14ac:dyDescent="0.3">
      <c r="A29" s="161" t="s">
        <v>35</v>
      </c>
      <c r="B29" s="161" t="s">
        <v>815</v>
      </c>
      <c r="C29" s="165">
        <v>0</v>
      </c>
      <c r="D29" s="166"/>
      <c r="E29" s="165">
        <v>-8.5625</v>
      </c>
      <c r="F29" s="165">
        <v>3.4182000000000001</v>
      </c>
      <c r="G29" s="165">
        <v>7.9865000000000004</v>
      </c>
      <c r="H29" s="166"/>
      <c r="I29" s="165">
        <v>14.264200000000001</v>
      </c>
      <c r="J29" s="166"/>
      <c r="K29" s="165">
        <v>11.2807</v>
      </c>
      <c r="L29" s="165">
        <v>4.4359000000000002</v>
      </c>
      <c r="M29" s="166"/>
      <c r="N29" s="165">
        <v>-11.1</v>
      </c>
      <c r="O29" s="165">
        <v>-19.8</v>
      </c>
      <c r="P29" s="166"/>
      <c r="Q29" s="165">
        <v>0.82799999999999996</v>
      </c>
      <c r="R29" s="165">
        <v>-13.2</v>
      </c>
      <c r="S29" s="165">
        <v>0.79620000000000002</v>
      </c>
      <c r="T29" s="165">
        <v>-20.6188</v>
      </c>
      <c r="U29" s="165">
        <v>5.0014000000000003</v>
      </c>
      <c r="V29" s="165">
        <v>4.7347999999999999</v>
      </c>
      <c r="W29" s="165">
        <v>8.7111999999999998</v>
      </c>
      <c r="X29" s="165">
        <v>3.6013000000000002</v>
      </c>
      <c r="Y29" s="165">
        <v>2.5600000000000001E-2</v>
      </c>
      <c r="Z29" s="165">
        <v>2.3149999999999999</v>
      </c>
      <c r="AA29" s="166"/>
      <c r="AB29" s="166"/>
      <c r="AC29" s="165">
        <v>-0.56399999999999995</v>
      </c>
      <c r="AD29" s="165">
        <v>-0.54200000000000004</v>
      </c>
      <c r="AE29" s="165">
        <v>4.0730000000000004</v>
      </c>
      <c r="AF29" s="165">
        <v>-8.8800000000000008</v>
      </c>
      <c r="AG29" s="165">
        <v>-13.2</v>
      </c>
      <c r="AH29" s="165">
        <v>1.4930000000000001</v>
      </c>
      <c r="AI29" s="165">
        <v>0.19700000000000001</v>
      </c>
      <c r="AJ29" s="166"/>
      <c r="AK29" s="165">
        <v>-16.14</v>
      </c>
      <c r="AL29" s="166"/>
      <c r="AM29" s="165">
        <v>-10.27</v>
      </c>
      <c r="AN29" s="165">
        <v>-10.34</v>
      </c>
      <c r="AO29" s="165">
        <v>2.8018000000000001</v>
      </c>
      <c r="AP29" s="165">
        <v>3.2641</v>
      </c>
      <c r="AQ29" s="165">
        <v>14.103999999999999</v>
      </c>
      <c r="AR29" s="165">
        <v>17.344000000000001</v>
      </c>
      <c r="AS29" s="165">
        <v>-15.150499999999999</v>
      </c>
      <c r="AT29" s="165">
        <v>-22.907</v>
      </c>
      <c r="AU29" s="165">
        <v>-22.764500000000002</v>
      </c>
      <c r="AV29" s="165">
        <v>1.5051000000000001</v>
      </c>
      <c r="AW29" s="165">
        <v>4.4282000000000004</v>
      </c>
      <c r="AX29" s="165">
        <v>-15.6732</v>
      </c>
      <c r="AY29" s="165">
        <v>-10.3148</v>
      </c>
      <c r="AZ29" s="165">
        <v>12.0892</v>
      </c>
      <c r="BA29" s="165">
        <v>13.078799999999999</v>
      </c>
      <c r="BB29" s="165">
        <v>-80.654200000000003</v>
      </c>
      <c r="BC29" s="165">
        <v>11.4221</v>
      </c>
      <c r="BD29" s="165">
        <v>-7</v>
      </c>
      <c r="BE29" s="165">
        <v>-7.1</v>
      </c>
      <c r="BF29" s="165">
        <v>-15.357100000000001</v>
      </c>
      <c r="BG29" s="165">
        <v>-15.3293</v>
      </c>
      <c r="BH29" s="165">
        <v>-5.1778000000000004</v>
      </c>
      <c r="BI29" s="166"/>
      <c r="BJ29" s="165">
        <v>3.7618</v>
      </c>
      <c r="BK29" s="165">
        <v>2.5095999999999998</v>
      </c>
      <c r="BL29" s="165">
        <v>3.5777000000000001</v>
      </c>
      <c r="BM29" s="165">
        <v>2.5929000000000002</v>
      </c>
      <c r="BN29" s="165">
        <v>-63.753100000000003</v>
      </c>
      <c r="BO29" s="165">
        <v>43.275199999999998</v>
      </c>
      <c r="BP29" s="165">
        <v>43.305799999999998</v>
      </c>
      <c r="BQ29" s="165">
        <v>48.520400000000002</v>
      </c>
      <c r="BR29" s="165">
        <v>-76.681399999999996</v>
      </c>
      <c r="BS29" s="166"/>
      <c r="BT29" s="166"/>
      <c r="BU29" s="166"/>
      <c r="BV29" s="165">
        <v>9.9396000000000004</v>
      </c>
      <c r="BW29" s="165">
        <v>7.72</v>
      </c>
      <c r="BX29" s="165">
        <v>4.4800000000000004</v>
      </c>
      <c r="BY29" s="165">
        <v>-12.82</v>
      </c>
      <c r="BZ29" s="165">
        <v>0.31</v>
      </c>
      <c r="CA29" s="165">
        <v>-29.198499999999999</v>
      </c>
      <c r="CB29" s="165">
        <v>-29.4664</v>
      </c>
      <c r="CC29" s="165">
        <v>33.813600000000001</v>
      </c>
      <c r="CD29" s="165">
        <v>32.190399999999997</v>
      </c>
      <c r="CE29" s="165">
        <v>10.163399999999999</v>
      </c>
      <c r="CF29" s="165">
        <v>23.448699999999999</v>
      </c>
      <c r="CG29" s="165">
        <v>23.658300000000001</v>
      </c>
      <c r="CH29" s="165">
        <v>3.3666</v>
      </c>
      <c r="CI29" s="166"/>
      <c r="CJ29" s="166"/>
      <c r="CK29" s="166"/>
      <c r="CL29" s="165">
        <v>-22</v>
      </c>
      <c r="CM29" s="165">
        <v>-21.3</v>
      </c>
      <c r="CN29" s="165">
        <v>-1.85</v>
      </c>
      <c r="CO29" s="165">
        <v>28.372599999999998</v>
      </c>
      <c r="CP29" s="165">
        <v>28.609300000000001</v>
      </c>
      <c r="CQ29" s="165">
        <v>26.6189</v>
      </c>
      <c r="CR29" s="165">
        <v>57.7181</v>
      </c>
      <c r="CS29" s="165">
        <v>58.485100000000003</v>
      </c>
      <c r="CT29" s="165">
        <v>-32.084600000000002</v>
      </c>
      <c r="CU29" s="165">
        <v>-29.9693</v>
      </c>
      <c r="CV29" s="165">
        <v>-32.052500000000002</v>
      </c>
      <c r="CW29" s="165">
        <v>3.6663999999999999</v>
      </c>
      <c r="CX29" s="165">
        <v>32.14</v>
      </c>
      <c r="CY29" s="165">
        <v>22.23</v>
      </c>
      <c r="CZ29" s="165">
        <v>6.5674000000000001</v>
      </c>
      <c r="DA29" s="165">
        <v>5.4718</v>
      </c>
      <c r="DB29" s="165">
        <v>-8.31</v>
      </c>
      <c r="DC29" s="165">
        <v>1.7851999999999999</v>
      </c>
      <c r="DD29" s="166"/>
      <c r="DE29" s="166"/>
      <c r="DF29" s="165">
        <v>-9.2090999999999994</v>
      </c>
      <c r="DG29" s="165">
        <v>2.4198</v>
      </c>
      <c r="DH29" s="165">
        <v>-4.1778000000000004</v>
      </c>
      <c r="DI29" s="165">
        <v>-21.9</v>
      </c>
      <c r="DJ29" s="165">
        <v>-21.5</v>
      </c>
      <c r="DK29" s="165">
        <v>-1.7406999999999999</v>
      </c>
      <c r="DL29" s="165">
        <v>-0.93500000000000005</v>
      </c>
      <c r="DM29" s="165">
        <v>13.5684</v>
      </c>
      <c r="DN29" s="165">
        <v>6.6855000000000002</v>
      </c>
      <c r="DO29" s="165">
        <v>-0.18</v>
      </c>
      <c r="DP29" s="165">
        <v>-3.61</v>
      </c>
      <c r="DQ29" s="165">
        <v>5.7815000000000003</v>
      </c>
      <c r="DR29" s="165">
        <v>6.5616000000000003</v>
      </c>
      <c r="DS29" s="165">
        <v>-12.03</v>
      </c>
      <c r="DT29" s="165">
        <v>-11.92</v>
      </c>
      <c r="DU29" s="165">
        <v>32.68</v>
      </c>
      <c r="DV29" s="165">
        <v>10.29</v>
      </c>
      <c r="DW29" s="165">
        <v>4.5273000000000003</v>
      </c>
      <c r="DX29" s="165">
        <v>1.8727</v>
      </c>
      <c r="DY29" s="165">
        <v>-35.637099999999997</v>
      </c>
      <c r="DZ29" s="165">
        <v>-35.090899999999998</v>
      </c>
      <c r="EA29" s="165">
        <v>12.8794</v>
      </c>
      <c r="EB29" s="165">
        <v>-7.1800000000000003E-2</v>
      </c>
      <c r="EC29" s="165">
        <v>-7.3212999999999999</v>
      </c>
      <c r="ED29" s="165">
        <v>-7.9280999999999997</v>
      </c>
      <c r="EE29" s="165">
        <v>-12.102399999999999</v>
      </c>
      <c r="EF29" s="165">
        <v>-15.037800000000001</v>
      </c>
      <c r="EG29" s="165">
        <v>-12.375</v>
      </c>
      <c r="EH29" s="165">
        <v>-141.95660000000001</v>
      </c>
      <c r="EI29" s="165">
        <v>-51.899000000000001</v>
      </c>
      <c r="EJ29" s="166"/>
      <c r="EK29" s="165">
        <v>-7.4555999999999996</v>
      </c>
      <c r="EL29" s="165">
        <v>-6.8761000000000001</v>
      </c>
      <c r="EM29" s="165">
        <v>0</v>
      </c>
      <c r="EN29" s="165">
        <v>-6.6360000000000001</v>
      </c>
      <c r="EO29" s="165">
        <v>-7.7962999999999996</v>
      </c>
      <c r="EP29" s="165">
        <v>-6.1479999999999997</v>
      </c>
      <c r="EQ29" s="166"/>
      <c r="ER29" s="165">
        <v>-25.211600000000001</v>
      </c>
      <c r="ES29" s="165">
        <v>0.27460000000000001</v>
      </c>
      <c r="ET29" s="165">
        <v>0</v>
      </c>
      <c r="EU29" s="165">
        <v>0</v>
      </c>
      <c r="EV29" s="165">
        <v>-1.1000000000000001</v>
      </c>
      <c r="EW29" s="165">
        <v>5.4408000000000003</v>
      </c>
      <c r="EX29" s="165">
        <v>-14.9711</v>
      </c>
      <c r="EY29" s="165">
        <v>-6.9821</v>
      </c>
      <c r="EZ29" s="165">
        <v>-7.0282999999999998</v>
      </c>
      <c r="FA29" s="165">
        <v>5.5412999999999997</v>
      </c>
      <c r="FB29" s="165">
        <v>0.96030000000000004</v>
      </c>
      <c r="FC29" s="165">
        <v>-13.0763</v>
      </c>
      <c r="FD29" s="165">
        <v>3.7875999999999999</v>
      </c>
      <c r="FE29" s="166"/>
      <c r="FF29" s="165">
        <v>3.5394000000000001</v>
      </c>
      <c r="FG29" s="165">
        <v>0</v>
      </c>
      <c r="FH29" s="165">
        <v>0</v>
      </c>
      <c r="FI29" s="165">
        <v>0</v>
      </c>
      <c r="FJ29" s="165">
        <v>19.759799999999998</v>
      </c>
      <c r="FK29" s="165">
        <v>17.750399999999999</v>
      </c>
      <c r="FL29" s="165">
        <v>-15.9084</v>
      </c>
      <c r="FM29" s="165">
        <v>18.263300000000001</v>
      </c>
      <c r="FN29" s="165">
        <v>18.1602</v>
      </c>
      <c r="FO29" s="165">
        <v>4.7656000000000001</v>
      </c>
      <c r="FP29" s="165">
        <v>19.829999999999998</v>
      </c>
      <c r="FQ29" s="165">
        <v>31.193100000000001</v>
      </c>
      <c r="FR29" s="165">
        <v>-21.48</v>
      </c>
      <c r="FS29" s="165">
        <v>0.80610000000000004</v>
      </c>
      <c r="FT29" s="165">
        <v>0.16589999999999999</v>
      </c>
      <c r="FU29" s="165">
        <v>-0.41</v>
      </c>
      <c r="FV29" s="165">
        <v>2.38</v>
      </c>
      <c r="FW29" s="165">
        <v>-31.122</v>
      </c>
      <c r="FX29" s="166"/>
      <c r="FY29" s="165">
        <v>1.4870000000000001</v>
      </c>
      <c r="FZ29" s="165">
        <v>8.0000000000000002E-3</v>
      </c>
      <c r="GA29" s="166"/>
      <c r="GB29" s="165">
        <v>38.44</v>
      </c>
      <c r="GC29" s="165">
        <v>-30.332599999999999</v>
      </c>
      <c r="GD29" s="165">
        <v>-21.293500000000002</v>
      </c>
      <c r="GE29" s="165">
        <v>-2.54</v>
      </c>
      <c r="GF29" s="165">
        <v>10.676399999999999</v>
      </c>
      <c r="GG29" s="166"/>
      <c r="GH29" s="165">
        <v>14.648400000000001</v>
      </c>
      <c r="GI29" s="165">
        <v>-0.2767</v>
      </c>
      <c r="GJ29" s="166"/>
      <c r="GK29" s="165">
        <v>2.3397999999999999</v>
      </c>
      <c r="GL29" s="165">
        <v>3.9800000000000002E-2</v>
      </c>
      <c r="GM29" s="166"/>
      <c r="GN29" s="166"/>
      <c r="GO29" s="165">
        <v>-11.9702</v>
      </c>
      <c r="GP29" s="165">
        <v>2.4152999999999998</v>
      </c>
      <c r="GQ29" s="165">
        <v>-16.1204</v>
      </c>
      <c r="GR29" s="165">
        <v>6.8083</v>
      </c>
      <c r="GS29" s="165">
        <v>6.5575000000000001</v>
      </c>
      <c r="GT29" s="165">
        <v>135.9803</v>
      </c>
      <c r="GU29" s="165">
        <v>-4.8480999999999996</v>
      </c>
      <c r="GV29" s="165">
        <v>-12.456</v>
      </c>
      <c r="GW29" s="165">
        <v>13.1271</v>
      </c>
      <c r="GX29" s="165">
        <v>1.7424999999999999</v>
      </c>
      <c r="GY29" s="165">
        <v>4.2857000000000003</v>
      </c>
      <c r="GZ29" s="165">
        <v>4.2962999999999996</v>
      </c>
      <c r="HA29" s="165">
        <v>1.2306999999999999</v>
      </c>
      <c r="HB29" s="165">
        <v>-21.6784</v>
      </c>
      <c r="HC29" s="165">
        <v>-21.108599999999999</v>
      </c>
      <c r="HD29" s="165">
        <v>2.93</v>
      </c>
      <c r="HE29" s="165">
        <v>-10.691700000000001</v>
      </c>
      <c r="HF29" s="165">
        <v>0</v>
      </c>
      <c r="HG29" s="165">
        <v>19.543399999999998</v>
      </c>
      <c r="HH29" s="165">
        <v>101.54389999999999</v>
      </c>
      <c r="HI29" s="165">
        <v>-34.912599999999998</v>
      </c>
      <c r="HJ29" s="165">
        <v>15.5654</v>
      </c>
      <c r="HK29" s="166"/>
      <c r="HL29" s="165">
        <v>9.4451999999999998</v>
      </c>
      <c r="HM29" s="165">
        <v>0</v>
      </c>
      <c r="HN29" s="165">
        <v>0</v>
      </c>
      <c r="HO29" s="166"/>
      <c r="HP29" s="166"/>
      <c r="HQ29" s="165">
        <v>-17.659400000000002</v>
      </c>
      <c r="HR29" s="165">
        <v>-17.439699999999998</v>
      </c>
      <c r="HS29" s="165">
        <v>-10.482200000000001</v>
      </c>
      <c r="HT29" s="165">
        <v>-10.398099999999999</v>
      </c>
      <c r="HU29" s="165">
        <v>24.74</v>
      </c>
      <c r="HV29" s="165">
        <v>24.76</v>
      </c>
      <c r="HW29" s="165">
        <v>-23.3</v>
      </c>
      <c r="HX29" s="165">
        <v>-23.1</v>
      </c>
      <c r="HY29" s="165">
        <v>0.81030000000000002</v>
      </c>
      <c r="HZ29" s="165">
        <v>9.52</v>
      </c>
      <c r="IA29" s="165">
        <v>68.438800000000001</v>
      </c>
      <c r="IB29" s="165">
        <v>15.0242</v>
      </c>
      <c r="IC29" s="165">
        <v>15.5176</v>
      </c>
      <c r="ID29" s="165">
        <v>-17.399999999999999</v>
      </c>
      <c r="IE29" s="165">
        <v>-26</v>
      </c>
      <c r="IF29" s="165">
        <v>0.5</v>
      </c>
      <c r="IG29" s="165">
        <v>0</v>
      </c>
      <c r="IH29" s="165">
        <v>-18.09</v>
      </c>
      <c r="II29" s="165">
        <v>-18.084599999999998</v>
      </c>
      <c r="IJ29" s="165">
        <v>-193.25970000000001</v>
      </c>
      <c r="IK29" s="165">
        <v>-3.7336</v>
      </c>
      <c r="IL29" s="165">
        <v>-204.8212</v>
      </c>
      <c r="IM29" s="165">
        <v>8.0158000000000005</v>
      </c>
      <c r="IN29" s="166"/>
      <c r="IO29" s="165">
        <v>31.276800000000001</v>
      </c>
      <c r="IP29" s="165">
        <v>138.34700000000001</v>
      </c>
      <c r="IQ29" s="165">
        <v>112.9164</v>
      </c>
      <c r="IR29" s="165">
        <v>81.595299999999995</v>
      </c>
      <c r="IS29" s="165">
        <v>-44.587200000000003</v>
      </c>
      <c r="IT29" s="165">
        <v>22.879000000000001</v>
      </c>
      <c r="IU29" s="165">
        <v>21.085100000000001</v>
      </c>
      <c r="IV29" s="165">
        <v>-2.2359</v>
      </c>
      <c r="IW29" s="165">
        <v>64.48</v>
      </c>
      <c r="IX29" s="165">
        <v>-199.96719999999999</v>
      </c>
      <c r="IY29" s="165">
        <v>6.9269999999999996</v>
      </c>
      <c r="IZ29" s="165">
        <v>-8.2363</v>
      </c>
      <c r="JA29" s="165">
        <v>4.7600000000000003E-2</v>
      </c>
      <c r="JB29" s="165">
        <v>4.5510000000000002</v>
      </c>
      <c r="JC29" s="165">
        <v>-10.16</v>
      </c>
      <c r="JD29" s="165">
        <v>-0.96499999999999997</v>
      </c>
      <c r="JE29" s="165">
        <v>-0.96799999999999997</v>
      </c>
      <c r="JF29" s="165">
        <v>5.12</v>
      </c>
      <c r="JG29" s="165">
        <v>-0.24</v>
      </c>
      <c r="JH29" s="165">
        <v>-3.8168000000000002</v>
      </c>
      <c r="JI29" s="165">
        <v>-5.5650000000000004</v>
      </c>
      <c r="JJ29" s="165">
        <v>4.2801999999999998</v>
      </c>
      <c r="JK29" s="165">
        <v>3.9872000000000001</v>
      </c>
      <c r="JL29" s="165">
        <v>3.3</v>
      </c>
      <c r="JM29" s="165">
        <v>1.3720000000000001</v>
      </c>
      <c r="JN29" s="165">
        <v>1.94</v>
      </c>
      <c r="JO29" s="165">
        <v>2.6922000000000001</v>
      </c>
      <c r="JP29" s="166"/>
      <c r="JQ29" s="165">
        <v>3.9508000000000001</v>
      </c>
      <c r="JR29" s="165">
        <v>3.7050000000000001</v>
      </c>
      <c r="JS29" s="165">
        <v>3.2618999999999998</v>
      </c>
      <c r="JT29" s="166"/>
      <c r="JU29" s="165">
        <v>9.6</v>
      </c>
      <c r="JV29" s="165">
        <v>6.0168999999999997</v>
      </c>
      <c r="JW29" s="165">
        <v>0.8</v>
      </c>
      <c r="JX29" s="166"/>
      <c r="JY29" s="165">
        <v>-9.5620999999999992</v>
      </c>
      <c r="JZ29" s="165">
        <v>-2.3047</v>
      </c>
      <c r="KA29" s="165">
        <v>-26.604900000000001</v>
      </c>
      <c r="KB29" s="165">
        <v>-5.8524000000000003</v>
      </c>
      <c r="KC29" s="165">
        <v>0</v>
      </c>
      <c r="KD29" s="165">
        <v>-29.844100000000001</v>
      </c>
      <c r="KE29" s="165">
        <v>0</v>
      </c>
      <c r="KF29" s="165">
        <v>-2.7</v>
      </c>
      <c r="KG29" s="165">
        <v>-13.4</v>
      </c>
      <c r="KH29" s="165">
        <v>32.220100000000002</v>
      </c>
      <c r="KI29" s="165">
        <v>-127.1446</v>
      </c>
    </row>
    <row r="30" spans="1:295" ht="18" customHeight="1" x14ac:dyDescent="0.3">
      <c r="A30" s="161" t="s">
        <v>35</v>
      </c>
      <c r="B30" s="161" t="s">
        <v>816</v>
      </c>
      <c r="C30" s="165">
        <v>0</v>
      </c>
      <c r="D30" s="166"/>
      <c r="E30" s="165">
        <v>-8.5602999999999998</v>
      </c>
      <c r="F30" s="165">
        <v>3.4603999999999999</v>
      </c>
      <c r="G30" s="165">
        <v>8.1430000000000007</v>
      </c>
      <c r="H30" s="166"/>
      <c r="I30" s="165">
        <v>14.2845</v>
      </c>
      <c r="J30" s="166"/>
      <c r="K30" s="165">
        <v>11.925800000000001</v>
      </c>
      <c r="L30" s="165">
        <v>4.7478999999999996</v>
      </c>
      <c r="M30" s="166"/>
      <c r="N30" s="165">
        <v>-13.32</v>
      </c>
      <c r="O30" s="165">
        <v>-19.8</v>
      </c>
      <c r="P30" s="166"/>
      <c r="Q30" s="165">
        <v>1.6559999999999999</v>
      </c>
      <c r="R30" s="165">
        <v>-13.2</v>
      </c>
      <c r="S30" s="165">
        <v>0.76910000000000001</v>
      </c>
      <c r="T30" s="165">
        <v>-21.9696</v>
      </c>
      <c r="U30" s="165">
        <v>4.8480999999999996</v>
      </c>
      <c r="V30" s="165">
        <v>4.6044</v>
      </c>
      <c r="W30" s="165">
        <v>8.5172000000000008</v>
      </c>
      <c r="X30" s="165">
        <v>2.7867999999999999</v>
      </c>
      <c r="Y30" s="165">
        <v>3.0300000000000001E-2</v>
      </c>
      <c r="Z30" s="165">
        <v>2.4396</v>
      </c>
      <c r="AA30" s="166"/>
      <c r="AB30" s="166"/>
      <c r="AC30" s="165">
        <v>-0.56499999999999995</v>
      </c>
      <c r="AD30" s="165">
        <v>-0.55300000000000005</v>
      </c>
      <c r="AE30" s="165">
        <v>4.4649999999999999</v>
      </c>
      <c r="AF30" s="165">
        <v>-6.66</v>
      </c>
      <c r="AG30" s="165">
        <v>-15.4</v>
      </c>
      <c r="AH30" s="165">
        <v>1.353</v>
      </c>
      <c r="AI30" s="165">
        <v>0.20899999999999999</v>
      </c>
      <c r="AJ30" s="166"/>
      <c r="AK30" s="165">
        <v>-16.79</v>
      </c>
      <c r="AL30" s="166"/>
      <c r="AM30" s="165">
        <v>-10.130000000000001</v>
      </c>
      <c r="AN30" s="165">
        <v>-9.8800000000000008</v>
      </c>
      <c r="AO30" s="165">
        <v>3.1652</v>
      </c>
      <c r="AP30" s="165">
        <v>3.2277</v>
      </c>
      <c r="AQ30" s="165">
        <v>14.7104</v>
      </c>
      <c r="AR30" s="165">
        <v>18.184799999999999</v>
      </c>
      <c r="AS30" s="165">
        <v>-13.882999999999999</v>
      </c>
      <c r="AT30" s="165">
        <v>-23.576799999999999</v>
      </c>
      <c r="AU30" s="165">
        <v>-23.540600000000001</v>
      </c>
      <c r="AV30" s="165">
        <v>-0.11890000000000001</v>
      </c>
      <c r="AW30" s="165">
        <v>-0.2366</v>
      </c>
      <c r="AX30" s="165">
        <v>-13.5299</v>
      </c>
      <c r="AY30" s="165">
        <v>-8.3055000000000003</v>
      </c>
      <c r="AZ30" s="165">
        <v>12.2575</v>
      </c>
      <c r="BA30" s="165">
        <v>12.559200000000001</v>
      </c>
      <c r="BB30" s="165">
        <v>-84.087699999999998</v>
      </c>
      <c r="BC30" s="165">
        <v>12.134399999999999</v>
      </c>
      <c r="BD30" s="165">
        <v>-5.9</v>
      </c>
      <c r="BE30" s="165">
        <v>-5.8</v>
      </c>
      <c r="BF30" s="165">
        <v>-15.2438</v>
      </c>
      <c r="BG30" s="165">
        <v>-15.003299999999999</v>
      </c>
      <c r="BH30" s="165">
        <v>-4.0998999999999999</v>
      </c>
      <c r="BI30" s="166"/>
      <c r="BJ30" s="165">
        <v>3.9838</v>
      </c>
      <c r="BK30" s="165">
        <v>2.5057999999999998</v>
      </c>
      <c r="BL30" s="165">
        <v>3.9508999999999999</v>
      </c>
      <c r="BM30" s="165">
        <v>2.7517999999999998</v>
      </c>
      <c r="BN30" s="165">
        <v>-63.936300000000003</v>
      </c>
      <c r="BO30" s="165">
        <v>49.745199999999997</v>
      </c>
      <c r="BP30" s="165">
        <v>49.806199999999997</v>
      </c>
      <c r="BQ30" s="165">
        <v>50.134</v>
      </c>
      <c r="BR30" s="165">
        <v>-89.402799999999999</v>
      </c>
      <c r="BS30" s="166"/>
      <c r="BT30" s="166"/>
      <c r="BU30" s="166"/>
      <c r="BV30" s="165">
        <v>11.955500000000001</v>
      </c>
      <c r="BW30" s="165">
        <v>7.64</v>
      </c>
      <c r="BX30" s="165">
        <v>4.4800000000000004</v>
      </c>
      <c r="BY30" s="165">
        <v>-12.52</v>
      </c>
      <c r="BZ30" s="165">
        <v>1.01</v>
      </c>
      <c r="CA30" s="165">
        <v>-29.600300000000001</v>
      </c>
      <c r="CB30" s="165">
        <v>-28.930499999999999</v>
      </c>
      <c r="CC30" s="165">
        <v>32.584699999999998</v>
      </c>
      <c r="CD30" s="165">
        <v>31.272400000000001</v>
      </c>
      <c r="CE30" s="165">
        <v>10.1952</v>
      </c>
      <c r="CF30" s="165">
        <v>23.787400000000002</v>
      </c>
      <c r="CG30" s="165">
        <v>23.330100000000002</v>
      </c>
      <c r="CH30" s="165">
        <v>4.0994999999999999</v>
      </c>
      <c r="CI30" s="166"/>
      <c r="CJ30" s="166"/>
      <c r="CK30" s="166"/>
      <c r="CL30" s="165">
        <v>-23.2</v>
      </c>
      <c r="CM30" s="165">
        <v>-21.8</v>
      </c>
      <c r="CN30" s="165">
        <v>-1.7</v>
      </c>
      <c r="CO30" s="165">
        <v>27.922699999999999</v>
      </c>
      <c r="CP30" s="165">
        <v>28.5075</v>
      </c>
      <c r="CQ30" s="165">
        <v>25.967400000000001</v>
      </c>
      <c r="CR30" s="165">
        <v>61.680700000000002</v>
      </c>
      <c r="CS30" s="165">
        <v>62.293700000000001</v>
      </c>
      <c r="CT30" s="165">
        <v>-32.2376</v>
      </c>
      <c r="CU30" s="165">
        <v>-33.845700000000001</v>
      </c>
      <c r="CV30" s="165">
        <v>-32.120699999999999</v>
      </c>
      <c r="CW30" s="165">
        <v>3.907</v>
      </c>
      <c r="CX30" s="165">
        <v>31.96</v>
      </c>
      <c r="CY30" s="165">
        <v>22.11</v>
      </c>
      <c r="CZ30" s="165">
        <v>5.4736000000000002</v>
      </c>
      <c r="DA30" s="165">
        <v>4.5929000000000002</v>
      </c>
      <c r="DB30" s="165">
        <v>-8.6300000000000008</v>
      </c>
      <c r="DC30" s="165">
        <v>2.6732</v>
      </c>
      <c r="DD30" s="166"/>
      <c r="DE30" s="166"/>
      <c r="DF30" s="165">
        <v>-8.2683999999999997</v>
      </c>
      <c r="DG30" s="165">
        <v>3.6311</v>
      </c>
      <c r="DH30" s="165">
        <v>-4.2514000000000003</v>
      </c>
      <c r="DI30" s="165">
        <v>-21.7</v>
      </c>
      <c r="DJ30" s="165">
        <v>-21.7</v>
      </c>
      <c r="DK30" s="165">
        <v>-2.1484000000000001</v>
      </c>
      <c r="DL30" s="165">
        <v>-4.4882</v>
      </c>
      <c r="DM30" s="165">
        <v>13.4107</v>
      </c>
      <c r="DN30" s="165">
        <v>1.6757</v>
      </c>
      <c r="DO30" s="165">
        <v>-3.91</v>
      </c>
      <c r="DP30" s="165">
        <v>-3.81</v>
      </c>
      <c r="DQ30" s="165">
        <v>6.0140000000000002</v>
      </c>
      <c r="DR30" s="165">
        <v>7.7492000000000001</v>
      </c>
      <c r="DS30" s="165">
        <v>-12.39</v>
      </c>
      <c r="DT30" s="165">
        <v>-12.44</v>
      </c>
      <c r="DU30" s="165">
        <v>33.270000000000003</v>
      </c>
      <c r="DV30" s="165">
        <v>10.32</v>
      </c>
      <c r="DW30" s="165">
        <v>3.8</v>
      </c>
      <c r="DX30" s="165">
        <v>2.1</v>
      </c>
      <c r="DY30" s="165">
        <v>-36.071199999999997</v>
      </c>
      <c r="DZ30" s="165">
        <v>-34.627299999999998</v>
      </c>
      <c r="EA30" s="165">
        <v>11.1775</v>
      </c>
      <c r="EB30" s="165">
        <v>-3.8675999999999999</v>
      </c>
      <c r="EC30" s="165">
        <v>-10.4985</v>
      </c>
      <c r="ED30" s="165">
        <v>-10.3713</v>
      </c>
      <c r="EE30" s="165">
        <v>-8.9343000000000004</v>
      </c>
      <c r="EF30" s="165">
        <v>-13.8485</v>
      </c>
      <c r="EG30" s="165">
        <v>-12.206</v>
      </c>
      <c r="EH30" s="165">
        <v>-144.2884</v>
      </c>
      <c r="EI30" s="165">
        <v>-44.042299999999997</v>
      </c>
      <c r="EJ30" s="166"/>
      <c r="EK30" s="165">
        <v>-7.1576000000000004</v>
      </c>
      <c r="EL30" s="165">
        <v>-6.8620999999999999</v>
      </c>
      <c r="EM30" s="165">
        <v>0</v>
      </c>
      <c r="EN30" s="165">
        <v>-3.8062</v>
      </c>
      <c r="EO30" s="165">
        <v>-4.3354999999999997</v>
      </c>
      <c r="EP30" s="165">
        <v>0</v>
      </c>
      <c r="EQ30" s="166"/>
      <c r="ER30" s="165">
        <v>-28.2028</v>
      </c>
      <c r="ES30" s="165">
        <v>-2.9218000000000002</v>
      </c>
      <c r="ET30" s="166"/>
      <c r="EU30" s="165">
        <v>0</v>
      </c>
      <c r="EV30" s="165">
        <v>4.3</v>
      </c>
      <c r="EW30" s="165">
        <v>5.7225999999999999</v>
      </c>
      <c r="EX30" s="165">
        <v>-9.7274999999999991</v>
      </c>
      <c r="EY30" s="165">
        <v>-7.5602999999999998</v>
      </c>
      <c r="EZ30" s="165">
        <v>-7.4790000000000001</v>
      </c>
      <c r="FA30" s="165">
        <v>6.0321999999999996</v>
      </c>
      <c r="FB30" s="165">
        <v>-0.35899999999999999</v>
      </c>
      <c r="FC30" s="165">
        <v>-14.273899999999999</v>
      </c>
      <c r="FD30" s="165">
        <v>3.831</v>
      </c>
      <c r="FE30" s="166"/>
      <c r="FF30" s="165">
        <v>3.4409000000000001</v>
      </c>
      <c r="FG30" s="165">
        <v>0</v>
      </c>
      <c r="FH30" s="165">
        <v>0</v>
      </c>
      <c r="FI30" s="166"/>
      <c r="FJ30" s="165">
        <v>19.424900000000001</v>
      </c>
      <c r="FK30" s="165">
        <v>18.922599999999999</v>
      </c>
      <c r="FL30" s="165">
        <v>-10.2148</v>
      </c>
      <c r="FM30" s="165">
        <v>17.706399999999999</v>
      </c>
      <c r="FN30" s="165">
        <v>17.6388</v>
      </c>
      <c r="FO30" s="165">
        <v>6.4413</v>
      </c>
      <c r="FP30" s="165">
        <v>19.982900000000001</v>
      </c>
      <c r="FQ30" s="165">
        <v>24.4938</v>
      </c>
      <c r="FR30" s="165">
        <v>-20.059999999999999</v>
      </c>
      <c r="FS30" s="165">
        <v>-0.49940000000000001</v>
      </c>
      <c r="FT30" s="165">
        <v>0.19159999999999999</v>
      </c>
      <c r="FU30" s="165">
        <v>-0.15</v>
      </c>
      <c r="FV30" s="165">
        <v>3.15</v>
      </c>
      <c r="FW30" s="165">
        <v>-25.3432</v>
      </c>
      <c r="FX30" s="165">
        <v>0</v>
      </c>
      <c r="FY30" s="165">
        <v>2.1819999999999999</v>
      </c>
      <c r="FZ30" s="165">
        <v>0.24</v>
      </c>
      <c r="GA30" s="166"/>
      <c r="GB30" s="165">
        <v>38.99</v>
      </c>
      <c r="GC30" s="165">
        <v>-30.2211</v>
      </c>
      <c r="GD30" s="165">
        <v>-21.8262</v>
      </c>
      <c r="GE30" s="165">
        <v>-2.14</v>
      </c>
      <c r="GF30" s="165">
        <v>11.174799999999999</v>
      </c>
      <c r="GG30" s="166"/>
      <c r="GH30" s="165">
        <v>15.111800000000001</v>
      </c>
      <c r="GI30" s="165">
        <v>-0.34160000000000001</v>
      </c>
      <c r="GJ30" s="166"/>
      <c r="GK30" s="165">
        <v>2.4281000000000001</v>
      </c>
      <c r="GL30" s="166"/>
      <c r="GM30" s="166"/>
      <c r="GN30" s="165">
        <v>-10.100199999999999</v>
      </c>
      <c r="GO30" s="165">
        <v>-13.353999999999999</v>
      </c>
      <c r="GP30" s="165">
        <v>2.7801999999999998</v>
      </c>
      <c r="GQ30" s="165">
        <v>-15.8148</v>
      </c>
      <c r="GR30" s="165">
        <v>5.5503</v>
      </c>
      <c r="GS30" s="165">
        <v>6.2698999999999998</v>
      </c>
      <c r="GT30" s="165">
        <v>130.86240000000001</v>
      </c>
      <c r="GU30" s="165">
        <v>-4.7073</v>
      </c>
      <c r="GV30" s="165">
        <v>-13.1584</v>
      </c>
      <c r="GW30" s="165">
        <v>13.188800000000001</v>
      </c>
      <c r="GX30" s="165">
        <v>1.8142</v>
      </c>
      <c r="GY30" s="165">
        <v>4.3223000000000003</v>
      </c>
      <c r="GZ30" s="165">
        <v>4.3674999999999997</v>
      </c>
      <c r="HA30" s="165">
        <v>1.1711</v>
      </c>
      <c r="HB30" s="165">
        <v>-23.282900000000001</v>
      </c>
      <c r="HC30" s="165">
        <v>-21.7255</v>
      </c>
      <c r="HD30" s="165">
        <v>-0.84</v>
      </c>
      <c r="HE30" s="165">
        <v>0</v>
      </c>
      <c r="HF30" s="165">
        <v>5.2831999999999999</v>
      </c>
      <c r="HG30" s="165">
        <v>8.2536000000000005</v>
      </c>
      <c r="HH30" s="165">
        <v>106.7409</v>
      </c>
      <c r="HI30" s="165">
        <v>-35.571100000000001</v>
      </c>
      <c r="HJ30" s="165">
        <v>16.948799999999999</v>
      </c>
      <c r="HK30" s="166"/>
      <c r="HL30" s="165">
        <v>9.7436000000000007</v>
      </c>
      <c r="HM30" s="165">
        <v>0</v>
      </c>
      <c r="HN30" s="165">
        <v>-11.4491</v>
      </c>
      <c r="HO30" s="166"/>
      <c r="HP30" s="166"/>
      <c r="HQ30" s="165">
        <v>-16.467400000000001</v>
      </c>
      <c r="HR30" s="165">
        <v>-16.1982</v>
      </c>
      <c r="HS30" s="165">
        <v>-9.0012000000000008</v>
      </c>
      <c r="HT30" s="165">
        <v>-8.5761000000000003</v>
      </c>
      <c r="HU30" s="165">
        <v>27.3</v>
      </c>
      <c r="HV30" s="165">
        <v>26.72</v>
      </c>
      <c r="HW30" s="165">
        <v>-22.9</v>
      </c>
      <c r="HX30" s="165">
        <v>-23</v>
      </c>
      <c r="HY30" s="165">
        <v>0.9677</v>
      </c>
      <c r="HZ30" s="165">
        <v>4.5599999999999996</v>
      </c>
      <c r="IA30" s="165">
        <v>59.851399999999998</v>
      </c>
      <c r="IB30" s="165">
        <v>17.822099999999999</v>
      </c>
      <c r="IC30" s="165">
        <v>17.952000000000002</v>
      </c>
      <c r="ID30" s="165">
        <v>-16.899999999999999</v>
      </c>
      <c r="IE30" s="165">
        <v>-26</v>
      </c>
      <c r="IF30" s="165">
        <v>-1.2</v>
      </c>
      <c r="IG30" s="165">
        <v>-1.7</v>
      </c>
      <c r="IH30" s="166"/>
      <c r="II30" s="166"/>
      <c r="IJ30" s="165">
        <v>-199.82980000000001</v>
      </c>
      <c r="IK30" s="165">
        <v>-11.4697</v>
      </c>
      <c r="IL30" s="165">
        <v>-201.04</v>
      </c>
      <c r="IM30" s="165">
        <v>11.007300000000001</v>
      </c>
      <c r="IN30" s="166"/>
      <c r="IO30" s="165">
        <v>31.517199999999999</v>
      </c>
      <c r="IP30" s="165">
        <v>141.98949999999999</v>
      </c>
      <c r="IQ30" s="165">
        <v>110.9648</v>
      </c>
      <c r="IR30" s="165">
        <v>80.125500000000002</v>
      </c>
      <c r="IS30" s="165">
        <v>-48.2438</v>
      </c>
      <c r="IT30" s="165">
        <v>23.280899999999999</v>
      </c>
      <c r="IU30" s="165">
        <v>23.1752</v>
      </c>
      <c r="IV30" s="165">
        <v>0.1447</v>
      </c>
      <c r="IW30" s="165">
        <v>61.283200000000001</v>
      </c>
      <c r="IX30" s="165">
        <v>-196.70679999999999</v>
      </c>
      <c r="IY30" s="165">
        <v>5.3003</v>
      </c>
      <c r="IZ30" s="165">
        <v>-7.2577999999999996</v>
      </c>
      <c r="JA30" s="165">
        <v>-0.18679999999999999</v>
      </c>
      <c r="JB30" s="165">
        <v>4.5469999999999997</v>
      </c>
      <c r="JC30" s="165">
        <v>-9.76</v>
      </c>
      <c r="JD30" s="165">
        <v>-0.98399999999999999</v>
      </c>
      <c r="JE30" s="165">
        <v>-0.99399999999999999</v>
      </c>
      <c r="JF30" s="165">
        <v>4.96</v>
      </c>
      <c r="JG30" s="165">
        <v>-1.2</v>
      </c>
      <c r="JH30" s="165">
        <v>-4.0799000000000003</v>
      </c>
      <c r="JI30" s="165">
        <v>-5.5343999999999998</v>
      </c>
      <c r="JJ30" s="165">
        <v>3.9872000000000001</v>
      </c>
      <c r="JK30" s="165">
        <v>4.5426000000000002</v>
      </c>
      <c r="JL30" s="165">
        <v>3.2</v>
      </c>
      <c r="JM30" s="165">
        <v>1.147</v>
      </c>
      <c r="JN30" s="165">
        <v>0.27700000000000002</v>
      </c>
      <c r="JO30" s="165">
        <v>2.4702999999999999</v>
      </c>
      <c r="JP30" s="166"/>
      <c r="JQ30" s="165">
        <v>4.8959000000000001</v>
      </c>
      <c r="JR30" s="165">
        <v>4.0050999999999997</v>
      </c>
      <c r="JS30" s="165">
        <v>3.3620000000000001</v>
      </c>
      <c r="JT30" s="166"/>
      <c r="JU30" s="165">
        <v>9.8000000000000007</v>
      </c>
      <c r="JV30" s="165">
        <v>5.6661999999999999</v>
      </c>
      <c r="JW30" s="165">
        <v>0.87</v>
      </c>
      <c r="JX30" s="166"/>
      <c r="JY30" s="165">
        <v>-9.5367999999999995</v>
      </c>
      <c r="JZ30" s="165">
        <v>-2.1619999999999999</v>
      </c>
      <c r="KA30" s="165">
        <v>-26.757999999999999</v>
      </c>
      <c r="KB30" s="165">
        <v>-6.1379999999999999</v>
      </c>
      <c r="KC30" s="166"/>
      <c r="KD30" s="165">
        <v>-31.135899999999999</v>
      </c>
      <c r="KE30" s="165">
        <v>0</v>
      </c>
      <c r="KF30" s="165">
        <v>-3</v>
      </c>
      <c r="KG30" s="165">
        <v>-13.7</v>
      </c>
      <c r="KH30" s="165">
        <v>41.3996</v>
      </c>
      <c r="KI30" s="165">
        <v>-133.99430000000001</v>
      </c>
    </row>
    <row r="31" spans="1:295" ht="18" customHeight="1" x14ac:dyDescent="0.3">
      <c r="A31" s="161" t="s">
        <v>35</v>
      </c>
      <c r="B31" s="161" t="s">
        <v>817</v>
      </c>
      <c r="C31" s="165">
        <v>0</v>
      </c>
      <c r="D31" s="166"/>
      <c r="E31" s="165">
        <v>-8.8192000000000004</v>
      </c>
      <c r="F31" s="165">
        <v>3.4904000000000002</v>
      </c>
      <c r="G31" s="165">
        <v>8.4178999999999995</v>
      </c>
      <c r="H31" s="166"/>
      <c r="I31" s="165">
        <v>15.079000000000001</v>
      </c>
      <c r="J31" s="166"/>
      <c r="K31" s="165">
        <v>12.443899999999999</v>
      </c>
      <c r="L31" s="165">
        <v>5.1257999999999999</v>
      </c>
      <c r="M31" s="166"/>
      <c r="N31" s="165">
        <v>-11.1</v>
      </c>
      <c r="O31" s="165">
        <v>-22</v>
      </c>
      <c r="P31" s="165">
        <v>-2.2000000000000002</v>
      </c>
      <c r="Q31" s="165">
        <v>1.6559999999999999</v>
      </c>
      <c r="R31" s="165">
        <v>-15.4</v>
      </c>
      <c r="S31" s="165">
        <v>0.93420000000000003</v>
      </c>
      <c r="T31" s="165">
        <v>-21.646899999999999</v>
      </c>
      <c r="U31" s="165">
        <v>4.9153000000000002</v>
      </c>
      <c r="V31" s="165">
        <v>4.7218999999999998</v>
      </c>
      <c r="W31" s="165">
        <v>8.8141999999999996</v>
      </c>
      <c r="X31" s="165">
        <v>2.9028</v>
      </c>
      <c r="Y31" s="165">
        <v>8.9200000000000002E-2</v>
      </c>
      <c r="Z31" s="165">
        <v>2.4302000000000001</v>
      </c>
      <c r="AA31" s="166"/>
      <c r="AB31" s="166"/>
      <c r="AC31" s="165">
        <v>-0.48099999999999998</v>
      </c>
      <c r="AD31" s="165">
        <v>-0.46500000000000002</v>
      </c>
      <c r="AE31" s="165">
        <v>4.3620000000000001</v>
      </c>
      <c r="AF31" s="165">
        <v>-8.8800000000000008</v>
      </c>
      <c r="AG31" s="165">
        <v>-13.2</v>
      </c>
      <c r="AH31" s="165">
        <v>1.175</v>
      </c>
      <c r="AI31" s="165">
        <v>0.20899999999999999</v>
      </c>
      <c r="AJ31" s="166"/>
      <c r="AK31" s="165">
        <v>-16.09</v>
      </c>
      <c r="AL31" s="166"/>
      <c r="AM31" s="165">
        <v>-9.9600000000000009</v>
      </c>
      <c r="AN31" s="165">
        <v>-10.06</v>
      </c>
      <c r="AO31" s="165">
        <v>3.6652999999999998</v>
      </c>
      <c r="AP31" s="165">
        <v>3.0295999999999998</v>
      </c>
      <c r="AQ31" s="165">
        <v>15.627800000000001</v>
      </c>
      <c r="AR31" s="165">
        <v>19.031300000000002</v>
      </c>
      <c r="AS31" s="165">
        <v>-15.1678</v>
      </c>
      <c r="AT31" s="165">
        <v>-23.442900000000002</v>
      </c>
      <c r="AU31" s="165">
        <v>-23.584</v>
      </c>
      <c r="AV31" s="165">
        <v>0.60270000000000001</v>
      </c>
      <c r="AW31" s="165">
        <v>0.59830000000000005</v>
      </c>
      <c r="AX31" s="165">
        <v>-14.1997</v>
      </c>
      <c r="AY31" s="165">
        <v>-7.9036</v>
      </c>
      <c r="AZ31" s="165">
        <v>12.055199999999999</v>
      </c>
      <c r="BA31" s="165">
        <v>12.925000000000001</v>
      </c>
      <c r="BB31" s="165">
        <v>-85.340800000000002</v>
      </c>
      <c r="BC31" s="165">
        <v>10.692500000000001</v>
      </c>
      <c r="BD31" s="165">
        <v>-6</v>
      </c>
      <c r="BE31" s="165">
        <v>-6</v>
      </c>
      <c r="BF31" s="165">
        <v>-14.4688</v>
      </c>
      <c r="BG31" s="165">
        <v>-14.5379</v>
      </c>
      <c r="BH31" s="165">
        <v>-4.2279999999999998</v>
      </c>
      <c r="BI31" s="166"/>
      <c r="BJ31" s="165">
        <v>4.2588999999999997</v>
      </c>
      <c r="BK31" s="165">
        <v>2.4632000000000001</v>
      </c>
      <c r="BL31" s="165">
        <v>3.7471999999999999</v>
      </c>
      <c r="BM31" s="165">
        <v>2.6065</v>
      </c>
      <c r="BN31" s="165">
        <v>-58.503999999999998</v>
      </c>
      <c r="BO31" s="165">
        <v>50.813299999999998</v>
      </c>
      <c r="BP31" s="165">
        <v>50.843800000000002</v>
      </c>
      <c r="BQ31" s="165">
        <v>45.8613</v>
      </c>
      <c r="BR31" s="165">
        <v>-92.001999999999995</v>
      </c>
      <c r="BS31" s="166"/>
      <c r="BT31" s="166"/>
      <c r="BU31" s="166"/>
      <c r="BV31" s="165">
        <v>12.923500000000001</v>
      </c>
      <c r="BW31" s="165">
        <v>7.97</v>
      </c>
      <c r="BX31" s="165">
        <v>4.76</v>
      </c>
      <c r="BY31" s="165">
        <v>-11.86</v>
      </c>
      <c r="BZ31" s="165">
        <v>1.63</v>
      </c>
      <c r="CA31" s="165">
        <v>-27.992799999999999</v>
      </c>
      <c r="CB31" s="165">
        <v>-28.3947</v>
      </c>
      <c r="CC31" s="165">
        <v>31.711099999999998</v>
      </c>
      <c r="CD31" s="165">
        <v>31.0609</v>
      </c>
      <c r="CE31" s="165">
        <v>10.132199999999999</v>
      </c>
      <c r="CF31" s="165">
        <v>23.608799999999999</v>
      </c>
      <c r="CG31" s="165">
        <v>22.700600000000001</v>
      </c>
      <c r="CH31" s="165">
        <v>4.0999999999999996</v>
      </c>
      <c r="CI31" s="166"/>
      <c r="CJ31" s="166"/>
      <c r="CK31" s="166"/>
      <c r="CL31" s="165">
        <v>-21.9</v>
      </c>
      <c r="CM31" s="165">
        <v>-21.1</v>
      </c>
      <c r="CN31" s="165">
        <v>-1.58</v>
      </c>
      <c r="CO31" s="165">
        <v>28.845700000000001</v>
      </c>
      <c r="CP31" s="165">
        <v>29.250499999999999</v>
      </c>
      <c r="CQ31" s="165">
        <v>27.346299999999999</v>
      </c>
      <c r="CR31" s="165">
        <v>60.888399999999997</v>
      </c>
      <c r="CS31" s="165">
        <v>61.033099999999997</v>
      </c>
      <c r="CT31" s="165">
        <v>-32.414200000000001</v>
      </c>
      <c r="CU31" s="165">
        <v>-33.277200000000001</v>
      </c>
      <c r="CV31" s="165">
        <v>-32.501399999999997</v>
      </c>
      <c r="CW31" s="165">
        <v>3.6821000000000002</v>
      </c>
      <c r="CX31" s="165">
        <v>32.08</v>
      </c>
      <c r="CY31" s="165">
        <v>22.22</v>
      </c>
      <c r="CZ31" s="165">
        <v>5.1611000000000002</v>
      </c>
      <c r="DA31" s="165">
        <v>4.1045999999999996</v>
      </c>
      <c r="DB31" s="165">
        <v>-8.68</v>
      </c>
      <c r="DC31" s="165">
        <v>2.9691999999999998</v>
      </c>
      <c r="DD31" s="166"/>
      <c r="DE31" s="166"/>
      <c r="DF31" s="165">
        <v>-3.7705000000000002</v>
      </c>
      <c r="DG31" s="165">
        <v>4.274</v>
      </c>
      <c r="DH31" s="165">
        <v>-4.3235999999999999</v>
      </c>
      <c r="DI31" s="166"/>
      <c r="DJ31" s="166"/>
      <c r="DK31" s="165">
        <v>-2.4011</v>
      </c>
      <c r="DL31" s="165">
        <v>4.4939999999999998</v>
      </c>
      <c r="DM31" s="165">
        <v>12.9375</v>
      </c>
      <c r="DN31" s="165">
        <v>13.3652</v>
      </c>
      <c r="DO31" s="165">
        <v>4.9000000000000004</v>
      </c>
      <c r="DP31" s="165">
        <v>-3.49</v>
      </c>
      <c r="DQ31" s="165">
        <v>6.3860000000000001</v>
      </c>
      <c r="DR31" s="165">
        <v>3.4377</v>
      </c>
      <c r="DS31" s="165">
        <v>-9.9600000000000009</v>
      </c>
      <c r="DT31" s="165">
        <v>-10.07</v>
      </c>
      <c r="DU31" s="165">
        <v>31.28</v>
      </c>
      <c r="DV31" s="165">
        <v>11.32</v>
      </c>
      <c r="DW31" s="165">
        <v>0.81820000000000004</v>
      </c>
      <c r="DX31" s="165">
        <v>0.56359999999999999</v>
      </c>
      <c r="DY31" s="165">
        <v>-36.607999999999997</v>
      </c>
      <c r="DZ31" s="165">
        <v>-34.663600000000002</v>
      </c>
      <c r="EA31" s="165">
        <v>15.9155</v>
      </c>
      <c r="EB31" s="165">
        <v>-0.34549999999999997</v>
      </c>
      <c r="EC31" s="165">
        <v>-7.3198999999999996</v>
      </c>
      <c r="ED31" s="165">
        <v>-7.1829000000000001</v>
      </c>
      <c r="EE31" s="165">
        <v>-8.1693999999999996</v>
      </c>
      <c r="EF31" s="165">
        <v>-12.6135</v>
      </c>
      <c r="EG31" s="165">
        <v>-12.276</v>
      </c>
      <c r="EH31" s="165">
        <v>-138.8954</v>
      </c>
      <c r="EI31" s="165">
        <v>-36.917499999999997</v>
      </c>
      <c r="EJ31" s="166"/>
      <c r="EK31" s="165">
        <v>-7.5364000000000004</v>
      </c>
      <c r="EL31" s="165">
        <v>-6.6224999999999996</v>
      </c>
      <c r="EM31" s="165">
        <v>0</v>
      </c>
      <c r="EN31" s="165">
        <v>1.3531</v>
      </c>
      <c r="EO31" s="165">
        <v>-0.9052</v>
      </c>
      <c r="EP31" s="165">
        <v>2.0640000000000001</v>
      </c>
      <c r="EQ31" s="166"/>
      <c r="ER31" s="165">
        <v>-30.346499999999999</v>
      </c>
      <c r="ES31" s="165">
        <v>-4.7877000000000001</v>
      </c>
      <c r="ET31" s="165">
        <v>0</v>
      </c>
      <c r="EU31" s="165">
        <v>0</v>
      </c>
      <c r="EV31" s="165">
        <v>-0.3</v>
      </c>
      <c r="EW31" s="165">
        <v>6.1726000000000001</v>
      </c>
      <c r="EX31" s="165">
        <v>-3.2382</v>
      </c>
      <c r="EY31" s="165">
        <v>-7.3560999999999996</v>
      </c>
      <c r="EZ31" s="165">
        <v>-7.3583999999999996</v>
      </c>
      <c r="FA31" s="165">
        <v>5.9234</v>
      </c>
      <c r="FB31" s="165">
        <v>-3.3976000000000002</v>
      </c>
      <c r="FC31" s="165">
        <v>-17.1004</v>
      </c>
      <c r="FD31" s="165">
        <v>3.6949999999999998</v>
      </c>
      <c r="FE31" s="166"/>
      <c r="FF31" s="165">
        <v>3.4041999999999999</v>
      </c>
      <c r="FG31" s="165">
        <v>0</v>
      </c>
      <c r="FH31" s="165">
        <v>2.4893000000000001</v>
      </c>
      <c r="FI31" s="165">
        <v>0</v>
      </c>
      <c r="FJ31" s="165">
        <v>17.248000000000001</v>
      </c>
      <c r="FK31" s="165">
        <v>17.080500000000001</v>
      </c>
      <c r="FL31" s="165">
        <v>-13.564</v>
      </c>
      <c r="FM31" s="165">
        <v>18.429600000000001</v>
      </c>
      <c r="FN31" s="165">
        <v>18.225100000000001</v>
      </c>
      <c r="FO31" s="165">
        <v>5.3308</v>
      </c>
      <c r="FP31" s="165">
        <v>19.608000000000001</v>
      </c>
      <c r="FQ31" s="165">
        <v>26.0319</v>
      </c>
      <c r="FR31" s="165">
        <v>-19.38</v>
      </c>
      <c r="FS31" s="165">
        <v>0.29530000000000001</v>
      </c>
      <c r="FT31" s="165">
        <v>0.19980000000000001</v>
      </c>
      <c r="FU31" s="165">
        <v>-0.63</v>
      </c>
      <c r="FV31" s="165">
        <v>3.2</v>
      </c>
      <c r="FW31" s="165">
        <v>-25.9251</v>
      </c>
      <c r="FX31" s="165">
        <v>1.5150999999999999</v>
      </c>
      <c r="FY31" s="165">
        <v>2.194</v>
      </c>
      <c r="FZ31" s="165">
        <v>0.33100000000000002</v>
      </c>
      <c r="GA31" s="166"/>
      <c r="GB31" s="165">
        <v>38.04</v>
      </c>
      <c r="GC31" s="165">
        <v>-29.723500000000001</v>
      </c>
      <c r="GD31" s="165">
        <v>-21.059699999999999</v>
      </c>
      <c r="GE31" s="165">
        <v>-1.02</v>
      </c>
      <c r="GF31" s="165">
        <v>12.880699999999999</v>
      </c>
      <c r="GG31" s="166"/>
      <c r="GH31" s="165">
        <v>15.397600000000001</v>
      </c>
      <c r="GI31" s="165">
        <v>-0.76549999999999996</v>
      </c>
      <c r="GJ31" s="166"/>
      <c r="GK31" s="165">
        <v>2.4489999999999998</v>
      </c>
      <c r="GL31" s="166"/>
      <c r="GM31" s="166"/>
      <c r="GN31" s="165">
        <v>-9.1745000000000001</v>
      </c>
      <c r="GO31" s="165">
        <v>-12.7356</v>
      </c>
      <c r="GP31" s="165">
        <v>3.4232999999999998</v>
      </c>
      <c r="GQ31" s="165">
        <v>-16.0227</v>
      </c>
      <c r="GR31" s="165">
        <v>5.3910999999999998</v>
      </c>
      <c r="GS31" s="165">
        <v>5.3836000000000004</v>
      </c>
      <c r="GT31" s="165">
        <v>136.3716</v>
      </c>
      <c r="GU31" s="165">
        <v>-4.4137000000000004</v>
      </c>
      <c r="GV31" s="165">
        <v>-12.280799999999999</v>
      </c>
      <c r="GW31" s="165">
        <v>12.609400000000001</v>
      </c>
      <c r="GX31" s="166"/>
      <c r="GY31" s="165">
        <v>4.5053999999999998</v>
      </c>
      <c r="GZ31" s="165">
        <v>4.4862000000000002</v>
      </c>
      <c r="HA31" s="165">
        <v>1.2858000000000001</v>
      </c>
      <c r="HB31" s="165">
        <v>-22.572299999999998</v>
      </c>
      <c r="HC31" s="165">
        <v>-21.5745</v>
      </c>
      <c r="HD31" s="166"/>
      <c r="HE31" s="166"/>
      <c r="HF31" s="165">
        <v>0</v>
      </c>
      <c r="HG31" s="165">
        <v>12.5373</v>
      </c>
      <c r="HH31" s="165">
        <v>110.563</v>
      </c>
      <c r="HI31" s="165">
        <v>-37.264499999999998</v>
      </c>
      <c r="HJ31" s="165">
        <v>15.6594</v>
      </c>
      <c r="HK31" s="165">
        <v>0</v>
      </c>
      <c r="HL31" s="165">
        <v>10.527900000000001</v>
      </c>
      <c r="HM31" s="165">
        <v>0</v>
      </c>
      <c r="HN31" s="165">
        <v>0</v>
      </c>
      <c r="HO31" s="166"/>
      <c r="HP31" s="166"/>
      <c r="HQ31" s="165">
        <v>-16.654199999999999</v>
      </c>
      <c r="HR31" s="165">
        <v>-16.302600000000002</v>
      </c>
      <c r="HS31" s="165">
        <v>-13.204800000000001</v>
      </c>
      <c r="HT31" s="165">
        <v>-13.2117</v>
      </c>
      <c r="HU31" s="165">
        <v>25.74</v>
      </c>
      <c r="HV31" s="165">
        <v>25.62</v>
      </c>
      <c r="HW31" s="165">
        <v>-22.1</v>
      </c>
      <c r="HX31" s="165">
        <v>-22.5</v>
      </c>
      <c r="HY31" s="165">
        <v>0.82669999999999999</v>
      </c>
      <c r="HZ31" s="165">
        <v>9.2799999999999994</v>
      </c>
      <c r="IA31" s="165">
        <v>61.221600000000002</v>
      </c>
      <c r="IB31" s="165">
        <v>17.592500000000001</v>
      </c>
      <c r="IC31" s="165">
        <v>17.993400000000001</v>
      </c>
      <c r="ID31" s="165">
        <v>-16.899999999999999</v>
      </c>
      <c r="IE31" s="165">
        <v>-25.2</v>
      </c>
      <c r="IF31" s="165">
        <v>-0.4</v>
      </c>
      <c r="IG31" s="165">
        <v>-0.8</v>
      </c>
      <c r="IH31" s="166"/>
      <c r="II31" s="165">
        <v>-18.0688</v>
      </c>
      <c r="IJ31" s="165">
        <v>-205.5318</v>
      </c>
      <c r="IK31" s="165">
        <v>-11.943199999999999</v>
      </c>
      <c r="IL31" s="165">
        <v>-203.2766</v>
      </c>
      <c r="IM31" s="165">
        <v>11.6304</v>
      </c>
      <c r="IN31" s="166"/>
      <c r="IO31" s="165">
        <v>35.195999999999998</v>
      </c>
      <c r="IP31" s="165">
        <v>132.73830000000001</v>
      </c>
      <c r="IQ31" s="165">
        <v>114.0042</v>
      </c>
      <c r="IR31" s="165">
        <v>82.100899999999996</v>
      </c>
      <c r="IS31" s="165">
        <v>-46.087699999999998</v>
      </c>
      <c r="IT31" s="165">
        <v>21.932099999999998</v>
      </c>
      <c r="IU31" s="165">
        <v>22.648</v>
      </c>
      <c r="IV31" s="165">
        <v>-1.6528</v>
      </c>
      <c r="IW31" s="165">
        <v>67.163200000000003</v>
      </c>
      <c r="IX31" s="165">
        <v>-200.55680000000001</v>
      </c>
      <c r="IY31" s="165">
        <v>7.5792999999999999</v>
      </c>
      <c r="IZ31" s="165">
        <v>-7.4889999999999999</v>
      </c>
      <c r="JA31" s="165">
        <v>2.5600000000000001E-2</v>
      </c>
      <c r="JB31" s="165">
        <v>4.9160000000000004</v>
      </c>
      <c r="JC31" s="165">
        <v>-10.56</v>
      </c>
      <c r="JD31" s="165">
        <v>-0.90700000000000003</v>
      </c>
      <c r="JE31" s="165">
        <v>-0.91700000000000004</v>
      </c>
      <c r="JF31" s="165">
        <v>5.2</v>
      </c>
      <c r="JG31" s="165">
        <v>0</v>
      </c>
      <c r="JH31" s="165">
        <v>-3.8376999999999999</v>
      </c>
      <c r="JI31" s="165">
        <v>-4.8630000000000004</v>
      </c>
      <c r="JJ31" s="165">
        <v>3.6332</v>
      </c>
      <c r="JK31" s="165">
        <v>4.1611000000000002</v>
      </c>
      <c r="JL31" s="165">
        <v>3.1</v>
      </c>
      <c r="JM31" s="165">
        <v>1.736</v>
      </c>
      <c r="JN31" s="165">
        <v>1.0649999999999999</v>
      </c>
      <c r="JO31" s="166"/>
      <c r="JP31" s="166"/>
      <c r="JQ31" s="165">
        <v>4.4301000000000004</v>
      </c>
      <c r="JR31" s="165">
        <v>3.7496999999999998</v>
      </c>
      <c r="JS31" s="165">
        <v>4.1116000000000001</v>
      </c>
      <c r="JT31" s="166"/>
      <c r="JU31" s="165">
        <v>8.6999999999999993</v>
      </c>
      <c r="JV31" s="165">
        <v>5.9390999999999998</v>
      </c>
      <c r="JW31" s="165">
        <v>1.02</v>
      </c>
      <c r="JX31" s="166"/>
      <c r="JY31" s="165">
        <v>-10.2849</v>
      </c>
      <c r="JZ31" s="165">
        <v>-2.2930999999999999</v>
      </c>
      <c r="KA31" s="165">
        <v>-26.621600000000001</v>
      </c>
      <c r="KB31" s="165">
        <v>-6.5880999999999998</v>
      </c>
      <c r="KC31" s="165">
        <v>0</v>
      </c>
      <c r="KD31" s="165">
        <v>-30.8704</v>
      </c>
      <c r="KE31" s="166"/>
      <c r="KF31" s="165">
        <v>-2.6</v>
      </c>
      <c r="KG31" s="165">
        <v>-14.1</v>
      </c>
      <c r="KH31" s="165">
        <v>44.881700000000002</v>
      </c>
      <c r="KI31" s="165">
        <v>-134.2551</v>
      </c>
    </row>
    <row r="32" spans="1:295" ht="18" customHeight="1" x14ac:dyDescent="0.3">
      <c r="A32" s="161" t="s">
        <v>35</v>
      </c>
      <c r="B32" s="161" t="s">
        <v>818</v>
      </c>
      <c r="C32" s="168">
        <v>0</v>
      </c>
      <c r="D32" s="169"/>
      <c r="E32" s="168">
        <v>-9.3485999999999994</v>
      </c>
      <c r="F32" s="168">
        <v>3.8062</v>
      </c>
      <c r="G32" s="168">
        <v>8.4152000000000005</v>
      </c>
      <c r="H32" s="169"/>
      <c r="I32" s="168">
        <v>13.7494</v>
      </c>
      <c r="J32" s="169"/>
      <c r="K32" s="168">
        <v>12.620699999999999</v>
      </c>
      <c r="L32" s="168">
        <v>5.0808</v>
      </c>
      <c r="M32" s="169"/>
      <c r="N32" s="168">
        <v>-11.1</v>
      </c>
      <c r="O32" s="168">
        <v>-22</v>
      </c>
      <c r="P32" s="168">
        <v>0</v>
      </c>
      <c r="Q32" s="168">
        <v>2.484</v>
      </c>
      <c r="R32" s="169"/>
      <c r="S32" s="168">
        <v>0.51290000000000002</v>
      </c>
      <c r="T32" s="168">
        <v>-22.114100000000001</v>
      </c>
      <c r="U32" s="168">
        <v>5.0050999999999997</v>
      </c>
      <c r="V32" s="168">
        <v>5.0978000000000003</v>
      </c>
      <c r="W32" s="168">
        <v>8.8102999999999998</v>
      </c>
      <c r="X32" s="168">
        <v>2.6996000000000002</v>
      </c>
      <c r="Y32" s="168">
        <v>9.2700000000000005E-2</v>
      </c>
      <c r="Z32" s="168">
        <v>2.4363999999999999</v>
      </c>
      <c r="AA32" s="169"/>
      <c r="AB32" s="169"/>
      <c r="AC32" s="168">
        <v>-0.47399999999999998</v>
      </c>
      <c r="AD32" s="168">
        <v>-0.44700000000000001</v>
      </c>
      <c r="AE32" s="168">
        <v>3.8919999999999999</v>
      </c>
      <c r="AF32" s="168">
        <v>-6.66</v>
      </c>
      <c r="AG32" s="168">
        <v>-13.2</v>
      </c>
      <c r="AH32" s="168">
        <v>1.2769999999999999</v>
      </c>
      <c r="AI32" s="168">
        <v>0.19800000000000001</v>
      </c>
      <c r="AJ32" s="169"/>
      <c r="AK32" s="168">
        <v>-15.29</v>
      </c>
      <c r="AL32" s="169"/>
      <c r="AM32" s="168">
        <v>-10.44</v>
      </c>
      <c r="AN32" s="168">
        <v>-10.5</v>
      </c>
      <c r="AO32" s="168">
        <v>3.4035000000000002</v>
      </c>
      <c r="AP32" s="168">
        <v>3.2850999999999999</v>
      </c>
      <c r="AQ32" s="168">
        <v>15.4101</v>
      </c>
      <c r="AR32" s="168">
        <v>18.8887</v>
      </c>
      <c r="AS32" s="168">
        <v>-15.738899999999999</v>
      </c>
      <c r="AT32" s="168">
        <v>-23.9787</v>
      </c>
      <c r="AU32" s="168">
        <v>-24.665400000000002</v>
      </c>
      <c r="AV32" s="168">
        <v>13.766999999999999</v>
      </c>
      <c r="AW32" s="168">
        <v>14.328099999999999</v>
      </c>
      <c r="AX32" s="168">
        <v>-17.2807</v>
      </c>
      <c r="AY32" s="168">
        <v>-11.654400000000001</v>
      </c>
      <c r="AZ32" s="168">
        <v>25.221</v>
      </c>
      <c r="BA32" s="168">
        <v>18.635400000000001</v>
      </c>
      <c r="BB32" s="168">
        <v>-86.418499999999995</v>
      </c>
      <c r="BC32" s="168">
        <v>8.9598999999999993</v>
      </c>
      <c r="BD32" s="168">
        <v>-6.1</v>
      </c>
      <c r="BE32" s="168">
        <v>-5.9</v>
      </c>
      <c r="BF32" s="168">
        <v>-12.3375</v>
      </c>
      <c r="BG32" s="168">
        <v>-12.785600000000001</v>
      </c>
      <c r="BH32" s="168">
        <v>-4.0087000000000002</v>
      </c>
      <c r="BI32" s="169"/>
      <c r="BJ32" s="168">
        <v>3.1678999999999999</v>
      </c>
      <c r="BK32" s="168">
        <v>2.1547999999999998</v>
      </c>
      <c r="BL32" s="168">
        <v>3.7273999999999998</v>
      </c>
      <c r="BM32" s="168">
        <v>2.5304000000000002</v>
      </c>
      <c r="BN32" s="168">
        <v>-47.547800000000002</v>
      </c>
      <c r="BO32" s="168">
        <v>45.045299999999997</v>
      </c>
      <c r="BP32" s="168">
        <v>45.228400000000001</v>
      </c>
      <c r="BQ32" s="168">
        <v>43.083399999999997</v>
      </c>
      <c r="BR32" s="168">
        <v>-87.126400000000004</v>
      </c>
      <c r="BS32" s="169"/>
      <c r="BT32" s="169"/>
      <c r="BU32" s="169"/>
      <c r="BV32" s="169"/>
      <c r="BW32" s="168">
        <v>7.78</v>
      </c>
      <c r="BX32" s="168">
        <v>4.67</v>
      </c>
      <c r="BY32" s="168">
        <v>-11.53</v>
      </c>
      <c r="BZ32" s="168">
        <v>1.57</v>
      </c>
      <c r="CA32" s="168">
        <v>-28.126799999999999</v>
      </c>
      <c r="CB32" s="168">
        <v>-28.2608</v>
      </c>
      <c r="CC32" s="168">
        <v>33.686</v>
      </c>
      <c r="CD32" s="168">
        <v>32.409199999999998</v>
      </c>
      <c r="CE32" s="168">
        <v>8.7360000000000007</v>
      </c>
      <c r="CF32" s="168">
        <v>24.2393</v>
      </c>
      <c r="CG32" s="168">
        <v>24.195399999999999</v>
      </c>
      <c r="CH32" s="168">
        <v>3.512</v>
      </c>
      <c r="CI32" s="169"/>
      <c r="CJ32" s="169"/>
      <c r="CK32" s="169"/>
      <c r="CL32" s="168">
        <v>-22.6</v>
      </c>
      <c r="CM32" s="168">
        <v>-21.6</v>
      </c>
      <c r="CN32" s="168">
        <v>-1.38</v>
      </c>
      <c r="CO32" s="168">
        <v>29.4908</v>
      </c>
      <c r="CP32" s="168">
        <v>29.947900000000001</v>
      </c>
      <c r="CQ32" s="168">
        <v>27.794699999999999</v>
      </c>
      <c r="CR32" s="168">
        <v>58.302999999999997</v>
      </c>
      <c r="CS32" s="168">
        <v>59.8568</v>
      </c>
      <c r="CT32" s="168">
        <v>-31.276499999999999</v>
      </c>
      <c r="CU32" s="168">
        <v>-32.657699999999998</v>
      </c>
      <c r="CV32" s="168">
        <v>-31.287800000000001</v>
      </c>
      <c r="CW32" s="168">
        <v>4.1882999999999999</v>
      </c>
      <c r="CX32" s="168">
        <v>32.56</v>
      </c>
      <c r="CY32" s="168">
        <v>22.5</v>
      </c>
      <c r="CZ32" s="168">
        <v>5.3174000000000001</v>
      </c>
      <c r="DA32" s="168">
        <v>4.3975999999999997</v>
      </c>
      <c r="DB32" s="168">
        <v>-8.6300000000000008</v>
      </c>
      <c r="DC32" s="168">
        <v>2.9691999999999998</v>
      </c>
      <c r="DD32" s="169"/>
      <c r="DE32" s="169"/>
      <c r="DF32" s="168">
        <v>-6.5084</v>
      </c>
      <c r="DG32" s="168">
        <v>4.1925999999999997</v>
      </c>
      <c r="DH32" s="168">
        <v>-4.2314999999999996</v>
      </c>
      <c r="DI32" s="169"/>
      <c r="DJ32" s="169"/>
      <c r="DK32" s="168">
        <v>-2.0813000000000001</v>
      </c>
      <c r="DL32" s="168">
        <v>3.5590000000000002</v>
      </c>
      <c r="DM32" s="168">
        <v>12.9375</v>
      </c>
      <c r="DN32" s="168">
        <v>11.6953</v>
      </c>
      <c r="DO32" s="168">
        <v>3.87</v>
      </c>
      <c r="DP32" s="168">
        <v>-3.33</v>
      </c>
      <c r="DQ32" s="168">
        <v>6.4015000000000004</v>
      </c>
      <c r="DR32" s="168">
        <v>5.4653</v>
      </c>
      <c r="DS32" s="168">
        <v>-11.8</v>
      </c>
      <c r="DT32" s="168">
        <v>-11.85</v>
      </c>
      <c r="DU32" s="168">
        <v>35.57</v>
      </c>
      <c r="DV32" s="168">
        <v>10.61</v>
      </c>
      <c r="DW32" s="168">
        <v>2.5272999999999999</v>
      </c>
      <c r="DX32" s="168">
        <v>1.4273</v>
      </c>
      <c r="DY32" s="168">
        <v>-36.273200000000003</v>
      </c>
      <c r="DZ32" s="168">
        <v>-34.709099999999999</v>
      </c>
      <c r="EA32" s="168">
        <v>16.383700000000001</v>
      </c>
      <c r="EB32" s="168">
        <v>2.3551000000000002</v>
      </c>
      <c r="EC32" s="168">
        <v>-5.0446999999999997</v>
      </c>
      <c r="ED32" s="168">
        <v>-4.9031000000000002</v>
      </c>
      <c r="EE32" s="168">
        <v>-8.6864000000000008</v>
      </c>
      <c r="EF32" s="168">
        <v>-14.0298</v>
      </c>
      <c r="EG32" s="168">
        <v>-11.75</v>
      </c>
      <c r="EH32" s="168">
        <v>-135.11869999999999</v>
      </c>
      <c r="EI32" s="168">
        <v>-35.409700000000001</v>
      </c>
      <c r="EJ32" s="169"/>
      <c r="EK32" s="168">
        <v>-7.6307</v>
      </c>
      <c r="EL32" s="168">
        <v>-6.9172000000000002</v>
      </c>
      <c r="EM32" s="168">
        <v>0</v>
      </c>
      <c r="EN32" s="168">
        <v>6.1467000000000001</v>
      </c>
      <c r="EO32" s="168">
        <v>4.6414999999999997</v>
      </c>
      <c r="EP32" s="168">
        <v>-6.66</v>
      </c>
      <c r="EQ32" s="169"/>
      <c r="ER32" s="168">
        <v>-32.450499999999998</v>
      </c>
      <c r="ES32" s="168">
        <v>-5.3634000000000004</v>
      </c>
      <c r="ET32" s="168">
        <v>0</v>
      </c>
      <c r="EU32" s="168">
        <v>-3.36</v>
      </c>
      <c r="EV32" s="168">
        <v>0.1</v>
      </c>
      <c r="EW32" s="168">
        <v>6.0357000000000003</v>
      </c>
      <c r="EX32" s="168">
        <v>5.4964000000000004</v>
      </c>
      <c r="EY32" s="168">
        <v>-6.5824999999999996</v>
      </c>
      <c r="EZ32" s="168">
        <v>-6.4974999999999996</v>
      </c>
      <c r="FA32" s="168">
        <v>5.2561999999999998</v>
      </c>
      <c r="FB32" s="168">
        <v>-5.5728</v>
      </c>
      <c r="FC32" s="168">
        <v>-11.6633</v>
      </c>
      <c r="FD32" s="168">
        <v>3.51</v>
      </c>
      <c r="FE32" s="169"/>
      <c r="FF32" s="168">
        <v>3.3706999999999998</v>
      </c>
      <c r="FG32" s="168">
        <v>0</v>
      </c>
      <c r="FH32" s="168">
        <v>0</v>
      </c>
      <c r="FI32" s="168">
        <v>0</v>
      </c>
      <c r="FJ32" s="168">
        <v>18.0853</v>
      </c>
      <c r="FK32" s="168">
        <v>17.582899999999999</v>
      </c>
      <c r="FL32" s="168">
        <v>-13.898899999999999</v>
      </c>
      <c r="FM32" s="168">
        <v>18.2956</v>
      </c>
      <c r="FN32" s="168">
        <v>17.6997</v>
      </c>
      <c r="FO32" s="168">
        <v>3.8168000000000002</v>
      </c>
      <c r="FP32" s="168">
        <v>16.898900000000001</v>
      </c>
      <c r="FQ32" s="168">
        <v>28.0778</v>
      </c>
      <c r="FR32" s="168">
        <v>-19.600000000000001</v>
      </c>
      <c r="FS32" s="168">
        <v>0.40150000000000002</v>
      </c>
      <c r="FT32" s="168">
        <v>0.20069999999999999</v>
      </c>
      <c r="FU32" s="168">
        <v>0</v>
      </c>
      <c r="FV32" s="168">
        <v>1.99</v>
      </c>
      <c r="FW32" s="168">
        <v>-28.934100000000001</v>
      </c>
      <c r="FX32" s="168">
        <v>0</v>
      </c>
      <c r="FY32" s="168">
        <v>2.206</v>
      </c>
      <c r="FZ32" s="168">
        <v>0.31900000000000001</v>
      </c>
      <c r="GA32" s="169"/>
      <c r="GB32" s="168">
        <v>36.71</v>
      </c>
      <c r="GC32" s="168">
        <v>-29.2681</v>
      </c>
      <c r="GD32" s="168">
        <v>-20.861000000000001</v>
      </c>
      <c r="GE32" s="168">
        <v>-1.37</v>
      </c>
      <c r="GF32" s="168">
        <v>13.4816</v>
      </c>
      <c r="GG32" s="169"/>
      <c r="GH32" s="168">
        <v>15.078200000000001</v>
      </c>
      <c r="GI32" s="168">
        <v>-1.0368999999999999</v>
      </c>
      <c r="GJ32" s="168">
        <v>0</v>
      </c>
      <c r="GK32" s="168">
        <v>2.4660000000000002</v>
      </c>
      <c r="GL32" s="169"/>
      <c r="GM32" s="169"/>
      <c r="GN32" s="168">
        <v>-9.8438999999999997</v>
      </c>
      <c r="GO32" s="168">
        <v>-12.870900000000001</v>
      </c>
      <c r="GP32" s="168">
        <v>2.9106000000000001</v>
      </c>
      <c r="GQ32" s="168">
        <v>-15.4602</v>
      </c>
      <c r="GR32" s="168">
        <v>5.0175000000000001</v>
      </c>
      <c r="GS32" s="168">
        <v>5.2005999999999997</v>
      </c>
      <c r="GT32" s="168">
        <v>135.9222</v>
      </c>
      <c r="GU32" s="168">
        <v>-4.3933</v>
      </c>
      <c r="GV32" s="168">
        <v>-11.8009</v>
      </c>
      <c r="GW32" s="168">
        <v>12.351599999999999</v>
      </c>
      <c r="GX32" s="168">
        <v>2.0148000000000001</v>
      </c>
      <c r="GY32" s="168">
        <v>4.4762000000000004</v>
      </c>
      <c r="GZ32" s="168">
        <v>4.4941000000000004</v>
      </c>
      <c r="HA32" s="168">
        <v>1</v>
      </c>
      <c r="HB32" s="168">
        <v>-23.0883</v>
      </c>
      <c r="HC32" s="168">
        <v>-22.664000000000001</v>
      </c>
      <c r="HD32" s="168">
        <v>-0.42</v>
      </c>
      <c r="HE32" s="169"/>
      <c r="HF32" s="168">
        <v>0</v>
      </c>
      <c r="HG32" s="168">
        <v>14.876799999999999</v>
      </c>
      <c r="HH32" s="168">
        <v>115.1382</v>
      </c>
      <c r="HI32" s="168">
        <v>-37.784399999999998</v>
      </c>
      <c r="HJ32" s="168">
        <v>14.348100000000001</v>
      </c>
      <c r="HK32" s="169"/>
      <c r="HL32" s="168">
        <v>10.706300000000001</v>
      </c>
      <c r="HM32" s="168">
        <v>-11.028</v>
      </c>
      <c r="HN32" s="168">
        <v>0</v>
      </c>
      <c r="HO32" s="169"/>
      <c r="HP32" s="169"/>
      <c r="HQ32" s="168">
        <v>-15.6159</v>
      </c>
      <c r="HR32" s="168">
        <v>-15.357699999999999</v>
      </c>
      <c r="HS32" s="168">
        <v>-13.1357</v>
      </c>
      <c r="HT32" s="168">
        <v>-13.0542</v>
      </c>
      <c r="HU32" s="168">
        <v>25.67</v>
      </c>
      <c r="HV32" s="168">
        <v>26.1</v>
      </c>
      <c r="HW32" s="168">
        <v>-21.2</v>
      </c>
      <c r="HX32" s="168">
        <v>-20.7</v>
      </c>
      <c r="HY32" s="168">
        <v>0.98599999999999999</v>
      </c>
      <c r="HZ32" s="168">
        <v>9.68</v>
      </c>
      <c r="IA32" s="168">
        <v>58.631500000000003</v>
      </c>
      <c r="IB32" s="168">
        <v>18.9739</v>
      </c>
      <c r="IC32" s="168">
        <v>18.89</v>
      </c>
      <c r="ID32" s="168">
        <v>-16.899999999999999</v>
      </c>
      <c r="IE32" s="168">
        <v>-26.5</v>
      </c>
      <c r="IF32" s="168">
        <v>-0.7</v>
      </c>
      <c r="IG32" s="168">
        <v>-1.3</v>
      </c>
      <c r="IH32" s="169"/>
      <c r="II32" s="169"/>
      <c r="IJ32" s="168">
        <v>-208.2715</v>
      </c>
      <c r="IK32" s="168">
        <v>-9.6080000000000005</v>
      </c>
      <c r="IL32" s="168">
        <v>-203.79750000000001</v>
      </c>
      <c r="IM32" s="168">
        <v>6.6778000000000004</v>
      </c>
      <c r="IN32" s="169"/>
      <c r="IO32" s="168">
        <v>34.512</v>
      </c>
      <c r="IP32" s="168">
        <v>136.48220000000001</v>
      </c>
      <c r="IQ32" s="168">
        <v>109.4736</v>
      </c>
      <c r="IR32" s="168">
        <v>81.820099999999996</v>
      </c>
      <c r="IS32" s="168">
        <v>-42.679600000000001</v>
      </c>
      <c r="IT32" s="168">
        <v>24.729900000000001</v>
      </c>
      <c r="IU32" s="168">
        <v>24.577500000000001</v>
      </c>
      <c r="IV32" s="168">
        <v>1.6221000000000001</v>
      </c>
      <c r="IW32" s="168">
        <v>68.501400000000004</v>
      </c>
      <c r="IX32" s="168">
        <v>-199.75909999999999</v>
      </c>
      <c r="IY32" s="168">
        <v>9.7913999999999994</v>
      </c>
      <c r="IZ32" s="168">
        <v>-12.904</v>
      </c>
      <c r="JA32" s="168">
        <v>-0.18679999999999999</v>
      </c>
      <c r="JB32" s="168">
        <v>3.532</v>
      </c>
      <c r="JC32" s="168">
        <v>-10.32</v>
      </c>
      <c r="JD32" s="168">
        <v>-0.88100000000000001</v>
      </c>
      <c r="JE32" s="168">
        <v>-0.88600000000000001</v>
      </c>
      <c r="JF32" s="168">
        <v>5.52</v>
      </c>
      <c r="JG32" s="168">
        <v>-0.48</v>
      </c>
      <c r="JH32" s="168">
        <v>-4.0349000000000004</v>
      </c>
      <c r="JI32" s="168">
        <v>-4.9210000000000003</v>
      </c>
      <c r="JJ32" s="168">
        <v>3.5171999999999999</v>
      </c>
      <c r="JK32" s="168">
        <v>3.4287000000000001</v>
      </c>
      <c r="JL32" s="168">
        <v>4</v>
      </c>
      <c r="JM32" s="168">
        <v>3.02</v>
      </c>
      <c r="JN32" s="168">
        <v>1.2969999999999999</v>
      </c>
      <c r="JO32" s="169"/>
      <c r="JP32" s="168">
        <v>2.9554999999999998</v>
      </c>
      <c r="JQ32" s="168">
        <v>3.8643999999999998</v>
      </c>
      <c r="JR32" s="168">
        <v>4.1276000000000002</v>
      </c>
      <c r="JS32" s="168">
        <v>3.7587999999999999</v>
      </c>
      <c r="JT32" s="169"/>
      <c r="JU32" s="168">
        <v>9.6</v>
      </c>
      <c r="JV32" s="168">
        <v>5.3982999999999999</v>
      </c>
      <c r="JW32" s="168">
        <v>1.1000000000000001</v>
      </c>
      <c r="JX32" s="169"/>
      <c r="JY32" s="168">
        <v>-9.9917999999999996</v>
      </c>
      <c r="JZ32" s="168">
        <v>-1.6215999999999999</v>
      </c>
      <c r="KA32" s="168">
        <v>-25.639199999999999</v>
      </c>
      <c r="KB32" s="168">
        <v>-6.1111000000000004</v>
      </c>
      <c r="KC32" s="168">
        <v>0</v>
      </c>
      <c r="KD32" s="168">
        <v>-31.497699999999998</v>
      </c>
      <c r="KE32" s="168">
        <v>1.2643</v>
      </c>
      <c r="KF32" s="168">
        <v>-1.8</v>
      </c>
      <c r="KG32" s="168">
        <v>-14.1</v>
      </c>
      <c r="KH32" s="168">
        <v>50.010599999999997</v>
      </c>
      <c r="KI32" s="168">
        <v>-130.84690000000001</v>
      </c>
    </row>
    <row r="33" spans="1:295" ht="18" customHeight="1" x14ac:dyDescent="0.3">
      <c r="A33" s="161" t="s">
        <v>35</v>
      </c>
      <c r="B33" s="161" t="s">
        <v>819</v>
      </c>
      <c r="C33" s="162">
        <v>0</v>
      </c>
      <c r="D33" s="163"/>
      <c r="E33" s="162">
        <v>-9.3452000000000002</v>
      </c>
      <c r="F33" s="162">
        <v>3.7530999999999999</v>
      </c>
      <c r="G33" s="162">
        <v>8.9861000000000004</v>
      </c>
      <c r="H33" s="163"/>
      <c r="I33" s="162">
        <v>12.832599999999999</v>
      </c>
      <c r="J33" s="163"/>
      <c r="K33" s="162">
        <v>13.0291</v>
      </c>
      <c r="L33" s="162">
        <v>5.3398000000000003</v>
      </c>
      <c r="M33" s="163"/>
      <c r="N33" s="162">
        <v>-13.32</v>
      </c>
      <c r="O33" s="163"/>
      <c r="P33" s="162">
        <v>-2.2000000000000002</v>
      </c>
      <c r="Q33" s="163"/>
      <c r="R33" s="162">
        <v>-15.4</v>
      </c>
      <c r="S33" s="162">
        <v>0.72270000000000001</v>
      </c>
      <c r="T33" s="162">
        <v>-21.211200000000002</v>
      </c>
      <c r="U33" s="162">
        <v>5.2209000000000003</v>
      </c>
      <c r="V33" s="162">
        <v>5.2283999999999997</v>
      </c>
      <c r="W33" s="162">
        <v>9.4266000000000005</v>
      </c>
      <c r="X33" s="162">
        <v>3.6537999999999999</v>
      </c>
      <c r="Y33" s="162">
        <v>0.25390000000000001</v>
      </c>
      <c r="Z33" s="162">
        <v>2.3691</v>
      </c>
      <c r="AA33" s="163"/>
      <c r="AB33" s="163"/>
      <c r="AC33" s="162">
        <v>-0.90400000000000003</v>
      </c>
      <c r="AD33" s="162">
        <v>-0.91800000000000004</v>
      </c>
      <c r="AE33" s="162">
        <v>4.5270000000000001</v>
      </c>
      <c r="AF33" s="162">
        <v>-6.66</v>
      </c>
      <c r="AG33" s="162">
        <v>-13.2</v>
      </c>
      <c r="AH33" s="162">
        <v>1.4119999999999999</v>
      </c>
      <c r="AI33" s="162">
        <v>0.21199999999999999</v>
      </c>
      <c r="AJ33" s="163"/>
      <c r="AK33" s="162">
        <v>-19.489999999999998</v>
      </c>
      <c r="AL33" s="163"/>
      <c r="AM33" s="162">
        <v>-9.15</v>
      </c>
      <c r="AN33" s="162">
        <v>-9.1</v>
      </c>
      <c r="AO33" s="162">
        <v>2.3172999999999999</v>
      </c>
      <c r="AP33" s="162">
        <v>3.6254</v>
      </c>
      <c r="AQ33" s="162">
        <v>14.6456</v>
      </c>
      <c r="AR33" s="162">
        <v>18.010100000000001</v>
      </c>
      <c r="AS33" s="162">
        <v>-14.275700000000001</v>
      </c>
      <c r="AT33" s="162">
        <v>-22.505099999999999</v>
      </c>
      <c r="AU33" s="162">
        <v>-22.776</v>
      </c>
      <c r="AV33" s="162">
        <v>0.37709999999999999</v>
      </c>
      <c r="AW33" s="162">
        <v>0.15559999999999999</v>
      </c>
      <c r="AX33" s="162">
        <v>-14.333600000000001</v>
      </c>
      <c r="AY33" s="162">
        <v>-8.7073</v>
      </c>
      <c r="AZ33" s="162">
        <v>8.1198999999999995</v>
      </c>
      <c r="BA33" s="162">
        <v>8.7131000000000007</v>
      </c>
      <c r="BB33" s="162">
        <v>-78.233900000000006</v>
      </c>
      <c r="BC33" s="162">
        <v>10.2333</v>
      </c>
      <c r="BD33" s="162">
        <v>-6.2</v>
      </c>
      <c r="BE33" s="162">
        <v>-6.3</v>
      </c>
      <c r="BF33" s="162">
        <v>-15.485200000000001</v>
      </c>
      <c r="BG33" s="162">
        <v>-15.2255</v>
      </c>
      <c r="BH33" s="162">
        <v>-4.1342999999999996</v>
      </c>
      <c r="BI33" s="163"/>
      <c r="BJ33" s="162">
        <v>5.2031999999999998</v>
      </c>
      <c r="BK33" s="162">
        <v>1.9317</v>
      </c>
      <c r="BL33" s="162">
        <v>3.6922000000000001</v>
      </c>
      <c r="BM33" s="162">
        <v>2.6720000000000002</v>
      </c>
      <c r="BN33" s="162">
        <v>-64.363500000000002</v>
      </c>
      <c r="BO33" s="162">
        <v>47.425800000000002</v>
      </c>
      <c r="BP33" s="162">
        <v>47.547800000000002</v>
      </c>
      <c r="BQ33" s="162">
        <v>47.725000000000001</v>
      </c>
      <c r="BR33" s="162">
        <v>-93.111099999999993</v>
      </c>
      <c r="BS33" s="163"/>
      <c r="BT33" s="163"/>
      <c r="BU33" s="163"/>
      <c r="BV33" s="163"/>
      <c r="BW33" s="162">
        <v>7.66</v>
      </c>
      <c r="BX33" s="162">
        <v>4.6900000000000004</v>
      </c>
      <c r="BY33" s="162">
        <v>-11.06</v>
      </c>
      <c r="BZ33" s="162">
        <v>1.73</v>
      </c>
      <c r="CA33" s="162">
        <v>-33.083199999999998</v>
      </c>
      <c r="CB33" s="162">
        <v>-33.485100000000003</v>
      </c>
      <c r="CC33" s="162">
        <v>36.947400000000002</v>
      </c>
      <c r="CD33" s="162">
        <v>35.582999999999998</v>
      </c>
      <c r="CE33" s="162">
        <v>8.3729999999999993</v>
      </c>
      <c r="CF33" s="162">
        <v>27.0639</v>
      </c>
      <c r="CG33" s="162">
        <v>27.243200000000002</v>
      </c>
      <c r="CH33" s="162">
        <v>5.3028000000000004</v>
      </c>
      <c r="CI33" s="163"/>
      <c r="CJ33" s="163"/>
      <c r="CK33" s="163"/>
      <c r="CL33" s="162">
        <v>-21.7</v>
      </c>
      <c r="CM33" s="162">
        <v>-20.8</v>
      </c>
      <c r="CN33" s="162">
        <v>-1.9</v>
      </c>
      <c r="CO33" s="162">
        <v>31.578800000000001</v>
      </c>
      <c r="CP33" s="162">
        <v>32.096800000000002</v>
      </c>
      <c r="CQ33" s="162">
        <v>29.749600000000001</v>
      </c>
      <c r="CR33" s="162">
        <v>61.444600000000001</v>
      </c>
      <c r="CS33" s="162">
        <v>61.735500000000002</v>
      </c>
      <c r="CT33" s="162">
        <v>-33.777999999999999</v>
      </c>
      <c r="CU33" s="162">
        <v>-32.819600000000001</v>
      </c>
      <c r="CV33" s="162">
        <v>-34.146299999999997</v>
      </c>
      <c r="CW33" s="162">
        <v>4.0155000000000003</v>
      </c>
      <c r="CX33" s="162">
        <v>32.11</v>
      </c>
      <c r="CY33" s="162">
        <v>22.37</v>
      </c>
      <c r="CZ33" s="162">
        <v>5.1611000000000002</v>
      </c>
      <c r="DA33" s="162">
        <v>4.1045999999999996</v>
      </c>
      <c r="DB33" s="162">
        <v>-9.4700000000000006</v>
      </c>
      <c r="DC33" s="162">
        <v>3.5611999999999999</v>
      </c>
      <c r="DD33" s="163"/>
      <c r="DE33" s="163"/>
      <c r="DF33" s="162">
        <v>-4.2343000000000002</v>
      </c>
      <c r="DG33" s="162">
        <v>4.8064999999999998</v>
      </c>
      <c r="DH33" s="162">
        <v>-4.5164</v>
      </c>
      <c r="DI33" s="163"/>
      <c r="DJ33" s="163"/>
      <c r="DK33" s="162">
        <v>-1.8176000000000001</v>
      </c>
      <c r="DL33" s="162">
        <v>3.5590000000000002</v>
      </c>
      <c r="DM33" s="162">
        <v>12.464399999999999</v>
      </c>
      <c r="DN33" s="162">
        <v>11.6953</v>
      </c>
      <c r="DO33" s="162">
        <v>3.86</v>
      </c>
      <c r="DP33" s="162">
        <v>-3.13</v>
      </c>
      <c r="DQ33" s="162">
        <v>5.6885000000000003</v>
      </c>
      <c r="DR33" s="162">
        <v>2.9927000000000001</v>
      </c>
      <c r="DS33" s="162">
        <v>-11.69</v>
      </c>
      <c r="DT33" s="162">
        <v>-11.79</v>
      </c>
      <c r="DU33" s="162">
        <v>33.590000000000003</v>
      </c>
      <c r="DV33" s="162">
        <v>10.220000000000001</v>
      </c>
      <c r="DW33" s="162">
        <v>3.2545000000000002</v>
      </c>
      <c r="DX33" s="162">
        <v>1.0182</v>
      </c>
      <c r="DY33" s="162">
        <v>-40.713500000000003</v>
      </c>
      <c r="DZ33" s="162">
        <v>-39.636400000000002</v>
      </c>
      <c r="EA33" s="162">
        <v>15.266299999999999</v>
      </c>
      <c r="EB33" s="162">
        <v>1.3236000000000001</v>
      </c>
      <c r="EC33" s="162">
        <v>-7.4078999999999997</v>
      </c>
      <c r="ED33" s="162">
        <v>-6.3460000000000001</v>
      </c>
      <c r="EE33" s="162">
        <v>-9.5494000000000003</v>
      </c>
      <c r="EF33" s="162">
        <v>-13.746700000000001</v>
      </c>
      <c r="EG33" s="162">
        <v>-11.028</v>
      </c>
      <c r="EH33" s="162">
        <v>-137.27260000000001</v>
      </c>
      <c r="EI33" s="162">
        <v>-35.667700000000004</v>
      </c>
      <c r="EJ33" s="163"/>
      <c r="EK33" s="162">
        <v>-7.2403000000000004</v>
      </c>
      <c r="EL33" s="162">
        <v>-6.6223999999999998</v>
      </c>
      <c r="EM33" s="162">
        <v>0</v>
      </c>
      <c r="EN33" s="162">
        <v>7.6254</v>
      </c>
      <c r="EO33" s="162">
        <v>5.6920000000000002</v>
      </c>
      <c r="EP33" s="162">
        <v>-6.1479999999999997</v>
      </c>
      <c r="EQ33" s="163"/>
      <c r="ER33" s="162">
        <v>-35.551299999999998</v>
      </c>
      <c r="ES33" s="162">
        <v>-5.4989999999999997</v>
      </c>
      <c r="ET33" s="162">
        <v>0</v>
      </c>
      <c r="EU33" s="162">
        <v>-3.26</v>
      </c>
      <c r="EV33" s="162">
        <v>0</v>
      </c>
      <c r="EW33" s="162">
        <v>5.8601999999999999</v>
      </c>
      <c r="EX33" s="162">
        <v>8.6113999999999997</v>
      </c>
      <c r="EY33" s="162">
        <v>-5.1784999999999997</v>
      </c>
      <c r="EZ33" s="162">
        <v>-5.2432999999999996</v>
      </c>
      <c r="FA33" s="162">
        <v>3.4379</v>
      </c>
      <c r="FB33" s="162">
        <v>-5.2698999999999998</v>
      </c>
      <c r="FC33" s="162">
        <v>-11.644</v>
      </c>
      <c r="FD33" s="162">
        <v>3.4417</v>
      </c>
      <c r="FE33" s="163"/>
      <c r="FF33" s="162">
        <v>3.1886999999999999</v>
      </c>
      <c r="FG33" s="162">
        <v>0</v>
      </c>
      <c r="FH33" s="162">
        <v>0</v>
      </c>
      <c r="FI33" s="162">
        <v>0</v>
      </c>
      <c r="FJ33" s="162">
        <v>21.769300000000001</v>
      </c>
      <c r="FK33" s="162">
        <v>21.601900000000001</v>
      </c>
      <c r="FL33" s="162">
        <v>-27.295400000000001</v>
      </c>
      <c r="FM33" s="162">
        <v>22.0428</v>
      </c>
      <c r="FN33" s="162">
        <v>21.9345</v>
      </c>
      <c r="FO33" s="162">
        <v>-8.4152000000000005</v>
      </c>
      <c r="FP33" s="162">
        <v>0</v>
      </c>
      <c r="FQ33" s="162">
        <v>27.8874</v>
      </c>
      <c r="FR33" s="162">
        <v>-22.79</v>
      </c>
      <c r="FS33" s="162">
        <v>-1.1147</v>
      </c>
      <c r="FT33" s="162">
        <v>0.19159999999999999</v>
      </c>
      <c r="FU33" s="162">
        <v>0.4</v>
      </c>
      <c r="FV33" s="162">
        <v>1.55</v>
      </c>
      <c r="FW33" s="162">
        <v>-26.684699999999999</v>
      </c>
      <c r="FX33" s="163"/>
      <c r="FY33" s="162">
        <v>2.1949999999999998</v>
      </c>
      <c r="FZ33" s="162">
        <v>0.36699999999999999</v>
      </c>
      <c r="GA33" s="163"/>
      <c r="GB33" s="162">
        <v>36.479999999999997</v>
      </c>
      <c r="GC33" s="162">
        <v>-18.071200000000001</v>
      </c>
      <c r="GD33" s="162">
        <v>-9.6539000000000001</v>
      </c>
      <c r="GE33" s="162">
        <v>-2.52</v>
      </c>
      <c r="GF33" s="162">
        <v>12.3512</v>
      </c>
      <c r="GG33" s="163"/>
      <c r="GH33" s="162">
        <v>14.094099999999999</v>
      </c>
      <c r="GI33" s="162">
        <v>-0.2702</v>
      </c>
      <c r="GJ33" s="163"/>
      <c r="GK33" s="162">
        <v>2.5215999999999998</v>
      </c>
      <c r="GL33" s="162">
        <v>7.2800000000000004E-2</v>
      </c>
      <c r="GM33" s="163"/>
      <c r="GN33" s="162">
        <v>-10.110799999999999</v>
      </c>
      <c r="GO33" s="162">
        <v>-13.9971</v>
      </c>
      <c r="GP33" s="162">
        <v>3.2073999999999998</v>
      </c>
      <c r="GQ33" s="162">
        <v>-14.7316</v>
      </c>
      <c r="GR33" s="162">
        <v>6.2638999999999996</v>
      </c>
      <c r="GS33" s="162">
        <v>4.9641999999999999</v>
      </c>
      <c r="GT33" s="162">
        <v>119.3657</v>
      </c>
      <c r="GU33" s="162">
        <v>-4.8087999999999997</v>
      </c>
      <c r="GV33" s="162">
        <v>-12.2051</v>
      </c>
      <c r="GW33" s="162">
        <v>12.793200000000001</v>
      </c>
      <c r="GX33" s="162">
        <v>2.3386</v>
      </c>
      <c r="GY33" s="162">
        <v>4.5274000000000001</v>
      </c>
      <c r="GZ33" s="162">
        <v>4.6207000000000003</v>
      </c>
      <c r="HA33" s="162">
        <v>2</v>
      </c>
      <c r="HB33" s="162">
        <v>-22.927499999999998</v>
      </c>
      <c r="HC33" s="162">
        <v>-22.3735</v>
      </c>
      <c r="HD33" s="162">
        <v>-0.42</v>
      </c>
      <c r="HE33" s="163"/>
      <c r="HF33" s="162">
        <v>-5.8982999999999999</v>
      </c>
      <c r="HG33" s="162">
        <v>13.8569</v>
      </c>
      <c r="HH33" s="162">
        <v>115.48690000000001</v>
      </c>
      <c r="HI33" s="162">
        <v>-38.426699999999997</v>
      </c>
      <c r="HJ33" s="162">
        <v>13.417</v>
      </c>
      <c r="HK33" s="162">
        <v>0</v>
      </c>
      <c r="HL33" s="162">
        <v>9.6648999999999994</v>
      </c>
      <c r="HM33" s="162">
        <v>-9.6798000000000002</v>
      </c>
      <c r="HN33" s="162">
        <v>-9.7563999999999993</v>
      </c>
      <c r="HO33" s="163"/>
      <c r="HP33" s="163"/>
      <c r="HQ33" s="162">
        <v>-15.918100000000001</v>
      </c>
      <c r="HR33" s="162">
        <v>-15.4511</v>
      </c>
      <c r="HS33" s="162">
        <v>-12.4887</v>
      </c>
      <c r="HT33" s="162">
        <v>-12.709300000000001</v>
      </c>
      <c r="HU33" s="162">
        <v>24.93</v>
      </c>
      <c r="HV33" s="162">
        <v>24.65</v>
      </c>
      <c r="HW33" s="162">
        <v>-22.2</v>
      </c>
      <c r="HX33" s="162">
        <v>-22.3</v>
      </c>
      <c r="HY33" s="162">
        <v>0.77359999999999995</v>
      </c>
      <c r="HZ33" s="162">
        <v>9.2799999999999994</v>
      </c>
      <c r="IA33" s="162">
        <v>62.4422</v>
      </c>
      <c r="IB33" s="162">
        <v>18.546900000000001</v>
      </c>
      <c r="IC33" s="162">
        <v>18.4651</v>
      </c>
      <c r="ID33" s="163"/>
      <c r="IE33" s="162">
        <v>-26.9</v>
      </c>
      <c r="IF33" s="162">
        <v>-1.5</v>
      </c>
      <c r="IG33" s="162">
        <v>-2</v>
      </c>
      <c r="IH33" s="163"/>
      <c r="II33" s="163"/>
      <c r="IJ33" s="162">
        <v>-212.39089999999999</v>
      </c>
      <c r="IK33" s="162">
        <v>-9.0792000000000002</v>
      </c>
      <c r="IL33" s="162">
        <v>-202.0729</v>
      </c>
      <c r="IM33" s="162">
        <v>7.0915999999999997</v>
      </c>
      <c r="IN33" s="163"/>
      <c r="IO33" s="162">
        <v>35.184800000000003</v>
      </c>
      <c r="IP33" s="162">
        <v>135.4769</v>
      </c>
      <c r="IQ33" s="162">
        <v>112.6271</v>
      </c>
      <c r="IR33" s="162">
        <v>81.760999999999996</v>
      </c>
      <c r="IS33" s="162">
        <v>-43.137799999999999</v>
      </c>
      <c r="IT33" s="162">
        <v>24.128299999999999</v>
      </c>
      <c r="IU33" s="162">
        <v>23.923300000000001</v>
      </c>
      <c r="IV33" s="162">
        <v>0.57440000000000002</v>
      </c>
      <c r="IW33" s="162">
        <v>69.350899999999996</v>
      </c>
      <c r="IX33" s="162">
        <v>-200.012</v>
      </c>
      <c r="IY33" s="162">
        <v>7.8357000000000001</v>
      </c>
      <c r="IZ33" s="162">
        <v>-10.8932</v>
      </c>
      <c r="JA33" s="162">
        <v>-0.3967</v>
      </c>
      <c r="JB33" s="162">
        <v>3.4020000000000001</v>
      </c>
      <c r="JC33" s="162">
        <v>-10.56</v>
      </c>
      <c r="JD33" s="162">
        <v>-0.88300000000000001</v>
      </c>
      <c r="JE33" s="162">
        <v>-0.89800000000000002</v>
      </c>
      <c r="JF33" s="162">
        <v>5.68</v>
      </c>
      <c r="JG33" s="162">
        <v>-1.76</v>
      </c>
      <c r="JH33" s="162">
        <v>-3.8776999999999999</v>
      </c>
      <c r="JI33" s="162">
        <v>-4.5090000000000003</v>
      </c>
      <c r="JJ33" s="162">
        <v>3.5171999999999999</v>
      </c>
      <c r="JK33" s="162">
        <v>3.4866999999999999</v>
      </c>
      <c r="JL33" s="162">
        <v>4.7</v>
      </c>
      <c r="JM33" s="162">
        <v>2.0880000000000001</v>
      </c>
      <c r="JN33" s="162">
        <v>1.3720000000000001</v>
      </c>
      <c r="JO33" s="163"/>
      <c r="JP33" s="163"/>
      <c r="JQ33" s="162">
        <v>3.3496000000000001</v>
      </c>
      <c r="JR33" s="162">
        <v>3.7025000000000001</v>
      </c>
      <c r="JS33" s="162">
        <v>2.923</v>
      </c>
      <c r="JT33" s="163"/>
      <c r="JU33" s="162">
        <v>10.6</v>
      </c>
      <c r="JV33" s="162">
        <v>5.4413</v>
      </c>
      <c r="JW33" s="162">
        <v>1.1499999999999999</v>
      </c>
      <c r="JX33" s="163"/>
      <c r="JY33" s="162">
        <v>-9.1806000000000001</v>
      </c>
      <c r="JZ33" s="162">
        <v>-2.5918000000000001</v>
      </c>
      <c r="KA33" s="162">
        <v>-26.148299999999999</v>
      </c>
      <c r="KB33" s="162">
        <v>-6.1840000000000002</v>
      </c>
      <c r="KC33" s="162">
        <v>0</v>
      </c>
      <c r="KD33" s="162">
        <v>-31.162500000000001</v>
      </c>
      <c r="KE33" s="163"/>
      <c r="KF33" s="162">
        <v>-3.4</v>
      </c>
      <c r="KG33" s="162">
        <v>-13</v>
      </c>
      <c r="KH33" s="162">
        <v>50.548000000000002</v>
      </c>
      <c r="KI33" s="162">
        <v>-129.22300000000001</v>
      </c>
    </row>
    <row r="34" spans="1:295" ht="18" customHeight="1" x14ac:dyDescent="0.3">
      <c r="A34" s="161" t="s">
        <v>35</v>
      </c>
      <c r="B34" s="161" t="s">
        <v>820</v>
      </c>
      <c r="C34" s="165">
        <v>0</v>
      </c>
      <c r="D34" s="166"/>
      <c r="E34" s="165">
        <v>-9.0032999999999994</v>
      </c>
      <c r="F34" s="165">
        <v>3.8311999999999999</v>
      </c>
      <c r="G34" s="165">
        <v>8.5454000000000008</v>
      </c>
      <c r="H34" s="166"/>
      <c r="I34" s="165">
        <v>13.903499999999999</v>
      </c>
      <c r="J34" s="166"/>
      <c r="K34" s="165">
        <v>12.833399999999999</v>
      </c>
      <c r="L34" s="165">
        <v>5.2988</v>
      </c>
      <c r="M34" s="166"/>
      <c r="N34" s="165">
        <v>-13.32</v>
      </c>
      <c r="O34" s="166"/>
      <c r="P34" s="166"/>
      <c r="Q34" s="166"/>
      <c r="R34" s="165">
        <v>-15.4</v>
      </c>
      <c r="S34" s="165">
        <v>0.86219999999999997</v>
      </c>
      <c r="T34" s="165">
        <v>-21.394400000000001</v>
      </c>
      <c r="U34" s="165">
        <v>5.2115999999999998</v>
      </c>
      <c r="V34" s="165">
        <v>5.1821000000000002</v>
      </c>
      <c r="W34" s="165">
        <v>8.9159000000000006</v>
      </c>
      <c r="X34" s="165">
        <v>3.7061000000000002</v>
      </c>
      <c r="Y34" s="165">
        <v>3.5299999999999998E-2</v>
      </c>
      <c r="Z34" s="165">
        <v>2.3662000000000001</v>
      </c>
      <c r="AA34" s="166"/>
      <c r="AB34" s="166"/>
      <c r="AC34" s="165">
        <v>-0.86899999999999999</v>
      </c>
      <c r="AD34" s="165">
        <v>-0.86799999999999999</v>
      </c>
      <c r="AE34" s="165">
        <v>4.2969999999999997</v>
      </c>
      <c r="AF34" s="165">
        <v>-6.66</v>
      </c>
      <c r="AG34" s="165">
        <v>-13.2</v>
      </c>
      <c r="AH34" s="165">
        <v>1.51</v>
      </c>
      <c r="AI34" s="165">
        <v>0.20300000000000001</v>
      </c>
      <c r="AJ34" s="166"/>
      <c r="AK34" s="165">
        <v>-19.71</v>
      </c>
      <c r="AL34" s="166"/>
      <c r="AM34" s="165">
        <v>-8.6199999999999992</v>
      </c>
      <c r="AN34" s="165">
        <v>-8.51</v>
      </c>
      <c r="AO34" s="165">
        <v>2.1810999999999998</v>
      </c>
      <c r="AP34" s="165">
        <v>3.6112000000000002</v>
      </c>
      <c r="AQ34" s="165">
        <v>14.450799999999999</v>
      </c>
      <c r="AR34" s="165">
        <v>17.831299999999999</v>
      </c>
      <c r="AS34" s="165">
        <v>-15.415699999999999</v>
      </c>
      <c r="AT34" s="165">
        <v>-22.639099999999999</v>
      </c>
      <c r="AU34" s="165">
        <v>-22.3918</v>
      </c>
      <c r="AV34" s="165">
        <v>11.815300000000001</v>
      </c>
      <c r="AW34" s="165">
        <v>13.011699999999999</v>
      </c>
      <c r="AX34" s="165">
        <v>-18.4864</v>
      </c>
      <c r="AY34" s="165">
        <v>-12.190300000000001</v>
      </c>
      <c r="AZ34" s="165">
        <v>13.987299999999999</v>
      </c>
      <c r="BA34" s="165">
        <v>14.376899999999999</v>
      </c>
      <c r="BB34" s="165">
        <v>-84.818299999999994</v>
      </c>
      <c r="BC34" s="165">
        <v>9.9322999999999997</v>
      </c>
      <c r="BD34" s="165">
        <v>-5.4</v>
      </c>
      <c r="BE34" s="165">
        <v>-5.4</v>
      </c>
      <c r="BF34" s="165">
        <v>-14.5534</v>
      </c>
      <c r="BG34" s="165">
        <v>-14.453200000000001</v>
      </c>
      <c r="BH34" s="165">
        <v>-3.9748999999999999</v>
      </c>
      <c r="BI34" s="166"/>
      <c r="BJ34" s="165">
        <v>4.8384</v>
      </c>
      <c r="BK34" s="165">
        <v>1.7159</v>
      </c>
      <c r="BL34" s="165">
        <v>3.6938</v>
      </c>
      <c r="BM34" s="165">
        <v>2.6150000000000002</v>
      </c>
      <c r="BN34" s="165">
        <v>-52.278199999999998</v>
      </c>
      <c r="BO34" s="165">
        <v>46.540700000000001</v>
      </c>
      <c r="BP34" s="165">
        <v>46.8459</v>
      </c>
      <c r="BQ34" s="165">
        <v>42.497300000000003</v>
      </c>
      <c r="BR34" s="165">
        <v>-87.376400000000004</v>
      </c>
      <c r="BS34" s="166"/>
      <c r="BT34" s="166"/>
      <c r="BU34" s="166"/>
      <c r="BV34" s="165">
        <v>14.0213</v>
      </c>
      <c r="BW34" s="165">
        <v>8.08</v>
      </c>
      <c r="BX34" s="165">
        <v>5.1100000000000003</v>
      </c>
      <c r="BY34" s="165">
        <v>-10.77</v>
      </c>
      <c r="BZ34" s="165">
        <v>1.98</v>
      </c>
      <c r="CA34" s="165">
        <v>-33.351100000000002</v>
      </c>
      <c r="CB34" s="165">
        <v>-34.020899999999997</v>
      </c>
      <c r="CC34" s="165">
        <v>36.286000000000001</v>
      </c>
      <c r="CD34" s="165">
        <v>35.460500000000003</v>
      </c>
      <c r="CE34" s="165">
        <v>7.9034000000000004</v>
      </c>
      <c r="CF34" s="165">
        <v>26.2441</v>
      </c>
      <c r="CG34" s="165">
        <v>26.305900000000001</v>
      </c>
      <c r="CH34" s="165">
        <v>4.3666</v>
      </c>
      <c r="CI34" s="166"/>
      <c r="CJ34" s="166"/>
      <c r="CK34" s="166"/>
      <c r="CL34" s="165">
        <v>-21.2</v>
      </c>
      <c r="CM34" s="165">
        <v>-20.399999999999999</v>
      </c>
      <c r="CN34" s="165">
        <v>-1.92</v>
      </c>
      <c r="CO34" s="165">
        <v>31.4528</v>
      </c>
      <c r="CP34" s="165">
        <v>31.985700000000001</v>
      </c>
      <c r="CQ34" s="165">
        <v>29.4773</v>
      </c>
      <c r="CR34" s="165">
        <v>57.948999999999998</v>
      </c>
      <c r="CS34" s="165">
        <v>58.576500000000003</v>
      </c>
      <c r="CT34" s="165">
        <v>-30.1691</v>
      </c>
      <c r="CU34" s="165">
        <v>-33.6417</v>
      </c>
      <c r="CV34" s="165">
        <v>-30.685199999999998</v>
      </c>
      <c r="CW34" s="165">
        <v>3.9047000000000001</v>
      </c>
      <c r="CX34" s="165">
        <v>32.68</v>
      </c>
      <c r="CY34" s="165">
        <v>22.51</v>
      </c>
      <c r="CZ34" s="165">
        <v>5.3174000000000001</v>
      </c>
      <c r="DA34" s="165">
        <v>4.3975999999999997</v>
      </c>
      <c r="DB34" s="165">
        <v>-9.19</v>
      </c>
      <c r="DC34" s="165">
        <v>3.2652000000000001</v>
      </c>
      <c r="DD34" s="166"/>
      <c r="DE34" s="166"/>
      <c r="DF34" s="165">
        <v>-6.3810000000000002</v>
      </c>
      <c r="DG34" s="165">
        <v>4.5970000000000004</v>
      </c>
      <c r="DH34" s="165">
        <v>-4.5696000000000003</v>
      </c>
      <c r="DI34" s="166"/>
      <c r="DJ34" s="166"/>
      <c r="DK34" s="165">
        <v>-1.8579000000000001</v>
      </c>
      <c r="DL34" s="165">
        <v>3.5590000000000002</v>
      </c>
      <c r="DM34" s="165">
        <v>13.0953</v>
      </c>
      <c r="DN34" s="165">
        <v>11.6953</v>
      </c>
      <c r="DO34" s="165">
        <v>4.05</v>
      </c>
      <c r="DP34" s="165">
        <v>-3.39</v>
      </c>
      <c r="DQ34" s="165">
        <v>6.1379999999999999</v>
      </c>
      <c r="DR34" s="165">
        <v>5.7853000000000003</v>
      </c>
      <c r="DS34" s="165">
        <v>-11.9</v>
      </c>
      <c r="DT34" s="165">
        <v>-11.88</v>
      </c>
      <c r="DU34" s="165">
        <v>33.18</v>
      </c>
      <c r="DV34" s="165">
        <v>11.6</v>
      </c>
      <c r="DW34" s="165">
        <v>4.4545000000000003</v>
      </c>
      <c r="DX34" s="165">
        <v>1.9363999999999999</v>
      </c>
      <c r="DY34" s="165">
        <v>-40.233600000000003</v>
      </c>
      <c r="DZ34" s="165">
        <v>-39.172699999999999</v>
      </c>
      <c r="EA34" s="165">
        <v>16.462199999999999</v>
      </c>
      <c r="EB34" s="165">
        <v>2.1907999999999999</v>
      </c>
      <c r="EC34" s="165">
        <v>-6.0509000000000004</v>
      </c>
      <c r="ED34" s="165">
        <v>-5.9733999999999998</v>
      </c>
      <c r="EE34" s="165">
        <v>-4.9349999999999996</v>
      </c>
      <c r="EF34" s="165">
        <v>-11.1671</v>
      </c>
      <c r="EG34" s="165">
        <v>-10.84</v>
      </c>
      <c r="EH34" s="165">
        <v>-130.9443</v>
      </c>
      <c r="EI34" s="165">
        <v>-38.102699999999999</v>
      </c>
      <c r="EJ34" s="166"/>
      <c r="EK34" s="165">
        <v>-7.4832999999999998</v>
      </c>
      <c r="EL34" s="165">
        <v>-6.8422000000000001</v>
      </c>
      <c r="EM34" s="166"/>
      <c r="EN34" s="165">
        <v>5.4084000000000003</v>
      </c>
      <c r="EO34" s="165">
        <v>3.9438</v>
      </c>
      <c r="EP34" s="165">
        <v>12.816000000000001</v>
      </c>
      <c r="EQ34" s="166"/>
      <c r="ER34" s="165">
        <v>-37.297499999999999</v>
      </c>
      <c r="ES34" s="165">
        <v>-8.7091999999999992</v>
      </c>
      <c r="ET34" s="165">
        <v>-17.489999999999998</v>
      </c>
      <c r="EU34" s="165">
        <v>-3.18</v>
      </c>
      <c r="EV34" s="165">
        <v>0</v>
      </c>
      <c r="EW34" s="165">
        <v>5.7577999999999996</v>
      </c>
      <c r="EX34" s="165">
        <v>3.7382</v>
      </c>
      <c r="EY34" s="165">
        <v>-5.1608999999999998</v>
      </c>
      <c r="EZ34" s="165">
        <v>-5.1649000000000003</v>
      </c>
      <c r="FA34" s="165">
        <v>3.3896000000000002</v>
      </c>
      <c r="FB34" s="165">
        <v>-9.8741000000000003</v>
      </c>
      <c r="FC34" s="165">
        <v>-8.3127999999999993</v>
      </c>
      <c r="FD34" s="165">
        <v>3.4893000000000001</v>
      </c>
      <c r="FE34" s="166"/>
      <c r="FF34" s="165">
        <v>3.2237</v>
      </c>
      <c r="FG34" s="165">
        <v>0</v>
      </c>
      <c r="FH34" s="165">
        <v>0</v>
      </c>
      <c r="FI34" s="166"/>
      <c r="FJ34" s="165">
        <v>22.6066</v>
      </c>
      <c r="FK34" s="165">
        <v>22.4391</v>
      </c>
      <c r="FL34" s="165">
        <v>-32.486499999999999</v>
      </c>
      <c r="FM34" s="165">
        <v>22.180099999999999</v>
      </c>
      <c r="FN34" s="165">
        <v>21.759</v>
      </c>
      <c r="FO34" s="165">
        <v>-8.8993000000000002</v>
      </c>
      <c r="FP34" s="166"/>
      <c r="FQ34" s="165">
        <v>33.195099999999996</v>
      </c>
      <c r="FR34" s="165">
        <v>-22.92</v>
      </c>
      <c r="FS34" s="165">
        <v>0.2092</v>
      </c>
      <c r="FT34" s="165">
        <v>0.20710000000000001</v>
      </c>
      <c r="FU34" s="165">
        <v>-0.49</v>
      </c>
      <c r="FV34" s="165">
        <v>0.8</v>
      </c>
      <c r="FW34" s="165">
        <v>-32.3536</v>
      </c>
      <c r="FX34" s="165">
        <v>1.9905999999999999</v>
      </c>
      <c r="FY34" s="165">
        <v>2.2890000000000001</v>
      </c>
      <c r="FZ34" s="165">
        <v>0.36599999999999999</v>
      </c>
      <c r="GA34" s="166"/>
      <c r="GB34" s="165">
        <v>36.69</v>
      </c>
      <c r="GC34" s="165">
        <v>-18.111799999999999</v>
      </c>
      <c r="GD34" s="165">
        <v>-8.6392000000000007</v>
      </c>
      <c r="GE34" s="165">
        <v>-2.35</v>
      </c>
      <c r="GF34" s="165">
        <v>12.4361</v>
      </c>
      <c r="GG34" s="166"/>
      <c r="GH34" s="165">
        <v>14.0486</v>
      </c>
      <c r="GI34" s="165">
        <v>-0.28389999999999999</v>
      </c>
      <c r="GJ34" s="166"/>
      <c r="GK34" s="165">
        <v>2.5249000000000001</v>
      </c>
      <c r="GL34" s="166"/>
      <c r="GM34" s="166"/>
      <c r="GN34" s="165">
        <v>-9.9110999999999994</v>
      </c>
      <c r="GO34" s="165">
        <v>-13.072100000000001</v>
      </c>
      <c r="GP34" s="165">
        <v>3.4912999999999998</v>
      </c>
      <c r="GQ34" s="165">
        <v>-14.8386</v>
      </c>
      <c r="GR34" s="165">
        <v>5.4429999999999996</v>
      </c>
      <c r="GS34" s="165">
        <v>5.5690999999999997</v>
      </c>
      <c r="GT34" s="165">
        <v>119.5487</v>
      </c>
      <c r="GU34" s="165">
        <v>-4.8864000000000001</v>
      </c>
      <c r="GV34" s="165">
        <v>-12.259499999999999</v>
      </c>
      <c r="GW34" s="165">
        <v>12.9627</v>
      </c>
      <c r="GX34" s="165">
        <v>1.8674999999999999</v>
      </c>
      <c r="GY34" s="165">
        <v>4.6153000000000004</v>
      </c>
      <c r="GZ34" s="165">
        <v>4.6444000000000001</v>
      </c>
      <c r="HA34" s="165">
        <v>1</v>
      </c>
      <c r="HB34" s="165">
        <v>-24.373200000000001</v>
      </c>
      <c r="HC34" s="165">
        <v>-23.3279</v>
      </c>
      <c r="HD34" s="165">
        <v>-0.84</v>
      </c>
      <c r="HE34" s="166"/>
      <c r="HF34" s="165">
        <v>-2.9205000000000001</v>
      </c>
      <c r="HG34" s="165">
        <v>15.494</v>
      </c>
      <c r="HH34" s="165">
        <v>114.40009999999999</v>
      </c>
      <c r="HI34" s="165">
        <v>-38.007899999999999</v>
      </c>
      <c r="HJ34" s="165">
        <v>15.4023</v>
      </c>
      <c r="HK34" s="165">
        <v>0</v>
      </c>
      <c r="HL34" s="165">
        <v>9.9116</v>
      </c>
      <c r="HM34" s="165">
        <v>-10.637600000000001</v>
      </c>
      <c r="HN34" s="165">
        <v>-12.0039</v>
      </c>
      <c r="HO34" s="166"/>
      <c r="HP34" s="166"/>
      <c r="HQ34" s="165">
        <v>-15.967499999999999</v>
      </c>
      <c r="HR34" s="165">
        <v>-15.7807</v>
      </c>
      <c r="HS34" s="165">
        <v>-12.9954</v>
      </c>
      <c r="HT34" s="165">
        <v>-11.9148</v>
      </c>
      <c r="HU34" s="165">
        <v>26.53</v>
      </c>
      <c r="HV34" s="165">
        <v>26.6</v>
      </c>
      <c r="HW34" s="165">
        <v>-24.6</v>
      </c>
      <c r="HX34" s="165">
        <v>-24.7</v>
      </c>
      <c r="HY34" s="165">
        <v>0.72240000000000004</v>
      </c>
      <c r="HZ34" s="165">
        <v>7.44</v>
      </c>
      <c r="IA34" s="165">
        <v>63.935699999999997</v>
      </c>
      <c r="IB34" s="165">
        <v>18.3309</v>
      </c>
      <c r="IC34" s="165">
        <v>18.1708</v>
      </c>
      <c r="ID34" s="165">
        <v>-17</v>
      </c>
      <c r="IE34" s="165">
        <v>-27.7</v>
      </c>
      <c r="IF34" s="165">
        <v>-0.7</v>
      </c>
      <c r="IG34" s="165">
        <v>-1.3</v>
      </c>
      <c r="IH34" s="165">
        <v>-18.070900000000002</v>
      </c>
      <c r="II34" s="165">
        <v>-17.8474</v>
      </c>
      <c r="IJ34" s="165">
        <v>-208.4734</v>
      </c>
      <c r="IK34" s="165">
        <v>-7.3033000000000001</v>
      </c>
      <c r="IL34" s="165">
        <v>-205.89189999999999</v>
      </c>
      <c r="IM34" s="165">
        <v>3.6044</v>
      </c>
      <c r="IN34" s="166"/>
      <c r="IO34" s="165">
        <v>34.641100000000002</v>
      </c>
      <c r="IP34" s="165">
        <v>136.55590000000001</v>
      </c>
      <c r="IQ34" s="165">
        <v>111.4068</v>
      </c>
      <c r="IR34" s="165">
        <v>83.209299999999999</v>
      </c>
      <c r="IS34" s="165">
        <v>-42.578800000000001</v>
      </c>
      <c r="IT34" s="165">
        <v>21.3445</v>
      </c>
      <c r="IU34" s="165">
        <v>22.859500000000001</v>
      </c>
      <c r="IV34" s="165">
        <v>-3.5366</v>
      </c>
      <c r="IW34" s="165">
        <v>71.310599999999994</v>
      </c>
      <c r="IX34" s="165">
        <v>-200.26769999999999</v>
      </c>
      <c r="IY34" s="165">
        <v>9.18</v>
      </c>
      <c r="IZ34" s="165">
        <v>-10.7652</v>
      </c>
      <c r="JA34" s="165">
        <v>-0.1404</v>
      </c>
      <c r="JB34" s="165">
        <v>3.319</v>
      </c>
      <c r="JC34" s="165">
        <v>-11.2</v>
      </c>
      <c r="JD34" s="165">
        <v>-0.93300000000000005</v>
      </c>
      <c r="JE34" s="165">
        <v>-0.94</v>
      </c>
      <c r="JF34" s="165">
        <v>6.08</v>
      </c>
      <c r="JG34" s="165">
        <v>-0.64</v>
      </c>
      <c r="JH34" s="165">
        <v>-3.8986999999999998</v>
      </c>
      <c r="JI34" s="165">
        <v>-4.5975000000000001</v>
      </c>
      <c r="JJ34" s="165">
        <v>2.9312999999999998</v>
      </c>
      <c r="JK34" s="165">
        <v>4.0145999999999997</v>
      </c>
      <c r="JL34" s="165">
        <v>3.4</v>
      </c>
      <c r="JM34" s="165">
        <v>0.218</v>
      </c>
      <c r="JN34" s="165">
        <v>-1.5680000000000001</v>
      </c>
      <c r="JO34" s="166"/>
      <c r="JP34" s="166"/>
      <c r="JQ34" s="165">
        <v>3.6720999999999999</v>
      </c>
      <c r="JR34" s="165">
        <v>3.8643999999999998</v>
      </c>
      <c r="JS34" s="165">
        <v>3.1469</v>
      </c>
      <c r="JT34" s="166"/>
      <c r="JU34" s="165">
        <v>11.9</v>
      </c>
      <c r="JV34" s="165">
        <v>5.2454999999999998</v>
      </c>
      <c r="JW34" s="165">
        <v>1.1399999999999999</v>
      </c>
      <c r="JX34" s="166"/>
      <c r="JY34" s="165">
        <v>-9.0983000000000001</v>
      </c>
      <c r="JZ34" s="165">
        <v>-3.0478999999999998</v>
      </c>
      <c r="KA34" s="165">
        <v>-27.055099999999999</v>
      </c>
      <c r="KB34" s="165">
        <v>-5.9135999999999997</v>
      </c>
      <c r="KC34" s="166"/>
      <c r="KD34" s="165">
        <v>-30.795000000000002</v>
      </c>
      <c r="KE34" s="165">
        <v>0</v>
      </c>
      <c r="KF34" s="165">
        <v>-4.0999999999999996</v>
      </c>
      <c r="KG34" s="165">
        <v>-12.5</v>
      </c>
      <c r="KH34" s="165">
        <v>48.142600000000002</v>
      </c>
      <c r="KI34" s="165">
        <v>-126.4725</v>
      </c>
    </row>
    <row r="35" spans="1:295" ht="18" customHeight="1" x14ac:dyDescent="0.3">
      <c r="A35" s="161" t="s">
        <v>35</v>
      </c>
      <c r="B35" s="161" t="s">
        <v>821</v>
      </c>
      <c r="C35" s="165">
        <v>0</v>
      </c>
      <c r="D35" s="166"/>
      <c r="E35" s="165">
        <v>-8.7646999999999995</v>
      </c>
      <c r="F35" s="165">
        <v>3.7585999999999999</v>
      </c>
      <c r="G35" s="165">
        <v>8.9222999999999999</v>
      </c>
      <c r="H35" s="166"/>
      <c r="I35" s="165">
        <v>13.9237</v>
      </c>
      <c r="J35" s="166"/>
      <c r="K35" s="165">
        <v>12.088699999999999</v>
      </c>
      <c r="L35" s="165">
        <v>4.7579000000000002</v>
      </c>
      <c r="M35" s="166"/>
      <c r="N35" s="165">
        <v>-15.54</v>
      </c>
      <c r="O35" s="166"/>
      <c r="P35" s="165">
        <v>-2.2000000000000002</v>
      </c>
      <c r="Q35" s="166"/>
      <c r="R35" s="165">
        <v>-15.4</v>
      </c>
      <c r="S35" s="165">
        <v>0.67849999999999999</v>
      </c>
      <c r="T35" s="165">
        <v>-21.694299999999998</v>
      </c>
      <c r="U35" s="165">
        <v>4.9729000000000001</v>
      </c>
      <c r="V35" s="165">
        <v>4.8734999999999999</v>
      </c>
      <c r="W35" s="165">
        <v>8.8180999999999994</v>
      </c>
      <c r="X35" s="165">
        <v>3.3854000000000002</v>
      </c>
      <c r="Y35" s="165">
        <v>0.1573</v>
      </c>
      <c r="Z35" s="165">
        <v>2.3744999999999998</v>
      </c>
      <c r="AA35" s="166"/>
      <c r="AB35" s="166"/>
      <c r="AC35" s="165">
        <v>-0.99299999999999999</v>
      </c>
      <c r="AD35" s="165">
        <v>-0.94399999999999995</v>
      </c>
      <c r="AE35" s="165">
        <v>4.0549999999999997</v>
      </c>
      <c r="AF35" s="165">
        <v>-4.4400000000000004</v>
      </c>
      <c r="AG35" s="165">
        <v>-13.2</v>
      </c>
      <c r="AH35" s="165">
        <v>1.6120000000000001</v>
      </c>
      <c r="AI35" s="165">
        <v>0.19600000000000001</v>
      </c>
      <c r="AJ35" s="166"/>
      <c r="AK35" s="165">
        <v>-18.43</v>
      </c>
      <c r="AL35" s="166"/>
      <c r="AM35" s="165">
        <v>-9.1300000000000008</v>
      </c>
      <c r="AN35" s="165">
        <v>-9.17</v>
      </c>
      <c r="AO35" s="165">
        <v>2.9483000000000001</v>
      </c>
      <c r="AP35" s="165">
        <v>3.4418000000000002</v>
      </c>
      <c r="AQ35" s="165">
        <v>13.5974</v>
      </c>
      <c r="AR35" s="165">
        <v>17.328700000000001</v>
      </c>
      <c r="AS35" s="165">
        <v>-14.8818</v>
      </c>
      <c r="AT35" s="165">
        <v>-21.567399999999999</v>
      </c>
      <c r="AU35" s="165">
        <v>-20.795400000000001</v>
      </c>
      <c r="AV35" s="165">
        <v>15.782299999999999</v>
      </c>
      <c r="AW35" s="165">
        <v>8.6121999999999996</v>
      </c>
      <c r="AX35" s="165">
        <v>-19.022200000000002</v>
      </c>
      <c r="AY35" s="165">
        <v>-16.878799999999998</v>
      </c>
      <c r="AZ35" s="165">
        <v>10.855399999999999</v>
      </c>
      <c r="BA35" s="165">
        <v>11.275499999999999</v>
      </c>
      <c r="BB35" s="165">
        <v>-79.539100000000005</v>
      </c>
      <c r="BC35" s="165">
        <v>10.5823</v>
      </c>
      <c r="BD35" s="165">
        <v>-5.0999999999999996</v>
      </c>
      <c r="BE35" s="165">
        <v>-5.0999999999999996</v>
      </c>
      <c r="BF35" s="165">
        <v>-14.479799999999999</v>
      </c>
      <c r="BG35" s="165">
        <v>-12.571099999999999</v>
      </c>
      <c r="BH35" s="165">
        <v>-3.9878</v>
      </c>
      <c r="BI35" s="166"/>
      <c r="BJ35" s="165">
        <v>5.5148999999999999</v>
      </c>
      <c r="BK35" s="165">
        <v>1.7453000000000001</v>
      </c>
      <c r="BL35" s="165">
        <v>3.444</v>
      </c>
      <c r="BM35" s="165">
        <v>2.4864999999999999</v>
      </c>
      <c r="BN35" s="165">
        <v>-55.543700000000001</v>
      </c>
      <c r="BO35" s="165">
        <v>46.174500000000002</v>
      </c>
      <c r="BP35" s="165">
        <v>46.296599999999998</v>
      </c>
      <c r="BQ35" s="165">
        <v>41.548900000000003</v>
      </c>
      <c r="BR35" s="165">
        <v>-89.553399999999996</v>
      </c>
      <c r="BS35" s="166"/>
      <c r="BT35" s="166"/>
      <c r="BU35" s="166"/>
      <c r="BV35" s="165">
        <v>12.025399999999999</v>
      </c>
      <c r="BW35" s="165">
        <v>7.78</v>
      </c>
      <c r="BX35" s="165">
        <v>5.0999999999999996</v>
      </c>
      <c r="BY35" s="165">
        <v>-10.76</v>
      </c>
      <c r="BZ35" s="165">
        <v>2.2599999999999998</v>
      </c>
      <c r="CA35" s="165">
        <v>-33.351100000000002</v>
      </c>
      <c r="CB35" s="165">
        <v>-32.815300000000001</v>
      </c>
      <c r="CC35" s="165">
        <v>35.765599999999999</v>
      </c>
      <c r="CD35" s="165">
        <v>33.701500000000003</v>
      </c>
      <c r="CE35" s="165">
        <v>8.0279000000000007</v>
      </c>
      <c r="CF35" s="165">
        <v>26.617100000000001</v>
      </c>
      <c r="CG35" s="165">
        <v>26.659199999999998</v>
      </c>
      <c r="CH35" s="165">
        <v>5.2028999999999996</v>
      </c>
      <c r="CI35" s="165">
        <v>0</v>
      </c>
      <c r="CJ35" s="166"/>
      <c r="CK35" s="166"/>
      <c r="CL35" s="165">
        <v>-20.3</v>
      </c>
      <c r="CM35" s="165">
        <v>-19</v>
      </c>
      <c r="CN35" s="165">
        <v>-2.59</v>
      </c>
      <c r="CO35" s="165">
        <v>31.974299999999999</v>
      </c>
      <c r="CP35" s="165">
        <v>32.401000000000003</v>
      </c>
      <c r="CQ35" s="165">
        <v>29.653199999999998</v>
      </c>
      <c r="CR35" s="165">
        <v>57.969799999999999</v>
      </c>
      <c r="CS35" s="165">
        <v>57.172699999999999</v>
      </c>
      <c r="CT35" s="165">
        <v>-30.621200000000002</v>
      </c>
      <c r="CU35" s="165">
        <v>-32.122199999999999</v>
      </c>
      <c r="CV35" s="165">
        <v>-30.660699999999999</v>
      </c>
      <c r="CW35" s="165">
        <v>3.6972</v>
      </c>
      <c r="CX35" s="165">
        <v>32.26</v>
      </c>
      <c r="CY35" s="165">
        <v>22.32</v>
      </c>
      <c r="CZ35" s="165">
        <v>5.1611000000000002</v>
      </c>
      <c r="DA35" s="165">
        <v>4.2023000000000001</v>
      </c>
      <c r="DB35" s="165">
        <v>-9.31</v>
      </c>
      <c r="DC35" s="165">
        <v>3.2652000000000001</v>
      </c>
      <c r="DD35" s="166"/>
      <c r="DE35" s="166"/>
      <c r="DF35" s="165">
        <v>-6.5034999999999998</v>
      </c>
      <c r="DG35" s="165">
        <v>4.6383000000000001</v>
      </c>
      <c r="DH35" s="165">
        <v>-4.4438000000000004</v>
      </c>
      <c r="DI35" s="166"/>
      <c r="DJ35" s="166"/>
      <c r="DK35" s="165">
        <v>-1.8701000000000001</v>
      </c>
      <c r="DL35" s="165">
        <v>3.3719999999999999</v>
      </c>
      <c r="DM35" s="165">
        <v>12.9375</v>
      </c>
      <c r="DN35" s="165">
        <v>11.6953</v>
      </c>
      <c r="DO35" s="165">
        <v>4.05</v>
      </c>
      <c r="DP35" s="165">
        <v>-3.36</v>
      </c>
      <c r="DQ35" s="165">
        <v>6.3860000000000001</v>
      </c>
      <c r="DR35" s="165">
        <v>6.4729000000000001</v>
      </c>
      <c r="DS35" s="165">
        <v>-11.69</v>
      </c>
      <c r="DT35" s="165">
        <v>-11.76</v>
      </c>
      <c r="DU35" s="165">
        <v>35.04</v>
      </c>
      <c r="DV35" s="165">
        <v>10.93</v>
      </c>
      <c r="DW35" s="165">
        <v>5.7636000000000003</v>
      </c>
      <c r="DX35" s="165">
        <v>2.3544999999999998</v>
      </c>
      <c r="DY35" s="165">
        <v>-39.692799999999998</v>
      </c>
      <c r="DZ35" s="165">
        <v>-37.790900000000001</v>
      </c>
      <c r="EA35" s="165">
        <v>16.440000000000001</v>
      </c>
      <c r="EB35" s="165">
        <v>2.9186999999999999</v>
      </c>
      <c r="EC35" s="165">
        <v>-5.2225000000000001</v>
      </c>
      <c r="ED35" s="165">
        <v>-5.2504999999999997</v>
      </c>
      <c r="EE35" s="165">
        <v>-8.9365000000000006</v>
      </c>
      <c r="EF35" s="165">
        <v>-13.7409</v>
      </c>
      <c r="EG35" s="165">
        <v>-11.218999999999999</v>
      </c>
      <c r="EH35" s="165">
        <v>-128.86089999999999</v>
      </c>
      <c r="EI35" s="165">
        <v>-35.628700000000002</v>
      </c>
      <c r="EJ35" s="166"/>
      <c r="EK35" s="165">
        <v>-7.2693000000000003</v>
      </c>
      <c r="EL35" s="165">
        <v>-6.5698999999999996</v>
      </c>
      <c r="EM35" s="166"/>
      <c r="EN35" s="165">
        <v>8.2859999999999996</v>
      </c>
      <c r="EO35" s="165">
        <v>7.0656999999999996</v>
      </c>
      <c r="EP35" s="165">
        <v>-7.1719999999999997</v>
      </c>
      <c r="EQ35" s="166"/>
      <c r="ER35" s="165">
        <v>-34.628399999999999</v>
      </c>
      <c r="ES35" s="165">
        <v>-5.4095000000000004</v>
      </c>
      <c r="ET35" s="165">
        <v>0</v>
      </c>
      <c r="EU35" s="165">
        <v>-3.63</v>
      </c>
      <c r="EV35" s="165">
        <v>0.1</v>
      </c>
      <c r="EW35" s="165">
        <v>5.7789000000000001</v>
      </c>
      <c r="EX35" s="165">
        <v>9.5993999999999993</v>
      </c>
      <c r="EY35" s="165">
        <v>-5.8338999999999999</v>
      </c>
      <c r="EZ35" s="165">
        <v>-5.8895999999999997</v>
      </c>
      <c r="FA35" s="165">
        <v>4.7728999999999999</v>
      </c>
      <c r="FB35" s="165">
        <v>-5.6082999999999998</v>
      </c>
      <c r="FC35" s="165">
        <v>-10.443</v>
      </c>
      <c r="FD35" s="165">
        <v>3.4594999999999998</v>
      </c>
      <c r="FE35" s="166"/>
      <c r="FF35" s="165">
        <v>3.4432999999999998</v>
      </c>
      <c r="FG35" s="165">
        <v>0</v>
      </c>
      <c r="FH35" s="165">
        <v>0</v>
      </c>
      <c r="FI35" s="165">
        <v>0</v>
      </c>
      <c r="FJ35" s="165">
        <v>21.601900000000001</v>
      </c>
      <c r="FK35" s="165">
        <v>21.4344</v>
      </c>
      <c r="FL35" s="165">
        <v>-28.635000000000002</v>
      </c>
      <c r="FM35" s="165">
        <v>20.4465</v>
      </c>
      <c r="FN35" s="165">
        <v>21.231300000000001</v>
      </c>
      <c r="FO35" s="165">
        <v>-8.7345000000000006</v>
      </c>
      <c r="FP35" s="166"/>
      <c r="FQ35" s="165">
        <v>28.312200000000001</v>
      </c>
      <c r="FR35" s="165">
        <v>-24.5</v>
      </c>
      <c r="FS35" s="165">
        <v>-1.5193000000000001</v>
      </c>
      <c r="FT35" s="165">
        <v>0.16500000000000001</v>
      </c>
      <c r="FU35" s="165">
        <v>0.55000000000000004</v>
      </c>
      <c r="FV35" s="165">
        <v>2.19</v>
      </c>
      <c r="FW35" s="165">
        <v>-27.815200000000001</v>
      </c>
      <c r="FX35" s="166"/>
      <c r="FY35" s="165">
        <v>2.335</v>
      </c>
      <c r="FZ35" s="165">
        <v>0.38100000000000001</v>
      </c>
      <c r="GA35" s="166"/>
      <c r="GB35" s="165">
        <v>40.39</v>
      </c>
      <c r="GC35" s="165">
        <v>-17.1996</v>
      </c>
      <c r="GD35" s="165">
        <v>-9.3603000000000005</v>
      </c>
      <c r="GE35" s="165">
        <v>-3.11</v>
      </c>
      <c r="GF35" s="165">
        <v>11.975199999999999</v>
      </c>
      <c r="GG35" s="166"/>
      <c r="GH35" s="165">
        <v>14.408099999999999</v>
      </c>
      <c r="GI35" s="165">
        <v>-0.44119999999999998</v>
      </c>
      <c r="GJ35" s="166"/>
      <c r="GK35" s="165">
        <v>2.512</v>
      </c>
      <c r="GL35" s="166"/>
      <c r="GM35" s="166"/>
      <c r="GN35" s="166"/>
      <c r="GO35" s="165">
        <v>-12.677</v>
      </c>
      <c r="GP35" s="165">
        <v>3.4188999999999998</v>
      </c>
      <c r="GQ35" s="165">
        <v>-15.0898</v>
      </c>
      <c r="GR35" s="166"/>
      <c r="GS35" s="166"/>
      <c r="GT35" s="165">
        <v>128.81569999999999</v>
      </c>
      <c r="GU35" s="165">
        <v>-4.9016000000000002</v>
      </c>
      <c r="GV35" s="165">
        <v>-12.3996</v>
      </c>
      <c r="GW35" s="165">
        <v>12.957700000000001</v>
      </c>
      <c r="GX35" s="166"/>
      <c r="GY35" s="165">
        <v>4.5640000000000001</v>
      </c>
      <c r="GZ35" s="165">
        <v>4.5415999999999999</v>
      </c>
      <c r="HA35" s="166"/>
      <c r="HB35" s="165">
        <v>-23.525200000000002</v>
      </c>
      <c r="HC35" s="165">
        <v>-22.599299999999999</v>
      </c>
      <c r="HD35" s="165">
        <v>-0.84</v>
      </c>
      <c r="HE35" s="166"/>
      <c r="HF35" s="165">
        <v>-6.2156000000000002</v>
      </c>
      <c r="HG35" s="165">
        <v>16.399699999999999</v>
      </c>
      <c r="HH35" s="165">
        <v>115.8205</v>
      </c>
      <c r="HI35" s="165">
        <v>-38.080100000000002</v>
      </c>
      <c r="HJ35" s="165">
        <v>14.3612</v>
      </c>
      <c r="HK35" s="166"/>
      <c r="HL35" s="165">
        <v>9.3651</v>
      </c>
      <c r="HM35" s="165">
        <v>0</v>
      </c>
      <c r="HN35" s="165">
        <v>0</v>
      </c>
      <c r="HO35" s="166"/>
      <c r="HP35" s="166"/>
      <c r="HQ35" s="165">
        <v>-16.407</v>
      </c>
      <c r="HR35" s="165">
        <v>-16.1982</v>
      </c>
      <c r="HS35" s="165">
        <v>-12.118399999999999</v>
      </c>
      <c r="HT35" s="165">
        <v>-11.9786</v>
      </c>
      <c r="HU35" s="165">
        <v>26.25</v>
      </c>
      <c r="HV35" s="165">
        <v>26.32</v>
      </c>
      <c r="HW35" s="165">
        <v>-24.4</v>
      </c>
      <c r="HX35" s="165">
        <v>-24.1</v>
      </c>
      <c r="HY35" s="165">
        <v>0.51</v>
      </c>
      <c r="HZ35" s="165">
        <v>8.9600000000000009</v>
      </c>
      <c r="IA35" s="165">
        <v>65.911500000000004</v>
      </c>
      <c r="IB35" s="165">
        <v>13.146000000000001</v>
      </c>
      <c r="IC35" s="165">
        <v>13.1434</v>
      </c>
      <c r="ID35" s="165">
        <v>-17.399999999999999</v>
      </c>
      <c r="IE35" s="165">
        <v>-27.7</v>
      </c>
      <c r="IF35" s="165">
        <v>-0.7</v>
      </c>
      <c r="IG35" s="165">
        <v>-1.2</v>
      </c>
      <c r="IH35" s="166"/>
      <c r="II35" s="165">
        <v>-17.9297</v>
      </c>
      <c r="IJ35" s="165">
        <v>-210.6858</v>
      </c>
      <c r="IK35" s="165">
        <v>-6.7374999999999998</v>
      </c>
      <c r="IL35" s="165">
        <v>-207.0412</v>
      </c>
      <c r="IM35" s="165">
        <v>4.4916</v>
      </c>
      <c r="IN35" s="166"/>
      <c r="IO35" s="165">
        <v>35.885199999999998</v>
      </c>
      <c r="IP35" s="165">
        <v>135.56710000000001</v>
      </c>
      <c r="IQ35" s="165">
        <v>115.5736</v>
      </c>
      <c r="IR35" s="165">
        <v>83.375200000000007</v>
      </c>
      <c r="IS35" s="165">
        <v>-40.770899999999997</v>
      </c>
      <c r="IT35" s="165">
        <v>22.790800000000001</v>
      </c>
      <c r="IU35" s="165">
        <v>22.574200000000001</v>
      </c>
      <c r="IV35" s="165">
        <v>-4.3959000000000001</v>
      </c>
      <c r="IW35" s="165">
        <v>71.567999999999998</v>
      </c>
      <c r="IX35" s="166"/>
      <c r="IY35" s="165">
        <v>11.1616</v>
      </c>
      <c r="IZ35" s="165">
        <v>-11.8796</v>
      </c>
      <c r="JA35" s="165">
        <v>0.56279999999999997</v>
      </c>
      <c r="JB35" s="165">
        <v>4.8070000000000004</v>
      </c>
      <c r="JC35" s="165">
        <v>-11.12</v>
      </c>
      <c r="JD35" s="165">
        <v>-0.90100000000000002</v>
      </c>
      <c r="JE35" s="165">
        <v>-0.90400000000000003</v>
      </c>
      <c r="JF35" s="165">
        <v>6</v>
      </c>
      <c r="JG35" s="165">
        <v>-2.3199999999999998</v>
      </c>
      <c r="JH35" s="165">
        <v>-3.8950999999999998</v>
      </c>
      <c r="JI35" s="165">
        <v>-3.9841000000000002</v>
      </c>
      <c r="JJ35" s="165">
        <v>3.2822</v>
      </c>
      <c r="JK35" s="165">
        <v>4.1917</v>
      </c>
      <c r="JL35" s="165">
        <v>3.3</v>
      </c>
      <c r="JM35" s="165">
        <v>-1.47</v>
      </c>
      <c r="JN35" s="165">
        <v>-2.3780000000000001</v>
      </c>
      <c r="JO35" s="166"/>
      <c r="JP35" s="166"/>
      <c r="JQ35" s="165">
        <v>4.2866</v>
      </c>
      <c r="JR35" s="165">
        <v>4.5250000000000004</v>
      </c>
      <c r="JS35" s="165">
        <v>4.3887</v>
      </c>
      <c r="JT35" s="166"/>
      <c r="JU35" s="165">
        <v>10.7</v>
      </c>
      <c r="JV35" s="165">
        <v>5.5393999999999997</v>
      </c>
      <c r="JW35" s="165">
        <v>1.19</v>
      </c>
      <c r="JX35" s="166"/>
      <c r="JY35" s="165">
        <v>-9.1686999999999994</v>
      </c>
      <c r="JZ35" s="165">
        <v>-2.6366999999999998</v>
      </c>
      <c r="KA35" s="165">
        <v>-26.236999999999998</v>
      </c>
      <c r="KB35" s="165">
        <v>-6.6215000000000002</v>
      </c>
      <c r="KC35" s="165">
        <v>0</v>
      </c>
      <c r="KD35" s="165">
        <v>-30.938600000000001</v>
      </c>
      <c r="KE35" s="166"/>
      <c r="KF35" s="165">
        <v>-3.3</v>
      </c>
      <c r="KG35" s="165">
        <v>-13.3</v>
      </c>
      <c r="KH35" s="165">
        <v>47.643300000000004</v>
      </c>
      <c r="KI35" s="165">
        <v>-126.9637</v>
      </c>
    </row>
    <row r="36" spans="1:295" ht="18" customHeight="1" x14ac:dyDescent="0.3">
      <c r="A36" s="161" t="s">
        <v>35</v>
      </c>
      <c r="B36" s="161" t="s">
        <v>822</v>
      </c>
      <c r="C36" s="165">
        <v>0</v>
      </c>
      <c r="D36" s="166"/>
      <c r="E36" s="165">
        <v>-8.3519000000000005</v>
      </c>
      <c r="F36" s="165">
        <v>3.7357</v>
      </c>
      <c r="G36" s="165">
        <v>8.7131000000000007</v>
      </c>
      <c r="H36" s="166"/>
      <c r="I36" s="165">
        <v>13.5022</v>
      </c>
      <c r="J36" s="166"/>
      <c r="K36" s="165">
        <v>11.6645</v>
      </c>
      <c r="L36" s="165">
        <v>4.6939000000000002</v>
      </c>
      <c r="M36" s="166"/>
      <c r="N36" s="165">
        <v>-17.760000000000002</v>
      </c>
      <c r="O36" s="166"/>
      <c r="P36" s="166"/>
      <c r="Q36" s="165">
        <v>2.484</v>
      </c>
      <c r="R36" s="165">
        <v>-15.4</v>
      </c>
      <c r="S36" s="165">
        <v>1.1246</v>
      </c>
      <c r="T36" s="165">
        <v>-20.928799999999999</v>
      </c>
      <c r="U36" s="165">
        <v>5.0750999999999999</v>
      </c>
      <c r="V36" s="165">
        <v>4.9295999999999998</v>
      </c>
      <c r="W36" s="165">
        <v>8.8120999999999992</v>
      </c>
      <c r="X36" s="165">
        <v>3.7584</v>
      </c>
      <c r="Y36" s="165">
        <v>0.1361</v>
      </c>
      <c r="Z36" s="165">
        <v>2.3910999999999998</v>
      </c>
      <c r="AA36" s="166"/>
      <c r="AB36" s="166"/>
      <c r="AC36" s="165">
        <v>-1.161</v>
      </c>
      <c r="AD36" s="165">
        <v>-1.1519999999999999</v>
      </c>
      <c r="AE36" s="165">
        <v>4.3010000000000002</v>
      </c>
      <c r="AF36" s="165">
        <v>-2.2200000000000002</v>
      </c>
      <c r="AG36" s="166"/>
      <c r="AH36" s="165">
        <v>1.508</v>
      </c>
      <c r="AI36" s="165">
        <v>0.20599999999999999</v>
      </c>
      <c r="AJ36" s="166"/>
      <c r="AK36" s="165">
        <v>-18.59</v>
      </c>
      <c r="AL36" s="166"/>
      <c r="AM36" s="165">
        <v>-8.49</v>
      </c>
      <c r="AN36" s="165">
        <v>-8.2899999999999991</v>
      </c>
      <c r="AO36" s="165">
        <v>2.7642000000000002</v>
      </c>
      <c r="AP36" s="165">
        <v>3.4420999999999999</v>
      </c>
      <c r="AQ36" s="165">
        <v>13.443</v>
      </c>
      <c r="AR36" s="165">
        <v>16.963000000000001</v>
      </c>
      <c r="AS36" s="165">
        <v>-12.6449</v>
      </c>
      <c r="AT36" s="165">
        <v>-22.907</v>
      </c>
      <c r="AU36" s="165">
        <v>-22.8749</v>
      </c>
      <c r="AV36" s="165">
        <v>0.81140000000000001</v>
      </c>
      <c r="AW36" s="165">
        <v>0.71730000000000005</v>
      </c>
      <c r="AX36" s="165">
        <v>-15.539300000000001</v>
      </c>
      <c r="AY36" s="165">
        <v>-10.180899999999999</v>
      </c>
      <c r="AZ36" s="165">
        <v>4.8836000000000004</v>
      </c>
      <c r="BA36" s="165">
        <v>5.1677999999999997</v>
      </c>
      <c r="BB36" s="165">
        <v>-69.174999999999997</v>
      </c>
      <c r="BC36" s="165">
        <v>12.188800000000001</v>
      </c>
      <c r="BD36" s="165">
        <v>-5.8</v>
      </c>
      <c r="BE36" s="165">
        <v>-5.9</v>
      </c>
      <c r="BF36" s="165">
        <v>-15.4551</v>
      </c>
      <c r="BG36" s="165">
        <v>-15.4245</v>
      </c>
      <c r="BH36" s="165">
        <v>-3.4018999999999999</v>
      </c>
      <c r="BI36" s="166"/>
      <c r="BJ36" s="165">
        <v>9.4359000000000002</v>
      </c>
      <c r="BK36" s="165">
        <v>2.2385999999999999</v>
      </c>
      <c r="BL36" s="165">
        <v>2.8555000000000001</v>
      </c>
      <c r="BM36" s="165">
        <v>2.0827</v>
      </c>
      <c r="BN36" s="165">
        <v>-66.225099999999998</v>
      </c>
      <c r="BO36" s="165">
        <v>44.312899999999999</v>
      </c>
      <c r="BP36" s="165">
        <v>44.312899999999999</v>
      </c>
      <c r="BQ36" s="165">
        <v>45.904200000000003</v>
      </c>
      <c r="BR36" s="165">
        <v>-99.435500000000005</v>
      </c>
      <c r="BS36" s="166"/>
      <c r="BT36" s="166"/>
      <c r="BU36" s="166"/>
      <c r="BV36" s="165">
        <v>12.065300000000001</v>
      </c>
      <c r="BW36" s="165">
        <v>7.74</v>
      </c>
      <c r="BX36" s="165">
        <v>5.05</v>
      </c>
      <c r="BY36" s="165">
        <v>-11.36</v>
      </c>
      <c r="BZ36" s="165">
        <v>1.83</v>
      </c>
      <c r="CA36" s="165">
        <v>-31.877600000000001</v>
      </c>
      <c r="CB36" s="165">
        <v>-31.6097</v>
      </c>
      <c r="CC36" s="165">
        <v>35.100299999999997</v>
      </c>
      <c r="CD36" s="165">
        <v>33.675600000000003</v>
      </c>
      <c r="CE36" s="165">
        <v>7.8822999999999999</v>
      </c>
      <c r="CF36" s="165">
        <v>26.8889</v>
      </c>
      <c r="CG36" s="165">
        <v>27.3065</v>
      </c>
      <c r="CH36" s="165">
        <v>8.9656000000000002</v>
      </c>
      <c r="CI36" s="166"/>
      <c r="CJ36" s="166"/>
      <c r="CK36" s="166"/>
      <c r="CL36" s="165">
        <v>-21.7</v>
      </c>
      <c r="CM36" s="165">
        <v>-20.8</v>
      </c>
      <c r="CN36" s="165">
        <v>-1.79</v>
      </c>
      <c r="CO36" s="165">
        <v>31.316199999999998</v>
      </c>
      <c r="CP36" s="165">
        <v>31.585899999999999</v>
      </c>
      <c r="CQ36" s="165">
        <v>29.5093</v>
      </c>
      <c r="CR36" s="165">
        <v>59.721699999999998</v>
      </c>
      <c r="CS36" s="165">
        <v>59.788400000000003</v>
      </c>
      <c r="CT36" s="165">
        <v>-34.582599999999999</v>
      </c>
      <c r="CU36" s="165">
        <v>-30.040400000000002</v>
      </c>
      <c r="CV36" s="165">
        <v>-34.095199999999998</v>
      </c>
      <c r="CW36" s="165">
        <v>3.7704</v>
      </c>
      <c r="CX36" s="165">
        <v>32.049999999999997</v>
      </c>
      <c r="CY36" s="165">
        <v>22.26</v>
      </c>
      <c r="CZ36" s="165">
        <v>5.4736000000000002</v>
      </c>
      <c r="DA36" s="165">
        <v>4.4951999999999996</v>
      </c>
      <c r="DB36" s="165">
        <v>-9.27</v>
      </c>
      <c r="DC36" s="165">
        <v>3.5611999999999999</v>
      </c>
      <c r="DD36" s="166"/>
      <c r="DE36" s="166"/>
      <c r="DF36" s="165">
        <v>-8.0707000000000004</v>
      </c>
      <c r="DG36" s="165">
        <v>4.6695000000000002</v>
      </c>
      <c r="DH36" s="165">
        <v>-4.5602999999999998</v>
      </c>
      <c r="DI36" s="165">
        <v>-23.1</v>
      </c>
      <c r="DJ36" s="165">
        <v>-23.1</v>
      </c>
      <c r="DK36" s="165">
        <v>-1.8176000000000001</v>
      </c>
      <c r="DL36" s="165">
        <v>3.5590000000000002</v>
      </c>
      <c r="DM36" s="165">
        <v>12.7798</v>
      </c>
      <c r="DN36" s="165">
        <v>11.6953</v>
      </c>
      <c r="DO36" s="165">
        <v>4</v>
      </c>
      <c r="DP36" s="165">
        <v>-3.36</v>
      </c>
      <c r="DQ36" s="165">
        <v>6.6185</v>
      </c>
      <c r="DR36" s="165">
        <v>7.7953999999999999</v>
      </c>
      <c r="DS36" s="165">
        <v>-10.9</v>
      </c>
      <c r="DT36" s="165">
        <v>-10.79</v>
      </c>
      <c r="DU36" s="165">
        <v>33.58</v>
      </c>
      <c r="DV36" s="165">
        <v>10.8</v>
      </c>
      <c r="DW36" s="165">
        <v>6.4726999999999997</v>
      </c>
      <c r="DX36" s="165">
        <v>2.9182000000000001</v>
      </c>
      <c r="DY36" s="165">
        <v>-38.351700000000001</v>
      </c>
      <c r="DZ36" s="165">
        <v>-37.027299999999997</v>
      </c>
      <c r="EA36" s="165">
        <v>16.658999999999999</v>
      </c>
      <c r="EB36" s="165">
        <v>2.2200000000000002</v>
      </c>
      <c r="EC36" s="165">
        <v>-5.4984999999999999</v>
      </c>
      <c r="ED36" s="165">
        <v>-5.3216000000000001</v>
      </c>
      <c r="EE36" s="165">
        <v>-10.908799999999999</v>
      </c>
      <c r="EF36" s="165">
        <v>-15.3497</v>
      </c>
      <c r="EG36" s="165">
        <v>-11.568</v>
      </c>
      <c r="EH36" s="165">
        <v>-134.85839999999999</v>
      </c>
      <c r="EI36" s="165">
        <v>-25.6432</v>
      </c>
      <c r="EJ36" s="166"/>
      <c r="EK36" s="165">
        <v>-7.1943000000000001</v>
      </c>
      <c r="EL36" s="165">
        <v>-6.4275000000000002</v>
      </c>
      <c r="EM36" s="166"/>
      <c r="EN36" s="165">
        <v>2.5735999999999999</v>
      </c>
      <c r="EO36" s="165">
        <v>1.655</v>
      </c>
      <c r="EP36" s="165">
        <v>-6.66</v>
      </c>
      <c r="EQ36" s="166"/>
      <c r="ER36" s="165">
        <v>-30.806799999999999</v>
      </c>
      <c r="ES36" s="165">
        <v>-3.8157000000000001</v>
      </c>
      <c r="ET36" s="165">
        <v>0</v>
      </c>
      <c r="EU36" s="165">
        <v>-3.6</v>
      </c>
      <c r="EV36" s="165">
        <v>0.1</v>
      </c>
      <c r="EW36" s="165">
        <v>5.5495999999999999</v>
      </c>
      <c r="EX36" s="165">
        <v>2.7256999999999998</v>
      </c>
      <c r="EY36" s="165">
        <v>-5.4073000000000002</v>
      </c>
      <c r="EZ36" s="165">
        <v>-5.4071999999999996</v>
      </c>
      <c r="FA36" s="165">
        <v>3.5413000000000001</v>
      </c>
      <c r="FB36" s="165">
        <v>-3.9611999999999998</v>
      </c>
      <c r="FC36" s="165">
        <v>-14.1761</v>
      </c>
      <c r="FD36" s="165">
        <v>3.4171999999999998</v>
      </c>
      <c r="FE36" s="166"/>
      <c r="FF36" s="165">
        <v>2.9653</v>
      </c>
      <c r="FG36" s="165">
        <v>0</v>
      </c>
      <c r="FH36" s="165">
        <v>2.4026000000000001</v>
      </c>
      <c r="FI36" s="165">
        <v>0</v>
      </c>
      <c r="FJ36" s="165">
        <v>20.4297</v>
      </c>
      <c r="FK36" s="165">
        <v>20.4297</v>
      </c>
      <c r="FL36" s="165">
        <v>-28.1327</v>
      </c>
      <c r="FM36" s="165">
        <v>19.505299999999998</v>
      </c>
      <c r="FN36" s="165">
        <v>19.4802</v>
      </c>
      <c r="FO36" s="165">
        <v>-8.5198999999999998</v>
      </c>
      <c r="FP36" s="166"/>
      <c r="FQ36" s="165">
        <v>27.706700000000001</v>
      </c>
      <c r="FR36" s="165">
        <v>-24.77</v>
      </c>
      <c r="FS36" s="165">
        <v>-1.1714</v>
      </c>
      <c r="FT36" s="165">
        <v>0.19889999999999999</v>
      </c>
      <c r="FU36" s="165">
        <v>0.27</v>
      </c>
      <c r="FV36" s="165">
        <v>2.66</v>
      </c>
      <c r="FW36" s="165">
        <v>-28.288699999999999</v>
      </c>
      <c r="FX36" s="165">
        <v>2.3473999999999999</v>
      </c>
      <c r="FY36" s="165">
        <v>1.458</v>
      </c>
      <c r="FZ36" s="165">
        <v>0.36499999999999999</v>
      </c>
      <c r="GA36" s="166"/>
      <c r="GB36" s="165">
        <v>41.85</v>
      </c>
      <c r="GC36" s="165">
        <v>-17.369499999999999</v>
      </c>
      <c r="GD36" s="165">
        <v>-9.4193999999999996</v>
      </c>
      <c r="GE36" s="165">
        <v>-3.15</v>
      </c>
      <c r="GF36" s="165">
        <v>12.833299999999999</v>
      </c>
      <c r="GG36" s="166"/>
      <c r="GH36" s="165">
        <v>14.374700000000001</v>
      </c>
      <c r="GI36" s="165">
        <v>-0.28439999999999999</v>
      </c>
      <c r="GJ36" s="166"/>
      <c r="GK36" s="165">
        <v>2.5044</v>
      </c>
      <c r="GL36" s="166"/>
      <c r="GM36" s="166"/>
      <c r="GN36" s="166"/>
      <c r="GO36" s="165">
        <v>-13.8574</v>
      </c>
      <c r="GP36" s="165">
        <v>3.6556000000000002</v>
      </c>
      <c r="GQ36" s="165">
        <v>-15.436500000000001</v>
      </c>
      <c r="GR36" s="166"/>
      <c r="GS36" s="166"/>
      <c r="GT36" s="165">
        <v>119.0891</v>
      </c>
      <c r="GU36" s="165">
        <v>-5.1429999999999998</v>
      </c>
      <c r="GV36" s="165">
        <v>-12.6143</v>
      </c>
      <c r="GW36" s="165">
        <v>12.807700000000001</v>
      </c>
      <c r="GX36" s="165">
        <v>2.0213000000000001</v>
      </c>
      <c r="GY36" s="165">
        <v>4.5201000000000002</v>
      </c>
      <c r="GZ36" s="165">
        <v>4.5415999999999999</v>
      </c>
      <c r="HA36" s="165">
        <v>1.2965</v>
      </c>
      <c r="HB36" s="165">
        <v>-22.153400000000001</v>
      </c>
      <c r="HC36" s="165">
        <v>-21.849599999999999</v>
      </c>
      <c r="HD36" s="165">
        <v>-0.84</v>
      </c>
      <c r="HE36" s="166"/>
      <c r="HF36" s="165">
        <v>-7.5435999999999996</v>
      </c>
      <c r="HG36" s="165">
        <v>18.166399999999999</v>
      </c>
      <c r="HH36" s="165">
        <v>122.9063</v>
      </c>
      <c r="HI36" s="165">
        <v>-39.328800000000001</v>
      </c>
      <c r="HJ36" s="165">
        <v>12.144399999999999</v>
      </c>
      <c r="HK36" s="165">
        <v>0</v>
      </c>
      <c r="HL36" s="165">
        <v>10.223100000000001</v>
      </c>
      <c r="HM36" s="165">
        <v>0</v>
      </c>
      <c r="HN36" s="165">
        <v>0</v>
      </c>
      <c r="HO36" s="166"/>
      <c r="HP36" s="166"/>
      <c r="HQ36" s="165">
        <v>-16.346499999999999</v>
      </c>
      <c r="HR36" s="165">
        <v>-16.209199999999999</v>
      </c>
      <c r="HS36" s="165">
        <v>-9.9887999999999995</v>
      </c>
      <c r="HT36" s="165">
        <v>-10.808999999999999</v>
      </c>
      <c r="HU36" s="165">
        <v>26.16</v>
      </c>
      <c r="HV36" s="165">
        <v>26.54</v>
      </c>
      <c r="HW36" s="165">
        <v>-23.6</v>
      </c>
      <c r="HX36" s="165">
        <v>-24.2</v>
      </c>
      <c r="HY36" s="165">
        <v>0.63449999999999995</v>
      </c>
      <c r="HZ36" s="165">
        <v>5.2</v>
      </c>
      <c r="IA36" s="165">
        <v>59.385300000000001</v>
      </c>
      <c r="IB36" s="165">
        <v>15.283200000000001</v>
      </c>
      <c r="IC36" s="165">
        <v>15.202</v>
      </c>
      <c r="ID36" s="166"/>
      <c r="IE36" s="165">
        <v>-26.5</v>
      </c>
      <c r="IF36" s="165">
        <v>-0.7</v>
      </c>
      <c r="IG36" s="165">
        <v>-1.2</v>
      </c>
      <c r="IH36" s="166"/>
      <c r="II36" s="166"/>
      <c r="IJ36" s="165">
        <v>-213.9469</v>
      </c>
      <c r="IK36" s="165">
        <v>-10.356999999999999</v>
      </c>
      <c r="IL36" s="165">
        <v>-208.17250000000001</v>
      </c>
      <c r="IM36" s="165">
        <v>3.8692000000000002</v>
      </c>
      <c r="IN36" s="166"/>
      <c r="IO36" s="165">
        <v>38.467799999999997</v>
      </c>
      <c r="IP36" s="165">
        <v>132.95189999999999</v>
      </c>
      <c r="IQ36" s="165">
        <v>110.86799999999999</v>
      </c>
      <c r="IR36" s="165">
        <v>85.298100000000005</v>
      </c>
      <c r="IS36" s="165">
        <v>-38.9664</v>
      </c>
      <c r="IT36" s="165">
        <v>23.634499999999999</v>
      </c>
      <c r="IU36" s="165">
        <v>22.502500000000001</v>
      </c>
      <c r="IV36" s="165">
        <v>-1.7238</v>
      </c>
      <c r="IW36" s="165">
        <v>73.442099999999996</v>
      </c>
      <c r="IX36" s="165">
        <v>-202.6842</v>
      </c>
      <c r="IY36" s="165">
        <v>15.3087</v>
      </c>
      <c r="IZ36" s="165">
        <v>-13.3203</v>
      </c>
      <c r="JA36" s="165">
        <v>0.26</v>
      </c>
      <c r="JB36" s="165">
        <v>2.407</v>
      </c>
      <c r="JC36" s="165">
        <v>-10.48</v>
      </c>
      <c r="JD36" s="165">
        <v>-0.98</v>
      </c>
      <c r="JE36" s="165">
        <v>-0.997</v>
      </c>
      <c r="JF36" s="165">
        <v>5.68</v>
      </c>
      <c r="JG36" s="165">
        <v>-0.64</v>
      </c>
      <c r="JH36" s="165">
        <v>-3.8755000000000002</v>
      </c>
      <c r="JI36" s="165">
        <v>-4.5396000000000001</v>
      </c>
      <c r="JJ36" s="165">
        <v>3.2242000000000002</v>
      </c>
      <c r="JK36" s="165">
        <v>4.3655999999999997</v>
      </c>
      <c r="JL36" s="165">
        <v>2.8</v>
      </c>
      <c r="JM36" s="165">
        <v>-1.1559999999999999</v>
      </c>
      <c r="JN36" s="165">
        <v>-2.573</v>
      </c>
      <c r="JO36" s="166"/>
      <c r="JP36" s="166"/>
      <c r="JQ36" s="165">
        <v>5.1070000000000002</v>
      </c>
      <c r="JR36" s="165">
        <v>4.2130000000000001</v>
      </c>
      <c r="JS36" s="165">
        <v>4.2675000000000001</v>
      </c>
      <c r="JT36" s="166"/>
      <c r="JU36" s="165">
        <v>10.9</v>
      </c>
      <c r="JV36" s="165">
        <v>6.0423999999999998</v>
      </c>
      <c r="JW36" s="165">
        <v>1.1599999999999999</v>
      </c>
      <c r="JX36" s="166"/>
      <c r="JY36" s="165">
        <v>-11.0786</v>
      </c>
      <c r="JZ36" s="165">
        <v>-2.3456999999999999</v>
      </c>
      <c r="KA36" s="165">
        <v>-26.432099999999998</v>
      </c>
      <c r="KB36" s="165">
        <v>-7.4382000000000001</v>
      </c>
      <c r="KC36" s="165">
        <v>0</v>
      </c>
      <c r="KD36" s="165">
        <v>-29.415800000000001</v>
      </c>
      <c r="KE36" s="165">
        <v>0</v>
      </c>
      <c r="KF36" s="165">
        <v>-3.2</v>
      </c>
      <c r="KG36" s="165">
        <v>-13.3</v>
      </c>
      <c r="KH36" s="165">
        <v>55.075899999999997</v>
      </c>
      <c r="KI36" s="165">
        <v>-131.96889999999999</v>
      </c>
    </row>
    <row r="37" spans="1:295" ht="18" customHeight="1" x14ac:dyDescent="0.3">
      <c r="A37" s="161" t="s">
        <v>35</v>
      </c>
      <c r="B37" s="161" t="s">
        <v>823</v>
      </c>
      <c r="C37" s="165">
        <v>0</v>
      </c>
      <c r="D37" s="166"/>
      <c r="E37" s="165">
        <v>-8.4004999999999992</v>
      </c>
      <c r="F37" s="165">
        <v>3.4823</v>
      </c>
      <c r="G37" s="165">
        <v>9.0620999999999992</v>
      </c>
      <c r="H37" s="166"/>
      <c r="I37" s="165">
        <v>13.9306</v>
      </c>
      <c r="J37" s="166"/>
      <c r="K37" s="165">
        <v>11.716100000000001</v>
      </c>
      <c r="L37" s="165">
        <v>4.6448999999999998</v>
      </c>
      <c r="M37" s="166"/>
      <c r="N37" s="165">
        <v>-17.760000000000002</v>
      </c>
      <c r="O37" s="165">
        <v>-22</v>
      </c>
      <c r="P37" s="166"/>
      <c r="Q37" s="165">
        <v>2.484</v>
      </c>
      <c r="R37" s="165">
        <v>-13.2</v>
      </c>
      <c r="S37" s="165">
        <v>0.78359999999999996</v>
      </c>
      <c r="T37" s="165">
        <v>-21.600300000000001</v>
      </c>
      <c r="U37" s="165">
        <v>4.8665000000000003</v>
      </c>
      <c r="V37" s="165">
        <v>4.8766999999999996</v>
      </c>
      <c r="W37" s="165">
        <v>8.9400999999999993</v>
      </c>
      <c r="X37" s="165">
        <v>3.7052999999999998</v>
      </c>
      <c r="Y37" s="165">
        <v>1.6299999999999999E-2</v>
      </c>
      <c r="Z37" s="165">
        <v>2.4285000000000001</v>
      </c>
      <c r="AA37" s="166"/>
      <c r="AB37" s="166"/>
      <c r="AC37" s="165">
        <v>-1.28</v>
      </c>
      <c r="AD37" s="165">
        <v>-1.2569999999999999</v>
      </c>
      <c r="AE37" s="165">
        <v>4.0750000000000002</v>
      </c>
      <c r="AF37" s="165">
        <v>-2.2200000000000002</v>
      </c>
      <c r="AG37" s="166"/>
      <c r="AH37" s="165">
        <v>1.36</v>
      </c>
      <c r="AI37" s="165">
        <v>0.19700000000000001</v>
      </c>
      <c r="AJ37" s="166"/>
      <c r="AK37" s="165">
        <v>-15.76</v>
      </c>
      <c r="AL37" s="166"/>
      <c r="AM37" s="165">
        <v>-9.92</v>
      </c>
      <c r="AN37" s="165">
        <v>-10.039999999999999</v>
      </c>
      <c r="AO37" s="165">
        <v>2.4045999999999998</v>
      </c>
      <c r="AP37" s="165">
        <v>3.6093999999999999</v>
      </c>
      <c r="AQ37" s="165">
        <v>13.351599999999999</v>
      </c>
      <c r="AR37" s="165">
        <v>17.010100000000001</v>
      </c>
      <c r="AS37" s="165">
        <v>-14.9107</v>
      </c>
      <c r="AT37" s="165">
        <v>-22.237200000000001</v>
      </c>
      <c r="AU37" s="165">
        <v>-23.001899999999999</v>
      </c>
      <c r="AV37" s="165">
        <v>8.7881</v>
      </c>
      <c r="AW37" s="165">
        <v>22.958200000000001</v>
      </c>
      <c r="AX37" s="165">
        <v>-18.084499999999998</v>
      </c>
      <c r="AY37" s="165">
        <v>-12.994</v>
      </c>
      <c r="AZ37" s="165">
        <v>20.036100000000001</v>
      </c>
      <c r="BA37" s="165">
        <v>11.1891</v>
      </c>
      <c r="BB37" s="165">
        <v>-82.045199999999994</v>
      </c>
      <c r="BC37" s="165">
        <v>11.5739</v>
      </c>
      <c r="BD37" s="165">
        <v>-5.7</v>
      </c>
      <c r="BE37" s="165">
        <v>-5.8</v>
      </c>
      <c r="BF37" s="165">
        <v>-13.3329</v>
      </c>
      <c r="BG37" s="165">
        <v>-13.765700000000001</v>
      </c>
      <c r="BH37" s="165">
        <v>-3.4582000000000002</v>
      </c>
      <c r="BI37" s="166"/>
      <c r="BJ37" s="165">
        <v>9.3874999999999993</v>
      </c>
      <c r="BK37" s="165">
        <v>2.3963000000000001</v>
      </c>
      <c r="BL37" s="165">
        <v>2.9015</v>
      </c>
      <c r="BM37" s="165">
        <v>2.0326</v>
      </c>
      <c r="BN37" s="165">
        <v>-51.240600000000001</v>
      </c>
      <c r="BO37" s="165">
        <v>42.5428</v>
      </c>
      <c r="BP37" s="165">
        <v>43.031100000000002</v>
      </c>
      <c r="BQ37" s="165">
        <v>44.641500000000001</v>
      </c>
      <c r="BR37" s="165">
        <v>-91.3399</v>
      </c>
      <c r="BS37" s="166"/>
      <c r="BT37" s="166"/>
      <c r="BU37" s="166"/>
      <c r="BV37" s="166"/>
      <c r="BW37" s="165">
        <v>7.81</v>
      </c>
      <c r="BX37" s="165">
        <v>5.34</v>
      </c>
      <c r="BY37" s="165">
        <v>-11.26</v>
      </c>
      <c r="BZ37" s="165">
        <v>1.6</v>
      </c>
      <c r="CA37" s="165">
        <v>-30.270099999999999</v>
      </c>
      <c r="CB37" s="165">
        <v>-30.002199999999998</v>
      </c>
      <c r="CC37" s="165">
        <v>37.971499999999999</v>
      </c>
      <c r="CD37" s="165">
        <v>37.293799999999997</v>
      </c>
      <c r="CE37" s="165">
        <v>8.6989999999999998</v>
      </c>
      <c r="CF37" s="165">
        <v>24.804200000000002</v>
      </c>
      <c r="CG37" s="165">
        <v>24.831600000000002</v>
      </c>
      <c r="CH37" s="165">
        <v>8.5914999999999999</v>
      </c>
      <c r="CI37" s="166"/>
      <c r="CJ37" s="166"/>
      <c r="CK37" s="166"/>
      <c r="CL37" s="165">
        <v>-21.6</v>
      </c>
      <c r="CM37" s="165">
        <v>-20.399999999999999</v>
      </c>
      <c r="CN37" s="165">
        <v>-1.81</v>
      </c>
      <c r="CO37" s="165">
        <v>31.1189</v>
      </c>
      <c r="CP37" s="165">
        <v>31.674099999999999</v>
      </c>
      <c r="CQ37" s="165">
        <v>29.243600000000001</v>
      </c>
      <c r="CR37" s="165">
        <v>57.889899999999997</v>
      </c>
      <c r="CS37" s="165">
        <v>58.141199999999998</v>
      </c>
      <c r="CT37" s="165">
        <v>-32.777700000000003</v>
      </c>
      <c r="CU37" s="165">
        <v>-30.6999</v>
      </c>
      <c r="CV37" s="165">
        <v>-32.937199999999997</v>
      </c>
      <c r="CW37" s="165">
        <v>3.762</v>
      </c>
      <c r="CX37" s="165">
        <v>31.62</v>
      </c>
      <c r="CY37" s="165">
        <v>21.76</v>
      </c>
      <c r="CZ37" s="165">
        <v>5.0049000000000001</v>
      </c>
      <c r="DA37" s="165">
        <v>4.0069999999999997</v>
      </c>
      <c r="DB37" s="165">
        <v>-8.7799999999999994</v>
      </c>
      <c r="DC37" s="165">
        <v>3.2652000000000001</v>
      </c>
      <c r="DD37" s="166"/>
      <c r="DE37" s="166"/>
      <c r="DF37" s="165">
        <v>-5.1605999999999996</v>
      </c>
      <c r="DG37" s="165">
        <v>4.6407999999999996</v>
      </c>
      <c r="DH37" s="165">
        <v>-4.4912000000000001</v>
      </c>
      <c r="DI37" s="166"/>
      <c r="DJ37" s="166"/>
      <c r="DK37" s="165">
        <v>-1.7907999999999999</v>
      </c>
      <c r="DL37" s="165">
        <v>3.5590000000000002</v>
      </c>
      <c r="DM37" s="165">
        <v>12.464399999999999</v>
      </c>
      <c r="DN37" s="165">
        <v>11.6953</v>
      </c>
      <c r="DO37" s="165">
        <v>3.88</v>
      </c>
      <c r="DP37" s="165">
        <v>-3.08</v>
      </c>
      <c r="DQ37" s="165">
        <v>6.3085000000000004</v>
      </c>
      <c r="DR37" s="165">
        <v>2.6677</v>
      </c>
      <c r="DS37" s="165">
        <v>-11.91</v>
      </c>
      <c r="DT37" s="165">
        <v>-11.94</v>
      </c>
      <c r="DU37" s="165">
        <v>34.96</v>
      </c>
      <c r="DV37" s="165">
        <v>10.18</v>
      </c>
      <c r="DW37" s="165">
        <v>2.6364000000000001</v>
      </c>
      <c r="DX37" s="165">
        <v>0.28179999999999999</v>
      </c>
      <c r="DY37" s="165">
        <v>-39.772500000000001</v>
      </c>
      <c r="DZ37" s="165">
        <v>-38.381799999999998</v>
      </c>
      <c r="EA37" s="165">
        <v>14.874700000000001</v>
      </c>
      <c r="EB37" s="165">
        <v>1.4608000000000001</v>
      </c>
      <c r="EC37" s="165">
        <v>-7.4821</v>
      </c>
      <c r="ED37" s="165">
        <v>-7.1066000000000003</v>
      </c>
      <c r="EE37" s="165">
        <v>-1.1014999999999999</v>
      </c>
      <c r="EF37" s="165">
        <v>-6.5437000000000003</v>
      </c>
      <c r="EG37" s="165">
        <v>-11.971</v>
      </c>
      <c r="EH37" s="165">
        <v>-134.1148</v>
      </c>
      <c r="EI37" s="165">
        <v>-29.547000000000001</v>
      </c>
      <c r="EJ37" s="166"/>
      <c r="EK37" s="165">
        <v>-6.8330000000000002</v>
      </c>
      <c r="EL37" s="165">
        <v>-6.0987</v>
      </c>
      <c r="EM37" s="165">
        <v>0</v>
      </c>
      <c r="EN37" s="165">
        <v>-1.0465</v>
      </c>
      <c r="EO37" s="165">
        <v>-1.9565999999999999</v>
      </c>
      <c r="EP37" s="165">
        <v>2.0640000000000001</v>
      </c>
      <c r="EQ37" s="166"/>
      <c r="ER37" s="165">
        <v>-31.360499999999998</v>
      </c>
      <c r="ES37" s="165">
        <v>-5.0387000000000004</v>
      </c>
      <c r="ET37" s="165">
        <v>6.26</v>
      </c>
      <c r="EU37" s="165">
        <v>-3.7</v>
      </c>
      <c r="EV37" s="165">
        <v>1.1000000000000001</v>
      </c>
      <c r="EW37" s="165">
        <v>5.3608000000000002</v>
      </c>
      <c r="EX37" s="165">
        <v>-4.1928999999999998</v>
      </c>
      <c r="EY37" s="165">
        <v>-6.4447999999999999</v>
      </c>
      <c r="EZ37" s="165">
        <v>-6.4135</v>
      </c>
      <c r="FA37" s="165">
        <v>4.2613000000000003</v>
      </c>
      <c r="FB37" s="165">
        <v>-2.6432000000000002</v>
      </c>
      <c r="FC37" s="165">
        <v>-10.155099999999999</v>
      </c>
      <c r="FD37" s="165">
        <v>3.5962000000000001</v>
      </c>
      <c r="FE37" s="166"/>
      <c r="FF37" s="165">
        <v>3.3224</v>
      </c>
      <c r="FG37" s="165">
        <v>2.5415000000000001</v>
      </c>
      <c r="FH37" s="165">
        <v>2.5173999999999999</v>
      </c>
      <c r="FI37" s="165">
        <v>0</v>
      </c>
      <c r="FJ37" s="165">
        <v>18.0853</v>
      </c>
      <c r="FK37" s="165">
        <v>18.755099999999999</v>
      </c>
      <c r="FL37" s="165">
        <v>-21.769300000000001</v>
      </c>
      <c r="FM37" s="165">
        <v>20.607299999999999</v>
      </c>
      <c r="FN37" s="165">
        <v>20.3215</v>
      </c>
      <c r="FO37" s="165">
        <v>-7.8411</v>
      </c>
      <c r="FP37" s="166"/>
      <c r="FQ37" s="165">
        <v>22.5504</v>
      </c>
      <c r="FR37" s="165">
        <v>-23.86</v>
      </c>
      <c r="FS37" s="165">
        <v>-1.1128</v>
      </c>
      <c r="FT37" s="165">
        <v>0.17419999999999999</v>
      </c>
      <c r="FU37" s="165">
        <v>1.23</v>
      </c>
      <c r="FV37" s="165">
        <v>3.87</v>
      </c>
      <c r="FW37" s="165">
        <v>-22.736499999999999</v>
      </c>
      <c r="FX37" s="166"/>
      <c r="FY37" s="165">
        <v>1.413</v>
      </c>
      <c r="FZ37" s="165">
        <v>0.34</v>
      </c>
      <c r="GA37" s="166"/>
      <c r="GB37" s="165">
        <v>41.43</v>
      </c>
      <c r="GC37" s="165">
        <v>-17.114799999999999</v>
      </c>
      <c r="GD37" s="165">
        <v>-10.219099999999999</v>
      </c>
      <c r="GE37" s="165">
        <v>-2.74</v>
      </c>
      <c r="GF37" s="165">
        <v>13.8485</v>
      </c>
      <c r="GG37" s="166"/>
      <c r="GH37" s="165">
        <v>14.6531</v>
      </c>
      <c r="GI37" s="165">
        <v>-0.42680000000000001</v>
      </c>
      <c r="GJ37" s="166"/>
      <c r="GK37" s="165">
        <v>2.4714999999999998</v>
      </c>
      <c r="GL37" s="166"/>
      <c r="GM37" s="166"/>
      <c r="GN37" s="165">
        <v>-9.9967000000000006</v>
      </c>
      <c r="GO37" s="165">
        <v>-13.5047</v>
      </c>
      <c r="GP37" s="165">
        <v>4.3057999999999996</v>
      </c>
      <c r="GQ37" s="165">
        <v>-15.748799999999999</v>
      </c>
      <c r="GR37" s="166"/>
      <c r="GS37" s="166"/>
      <c r="GT37" s="165">
        <v>124.6969</v>
      </c>
      <c r="GU37" s="165">
        <v>-5.1692</v>
      </c>
      <c r="GV37" s="165">
        <v>-12.7807</v>
      </c>
      <c r="GW37" s="165">
        <v>12.6479</v>
      </c>
      <c r="GX37" s="165">
        <v>2.2805</v>
      </c>
      <c r="GY37" s="165">
        <v>4.3076999999999996</v>
      </c>
      <c r="GZ37" s="165">
        <v>4.4070999999999998</v>
      </c>
      <c r="HA37" s="165">
        <v>1.6785000000000001</v>
      </c>
      <c r="HB37" s="165">
        <v>-23.111999999999998</v>
      </c>
      <c r="HC37" s="165">
        <v>-20.2972</v>
      </c>
      <c r="HD37" s="166"/>
      <c r="HE37" s="166"/>
      <c r="HF37" s="165">
        <v>-10.863099999999999</v>
      </c>
      <c r="HG37" s="165">
        <v>15.397500000000001</v>
      </c>
      <c r="HH37" s="165">
        <v>117.27630000000001</v>
      </c>
      <c r="HI37" s="165">
        <v>-38.861400000000003</v>
      </c>
      <c r="HJ37" s="165">
        <v>13.4892</v>
      </c>
      <c r="HK37" s="165">
        <v>0</v>
      </c>
      <c r="HL37" s="165">
        <v>10.9457</v>
      </c>
      <c r="HM37" s="165">
        <v>0</v>
      </c>
      <c r="HN37" s="165">
        <v>0</v>
      </c>
      <c r="HO37" s="166"/>
      <c r="HP37" s="166"/>
      <c r="HQ37" s="165">
        <v>-15.561</v>
      </c>
      <c r="HR37" s="165">
        <v>-14.9567</v>
      </c>
      <c r="HS37" s="165">
        <v>-9.6742000000000008</v>
      </c>
      <c r="HT37" s="165">
        <v>-9.3952000000000009</v>
      </c>
      <c r="HU37" s="165">
        <v>25.16</v>
      </c>
      <c r="HV37" s="165">
        <v>24.8</v>
      </c>
      <c r="HW37" s="165">
        <v>-23.1</v>
      </c>
      <c r="HX37" s="165">
        <v>-23.1</v>
      </c>
      <c r="HY37" s="165">
        <v>0.51</v>
      </c>
      <c r="HZ37" s="165">
        <v>1.2</v>
      </c>
      <c r="IA37" s="165">
        <v>60.002200000000002</v>
      </c>
      <c r="IB37" s="165">
        <v>14.0251</v>
      </c>
      <c r="IC37" s="165">
        <v>13.9398</v>
      </c>
      <c r="ID37" s="165">
        <v>-17.399999999999999</v>
      </c>
      <c r="IE37" s="165">
        <v>-25.6</v>
      </c>
      <c r="IF37" s="165">
        <v>-1.6</v>
      </c>
      <c r="IG37" s="165">
        <v>-2.1</v>
      </c>
      <c r="IH37" s="166"/>
      <c r="II37" s="166"/>
      <c r="IJ37" s="165">
        <v>-211.63120000000001</v>
      </c>
      <c r="IK37" s="165">
        <v>-9.6705000000000005</v>
      </c>
      <c r="IL37" s="165">
        <v>-207.9444</v>
      </c>
      <c r="IM37" s="165">
        <v>4.8558000000000003</v>
      </c>
      <c r="IN37" s="166"/>
      <c r="IO37" s="165">
        <v>38.6554</v>
      </c>
      <c r="IP37" s="165">
        <v>130.2508</v>
      </c>
      <c r="IQ37" s="165">
        <v>109.5992</v>
      </c>
      <c r="IR37" s="165">
        <v>85.593000000000004</v>
      </c>
      <c r="IS37" s="165">
        <v>-35.5139</v>
      </c>
      <c r="IT37" s="165">
        <v>24.7681</v>
      </c>
      <c r="IU37" s="165">
        <v>19.854199999999999</v>
      </c>
      <c r="IV37" s="165">
        <v>0.1235</v>
      </c>
      <c r="IW37" s="165">
        <v>77.819100000000006</v>
      </c>
      <c r="IX37" s="165">
        <v>-202.37960000000001</v>
      </c>
      <c r="IY37" s="165">
        <v>14.4245</v>
      </c>
      <c r="IZ37" s="165">
        <v>-16.293399999999998</v>
      </c>
      <c r="JA37" s="165">
        <v>0.32840000000000003</v>
      </c>
      <c r="JB37" s="165">
        <v>3.7109999999999999</v>
      </c>
      <c r="JC37" s="165">
        <v>-10</v>
      </c>
      <c r="JD37" s="165">
        <v>-0.80100000000000005</v>
      </c>
      <c r="JE37" s="165">
        <v>-0.81</v>
      </c>
      <c r="JF37" s="165">
        <v>5.36</v>
      </c>
      <c r="JG37" s="165">
        <v>-0.96</v>
      </c>
      <c r="JH37" s="165">
        <v>-3.7212000000000001</v>
      </c>
      <c r="JI37" s="165">
        <v>-5.4489999999999998</v>
      </c>
      <c r="JJ37" s="165">
        <v>3.7522000000000002</v>
      </c>
      <c r="JK37" s="165">
        <v>4.4265999999999996</v>
      </c>
      <c r="JL37" s="165">
        <v>2.6</v>
      </c>
      <c r="JM37" s="165">
        <v>-1.786</v>
      </c>
      <c r="JN37" s="165">
        <v>-0.748</v>
      </c>
      <c r="JO37" s="166"/>
      <c r="JP37" s="166"/>
      <c r="JQ37" s="165">
        <v>4.4381000000000004</v>
      </c>
      <c r="JR37" s="165">
        <v>4.2521000000000004</v>
      </c>
      <c r="JS37" s="165">
        <v>4.6460999999999997</v>
      </c>
      <c r="JT37" s="166"/>
      <c r="JU37" s="165">
        <v>10.1</v>
      </c>
      <c r="JV37" s="165">
        <v>6.4287000000000001</v>
      </c>
      <c r="JW37" s="165">
        <v>1.07</v>
      </c>
      <c r="JX37" s="166"/>
      <c r="JY37" s="165">
        <v>-10.813000000000001</v>
      </c>
      <c r="JZ37" s="165">
        <v>-1.8805000000000001</v>
      </c>
      <c r="KA37" s="165">
        <v>-26.965399999999999</v>
      </c>
      <c r="KB37" s="165">
        <v>-7.2515000000000001</v>
      </c>
      <c r="KC37" s="165">
        <v>0</v>
      </c>
      <c r="KD37" s="165">
        <v>-30.4575</v>
      </c>
      <c r="KE37" s="166"/>
      <c r="KF37" s="165">
        <v>-2.4</v>
      </c>
      <c r="KG37" s="165">
        <v>-14</v>
      </c>
      <c r="KH37" s="165">
        <v>52.241599999999998</v>
      </c>
      <c r="KI37" s="165">
        <v>-131.4324</v>
      </c>
    </row>
    <row r="38" spans="1:295" ht="18" customHeight="1" x14ac:dyDescent="0.3">
      <c r="A38" s="161" t="s">
        <v>35</v>
      </c>
      <c r="B38" s="161" t="s">
        <v>824</v>
      </c>
      <c r="C38" s="165">
        <v>0</v>
      </c>
      <c r="D38" s="166"/>
      <c r="E38" s="165">
        <v>-7.6761999999999997</v>
      </c>
      <c r="F38" s="165">
        <v>3.4573</v>
      </c>
      <c r="G38" s="165">
        <v>9.0652000000000008</v>
      </c>
      <c r="H38" s="166"/>
      <c r="I38" s="165">
        <v>13.8383</v>
      </c>
      <c r="J38" s="166"/>
      <c r="K38" s="165">
        <v>10.831300000000001</v>
      </c>
      <c r="L38" s="165">
        <v>4.2348999999999997</v>
      </c>
      <c r="M38" s="166"/>
      <c r="N38" s="165">
        <v>-17.760000000000002</v>
      </c>
      <c r="O38" s="165">
        <v>-22</v>
      </c>
      <c r="P38" s="166"/>
      <c r="Q38" s="165">
        <v>3.3119999999999998</v>
      </c>
      <c r="R38" s="165">
        <v>-15.4</v>
      </c>
      <c r="S38" s="165">
        <v>0.84360000000000002</v>
      </c>
      <c r="T38" s="165">
        <v>-21.166699999999999</v>
      </c>
      <c r="U38" s="165">
        <v>4.3826000000000001</v>
      </c>
      <c r="V38" s="165">
        <v>4.1402999999999999</v>
      </c>
      <c r="W38" s="165">
        <v>7.7244000000000002</v>
      </c>
      <c r="X38" s="165">
        <v>2.6223999999999998</v>
      </c>
      <c r="Y38" s="165">
        <v>0.1384</v>
      </c>
      <c r="Z38" s="165">
        <v>2.3085</v>
      </c>
      <c r="AA38" s="166"/>
      <c r="AB38" s="166"/>
      <c r="AC38" s="165">
        <v>-1.236</v>
      </c>
      <c r="AD38" s="165">
        <v>-1.22</v>
      </c>
      <c r="AE38" s="165">
        <v>4.2370000000000001</v>
      </c>
      <c r="AF38" s="165">
        <v>-4.4400000000000004</v>
      </c>
      <c r="AG38" s="166"/>
      <c r="AH38" s="165">
        <v>1.4119999999999999</v>
      </c>
      <c r="AI38" s="165">
        <v>0.20200000000000001</v>
      </c>
      <c r="AJ38" s="166"/>
      <c r="AK38" s="165">
        <v>-15.03</v>
      </c>
      <c r="AL38" s="166"/>
      <c r="AM38" s="165">
        <v>-10.24</v>
      </c>
      <c r="AN38" s="165">
        <v>-10.19</v>
      </c>
      <c r="AO38" s="165">
        <v>2.9411</v>
      </c>
      <c r="AP38" s="165">
        <v>3.7096</v>
      </c>
      <c r="AQ38" s="165">
        <v>12.549099999999999</v>
      </c>
      <c r="AR38" s="165">
        <v>15.865399999999999</v>
      </c>
      <c r="AS38" s="165">
        <v>-14.5341</v>
      </c>
      <c r="AT38" s="165">
        <v>-23.442900000000002</v>
      </c>
      <c r="AU38" s="165">
        <v>-22.997199999999999</v>
      </c>
      <c r="AV38" s="165">
        <v>9.4110999999999994</v>
      </c>
      <c r="AW38" s="165">
        <v>10.453799999999999</v>
      </c>
      <c r="AX38" s="165">
        <v>-20.495699999999999</v>
      </c>
      <c r="AY38" s="165">
        <v>-13.6638</v>
      </c>
      <c r="AZ38" s="165">
        <v>7.9371999999999998</v>
      </c>
      <c r="BA38" s="165">
        <v>7.8372000000000002</v>
      </c>
      <c r="BB38" s="165">
        <v>-77.2363</v>
      </c>
      <c r="BC38" s="165">
        <v>10.225300000000001</v>
      </c>
      <c r="BD38" s="165">
        <v>-6.5</v>
      </c>
      <c r="BE38" s="165">
        <v>-6.5</v>
      </c>
      <c r="BF38" s="165">
        <v>-14.1287</v>
      </c>
      <c r="BG38" s="165">
        <v>-14.949400000000001</v>
      </c>
      <c r="BH38" s="165">
        <v>-3.5779999999999998</v>
      </c>
      <c r="BI38" s="166"/>
      <c r="BJ38" s="165">
        <v>8.0602</v>
      </c>
      <c r="BK38" s="165">
        <v>2.0718000000000001</v>
      </c>
      <c r="BL38" s="165">
        <v>2.8536999999999999</v>
      </c>
      <c r="BM38" s="165">
        <v>1.8904000000000001</v>
      </c>
      <c r="BN38" s="165">
        <v>-57.710500000000003</v>
      </c>
      <c r="BO38" s="165">
        <v>43.824599999999997</v>
      </c>
      <c r="BP38" s="165">
        <v>43.8551</v>
      </c>
      <c r="BQ38" s="165">
        <v>53.878900000000002</v>
      </c>
      <c r="BR38" s="165">
        <v>-91.387</v>
      </c>
      <c r="BS38" s="166"/>
      <c r="BT38" s="166"/>
      <c r="BU38" s="166"/>
      <c r="BV38" s="165">
        <v>11.007400000000001</v>
      </c>
      <c r="BW38" s="165">
        <v>7.66</v>
      </c>
      <c r="BX38" s="165">
        <v>5.09</v>
      </c>
      <c r="BY38" s="165">
        <v>-11.91</v>
      </c>
      <c r="BZ38" s="165">
        <v>0.89</v>
      </c>
      <c r="CA38" s="165">
        <v>-29.4664</v>
      </c>
      <c r="CB38" s="165">
        <v>-30.136199999999999</v>
      </c>
      <c r="CC38" s="165">
        <v>38.267600000000002</v>
      </c>
      <c r="CD38" s="165">
        <v>36.950699999999998</v>
      </c>
      <c r="CE38" s="165">
        <v>5.5449999999999999</v>
      </c>
      <c r="CF38" s="165">
        <v>24.5944</v>
      </c>
      <c r="CG38" s="165">
        <v>24.700600000000001</v>
      </c>
      <c r="CH38" s="165">
        <v>8.4268000000000001</v>
      </c>
      <c r="CI38" s="166"/>
      <c r="CJ38" s="166"/>
      <c r="CK38" s="166"/>
      <c r="CL38" s="165">
        <v>-22</v>
      </c>
      <c r="CM38" s="165">
        <v>-21</v>
      </c>
      <c r="CN38" s="165">
        <v>-1.92</v>
      </c>
      <c r="CO38" s="165">
        <v>29.172000000000001</v>
      </c>
      <c r="CP38" s="165">
        <v>29.893699999999999</v>
      </c>
      <c r="CQ38" s="165">
        <v>27.312799999999999</v>
      </c>
      <c r="CR38" s="165">
        <v>60.888800000000003</v>
      </c>
      <c r="CS38" s="165">
        <v>60.543100000000003</v>
      </c>
      <c r="CT38" s="165">
        <v>-33.320399999999999</v>
      </c>
      <c r="CU38" s="165">
        <v>-31.842099999999999</v>
      </c>
      <c r="CV38" s="165">
        <v>-32.648899999999998</v>
      </c>
      <c r="CW38" s="165">
        <v>3.8298000000000001</v>
      </c>
      <c r="CX38" s="165">
        <v>31.21</v>
      </c>
      <c r="CY38" s="165">
        <v>21.72</v>
      </c>
      <c r="CZ38" s="165">
        <v>4.8486000000000002</v>
      </c>
      <c r="DA38" s="165">
        <v>3.8115999999999999</v>
      </c>
      <c r="DB38" s="165">
        <v>-8.74</v>
      </c>
      <c r="DC38" s="165">
        <v>3.5611999999999999</v>
      </c>
      <c r="DD38" s="166"/>
      <c r="DE38" s="166"/>
      <c r="DF38" s="165">
        <v>-4.6185</v>
      </c>
      <c r="DG38" s="165">
        <v>4.9065000000000003</v>
      </c>
      <c r="DH38" s="165">
        <v>-4.3034999999999997</v>
      </c>
      <c r="DI38" s="166"/>
      <c r="DJ38" s="166"/>
      <c r="DK38" s="165">
        <v>-1.554</v>
      </c>
      <c r="DL38" s="165">
        <v>3.1850000000000001</v>
      </c>
      <c r="DM38" s="165">
        <v>12.306699999999999</v>
      </c>
      <c r="DN38" s="165">
        <v>11.324199999999999</v>
      </c>
      <c r="DO38" s="165">
        <v>3.56</v>
      </c>
      <c r="DP38" s="165">
        <v>-3.05</v>
      </c>
      <c r="DQ38" s="165">
        <v>6.4634999999999998</v>
      </c>
      <c r="DR38" s="165">
        <v>2.6051000000000002</v>
      </c>
      <c r="DS38" s="165">
        <v>-11.45</v>
      </c>
      <c r="DT38" s="165">
        <v>-11.72</v>
      </c>
      <c r="DU38" s="165">
        <v>33.26</v>
      </c>
      <c r="DV38" s="165">
        <v>11.07</v>
      </c>
      <c r="DW38" s="165">
        <v>1.7091000000000001</v>
      </c>
      <c r="DX38" s="165">
        <v>0.43640000000000001</v>
      </c>
      <c r="DY38" s="165">
        <v>-38.212200000000003</v>
      </c>
      <c r="DZ38" s="165">
        <v>-37.7727</v>
      </c>
      <c r="EA38" s="165">
        <v>13.210800000000001</v>
      </c>
      <c r="EB38" s="165">
        <v>-0.26889999999999997</v>
      </c>
      <c r="EC38" s="165">
        <v>-8.1658000000000008</v>
      </c>
      <c r="ED38" s="165">
        <v>-8.1747999999999994</v>
      </c>
      <c r="EE38" s="165">
        <v>-10.6143</v>
      </c>
      <c r="EF38" s="165">
        <v>-15.373799999999999</v>
      </c>
      <c r="EG38" s="165">
        <v>-12.173999999999999</v>
      </c>
      <c r="EH38" s="165">
        <v>-140.36699999999999</v>
      </c>
      <c r="EI38" s="165">
        <v>-27.949300000000001</v>
      </c>
      <c r="EJ38" s="166"/>
      <c r="EK38" s="165">
        <v>-7.2523999999999997</v>
      </c>
      <c r="EL38" s="165">
        <v>-6.1675000000000004</v>
      </c>
      <c r="EM38" s="165">
        <v>0</v>
      </c>
      <c r="EN38" s="165">
        <v>2.0417000000000001</v>
      </c>
      <c r="EO38" s="165">
        <v>1.3823000000000001</v>
      </c>
      <c r="EP38" s="165">
        <v>-4.6120000000000001</v>
      </c>
      <c r="EQ38" s="166"/>
      <c r="ER38" s="165">
        <v>-31.975300000000001</v>
      </c>
      <c r="ES38" s="165">
        <v>-3.5230999999999999</v>
      </c>
      <c r="ET38" s="165">
        <v>0</v>
      </c>
      <c r="EU38" s="165">
        <v>-3.45</v>
      </c>
      <c r="EV38" s="165">
        <v>0</v>
      </c>
      <c r="EW38" s="165">
        <v>5.3630000000000004</v>
      </c>
      <c r="EX38" s="165">
        <v>2.0920000000000001</v>
      </c>
      <c r="EY38" s="165">
        <v>-8.6992999999999991</v>
      </c>
      <c r="EZ38" s="165">
        <v>-8.6876999999999995</v>
      </c>
      <c r="FA38" s="165">
        <v>4.5994999999999999</v>
      </c>
      <c r="FB38" s="165">
        <v>-3.7673999999999999</v>
      </c>
      <c r="FC38" s="165">
        <v>-14.656000000000001</v>
      </c>
      <c r="FD38" s="165">
        <v>4.6639999999999997</v>
      </c>
      <c r="FE38" s="166"/>
      <c r="FF38" s="165">
        <v>4.4108999999999998</v>
      </c>
      <c r="FG38" s="165">
        <v>0</v>
      </c>
      <c r="FH38" s="165">
        <v>2.9582999999999999</v>
      </c>
      <c r="FI38" s="165">
        <v>0</v>
      </c>
      <c r="FJ38" s="165">
        <v>18.420200000000001</v>
      </c>
      <c r="FK38" s="165">
        <v>17.750399999999999</v>
      </c>
      <c r="FL38" s="165">
        <v>-20.597100000000001</v>
      </c>
      <c r="FM38" s="165">
        <v>19.4724</v>
      </c>
      <c r="FN38" s="165">
        <v>19.770399999999999</v>
      </c>
      <c r="FO38" s="165">
        <v>-4.1349999999999998</v>
      </c>
      <c r="FP38" s="165">
        <v>9.4181000000000008</v>
      </c>
      <c r="FQ38" s="165">
        <v>26.6813</v>
      </c>
      <c r="FR38" s="165">
        <v>-20.66</v>
      </c>
      <c r="FS38" s="165">
        <v>-0.30530000000000002</v>
      </c>
      <c r="FT38" s="165">
        <v>0.17419999999999999</v>
      </c>
      <c r="FU38" s="165">
        <v>-0.12</v>
      </c>
      <c r="FV38" s="165">
        <v>2.44</v>
      </c>
      <c r="FW38" s="165">
        <v>-27.488</v>
      </c>
      <c r="FX38" s="165">
        <v>1.9319</v>
      </c>
      <c r="FY38" s="165">
        <v>2.3130000000000002</v>
      </c>
      <c r="FZ38" s="165">
        <v>0.36699999999999999</v>
      </c>
      <c r="GA38" s="166"/>
      <c r="GB38" s="165">
        <v>40.369999999999997</v>
      </c>
      <c r="GC38" s="165">
        <v>-23.278600000000001</v>
      </c>
      <c r="GD38" s="165">
        <v>-15.0428</v>
      </c>
      <c r="GE38" s="165">
        <v>-2.96</v>
      </c>
      <c r="GF38" s="165">
        <v>13.3163</v>
      </c>
      <c r="GG38" s="166"/>
      <c r="GH38" s="165">
        <v>15.190200000000001</v>
      </c>
      <c r="GI38" s="165">
        <v>-0.54920000000000002</v>
      </c>
      <c r="GJ38" s="166"/>
      <c r="GK38" s="165">
        <v>2.5074999999999998</v>
      </c>
      <c r="GL38" s="165">
        <v>6.6799999999999998E-2</v>
      </c>
      <c r="GM38" s="166"/>
      <c r="GN38" s="165">
        <v>-10.2659</v>
      </c>
      <c r="GO38" s="165">
        <v>-12.894</v>
      </c>
      <c r="GP38" s="165">
        <v>2.9811000000000001</v>
      </c>
      <c r="GQ38" s="165">
        <v>-15.859500000000001</v>
      </c>
      <c r="GR38" s="165">
        <v>4.6863999999999999</v>
      </c>
      <c r="GS38" s="165">
        <v>4.3314000000000004</v>
      </c>
      <c r="GT38" s="165">
        <v>128.0215</v>
      </c>
      <c r="GU38" s="165">
        <v>-5.2205000000000004</v>
      </c>
      <c r="GV38" s="165">
        <v>-12.965400000000001</v>
      </c>
      <c r="GW38" s="165">
        <v>12.4475</v>
      </c>
      <c r="GX38" s="165">
        <v>2.6206</v>
      </c>
      <c r="GY38" s="165">
        <v>4.3003999999999998</v>
      </c>
      <c r="GZ38" s="165">
        <v>4.2568000000000001</v>
      </c>
      <c r="HA38" s="165">
        <v>2</v>
      </c>
      <c r="HB38" s="165">
        <v>-23.292899999999999</v>
      </c>
      <c r="HC38" s="165">
        <v>-22.2285</v>
      </c>
      <c r="HD38" s="166"/>
      <c r="HE38" s="166"/>
      <c r="HF38" s="165">
        <v>-5.8201999999999998</v>
      </c>
      <c r="HG38" s="165">
        <v>15.1267</v>
      </c>
      <c r="HH38" s="165">
        <v>126.49339999999999</v>
      </c>
      <c r="HI38" s="165">
        <v>-39.149099999999997</v>
      </c>
      <c r="HJ38" s="165">
        <v>13.285299999999999</v>
      </c>
      <c r="HK38" s="166"/>
      <c r="HL38" s="165">
        <v>10.075900000000001</v>
      </c>
      <c r="HM38" s="165">
        <v>0</v>
      </c>
      <c r="HN38" s="165">
        <v>0</v>
      </c>
      <c r="HO38" s="166"/>
      <c r="HP38" s="166"/>
      <c r="HQ38" s="165">
        <v>-15.967499999999999</v>
      </c>
      <c r="HR38" s="165">
        <v>-15.808199999999999</v>
      </c>
      <c r="HS38" s="165">
        <v>-10.5261</v>
      </c>
      <c r="HT38" s="165">
        <v>-10.896100000000001</v>
      </c>
      <c r="HU38" s="165">
        <v>25.33</v>
      </c>
      <c r="HV38" s="165">
        <v>24.95</v>
      </c>
      <c r="HW38" s="165">
        <v>-23.3</v>
      </c>
      <c r="HX38" s="165">
        <v>-23</v>
      </c>
      <c r="HY38" s="165">
        <v>0.52829999999999999</v>
      </c>
      <c r="HZ38" s="165">
        <v>4.6399999999999997</v>
      </c>
      <c r="IA38" s="165">
        <v>59.429699999999997</v>
      </c>
      <c r="IB38" s="165">
        <v>14.6881</v>
      </c>
      <c r="IC38" s="165">
        <v>15.284700000000001</v>
      </c>
      <c r="ID38" s="165">
        <v>-17.399999999999999</v>
      </c>
      <c r="IE38" s="165">
        <v>-27.7</v>
      </c>
      <c r="IF38" s="165">
        <v>-1.6</v>
      </c>
      <c r="IG38" s="165">
        <v>-2.1</v>
      </c>
      <c r="IH38" s="166"/>
      <c r="II38" s="165">
        <v>-17.8734</v>
      </c>
      <c r="IJ38" s="165">
        <v>-215.261</v>
      </c>
      <c r="IK38" s="165">
        <v>-14.896100000000001</v>
      </c>
      <c r="IL38" s="165">
        <v>-207.11420000000001</v>
      </c>
      <c r="IM38" s="165">
        <v>3.3346</v>
      </c>
      <c r="IN38" s="166"/>
      <c r="IO38" s="165">
        <v>35.975700000000003</v>
      </c>
      <c r="IP38" s="165">
        <v>132.35140000000001</v>
      </c>
      <c r="IQ38" s="165">
        <v>113.4093</v>
      </c>
      <c r="IR38" s="165">
        <v>84.446100000000001</v>
      </c>
      <c r="IS38" s="165">
        <v>-40.7973</v>
      </c>
      <c r="IT38" s="165">
        <v>22.230499999999999</v>
      </c>
      <c r="IU38" s="165">
        <v>20.744900000000001</v>
      </c>
      <c r="IV38" s="165">
        <v>-0.69379999999999997</v>
      </c>
      <c r="IW38" s="165">
        <v>72.859300000000005</v>
      </c>
      <c r="IX38" s="165">
        <v>-201.55529999999999</v>
      </c>
      <c r="IY38" s="165">
        <v>13.164199999999999</v>
      </c>
      <c r="IZ38" s="165">
        <v>-13.0092</v>
      </c>
      <c r="JA38" s="165">
        <v>4.7600000000000003E-2</v>
      </c>
      <c r="JB38" s="165">
        <v>4.9880000000000004</v>
      </c>
      <c r="JC38" s="165">
        <v>-10.72</v>
      </c>
      <c r="JD38" s="165">
        <v>-0.75800000000000001</v>
      </c>
      <c r="JE38" s="165">
        <v>-0.77700000000000002</v>
      </c>
      <c r="JF38" s="165">
        <v>5.44</v>
      </c>
      <c r="JG38" s="165">
        <v>-1.44</v>
      </c>
      <c r="JH38" s="165">
        <v>-3.7069000000000001</v>
      </c>
      <c r="JI38" s="165">
        <v>-4.5701000000000001</v>
      </c>
      <c r="JJ38" s="165">
        <v>2.9312999999999998</v>
      </c>
      <c r="JK38" s="165">
        <v>3.9872000000000001</v>
      </c>
      <c r="JL38" s="165">
        <v>3.7</v>
      </c>
      <c r="JM38" s="165">
        <v>0.77600000000000002</v>
      </c>
      <c r="JN38" s="165">
        <v>-0.52200000000000002</v>
      </c>
      <c r="JO38" s="166"/>
      <c r="JP38" s="166"/>
      <c r="JQ38" s="165">
        <v>4.4413999999999998</v>
      </c>
      <c r="JR38" s="165">
        <v>3.4996</v>
      </c>
      <c r="JS38" s="165">
        <v>3.7345999999999999</v>
      </c>
      <c r="JT38" s="166"/>
      <c r="JU38" s="165">
        <v>11.2</v>
      </c>
      <c r="JV38" s="165">
        <v>6.4692999999999996</v>
      </c>
      <c r="JW38" s="165">
        <v>1.03</v>
      </c>
      <c r="JX38" s="166"/>
      <c r="JY38" s="165">
        <v>-9.4948999999999995</v>
      </c>
      <c r="JZ38" s="165">
        <v>-2.13</v>
      </c>
      <c r="KA38" s="165">
        <v>-26.437799999999999</v>
      </c>
      <c r="KB38" s="165">
        <v>-6.2882999999999996</v>
      </c>
      <c r="KC38" s="165">
        <v>0</v>
      </c>
      <c r="KD38" s="165">
        <v>-30.433499999999999</v>
      </c>
      <c r="KE38" s="166"/>
      <c r="KF38" s="165">
        <v>-4.0999999999999996</v>
      </c>
      <c r="KG38" s="165">
        <v>-12.7</v>
      </c>
      <c r="KH38" s="165">
        <v>59.120600000000003</v>
      </c>
      <c r="KI38" s="165">
        <v>-132.8854</v>
      </c>
    </row>
    <row r="39" spans="1:295" ht="18" customHeight="1" x14ac:dyDescent="0.3">
      <c r="A39" s="161" t="s">
        <v>35</v>
      </c>
      <c r="B39" s="161" t="s">
        <v>825</v>
      </c>
      <c r="C39" s="165">
        <v>0</v>
      </c>
      <c r="D39" s="166"/>
      <c r="E39" s="166"/>
      <c r="F39" s="165">
        <v>3.5497000000000001</v>
      </c>
      <c r="G39" s="165">
        <v>9.4513999999999996</v>
      </c>
      <c r="H39" s="166"/>
      <c r="I39" s="165">
        <v>13.591200000000001</v>
      </c>
      <c r="J39" s="166"/>
      <c r="K39" s="165">
        <v>10.7058</v>
      </c>
      <c r="L39" s="165">
        <v>4.1398999999999999</v>
      </c>
      <c r="M39" s="166"/>
      <c r="N39" s="165">
        <v>-17.760000000000002</v>
      </c>
      <c r="O39" s="165">
        <v>-22</v>
      </c>
      <c r="P39" s="166"/>
      <c r="Q39" s="166"/>
      <c r="R39" s="165">
        <v>-13.2</v>
      </c>
      <c r="S39" s="165">
        <v>0.72529999999999994</v>
      </c>
      <c r="T39" s="165">
        <v>-20.456800000000001</v>
      </c>
      <c r="U39" s="165">
        <v>4.1475999999999997</v>
      </c>
      <c r="V39" s="165">
        <v>3.9468999999999999</v>
      </c>
      <c r="W39" s="165">
        <v>7.0364000000000004</v>
      </c>
      <c r="X39" s="165">
        <v>1.8045</v>
      </c>
      <c r="Y39" s="165">
        <v>6.7400000000000002E-2</v>
      </c>
      <c r="Z39" s="165">
        <v>2.4763000000000002</v>
      </c>
      <c r="AA39" s="166"/>
      <c r="AB39" s="165">
        <v>-0.91659999999999997</v>
      </c>
      <c r="AC39" s="165">
        <v>-1.4530000000000001</v>
      </c>
      <c r="AD39" s="165">
        <v>-1.44</v>
      </c>
      <c r="AE39" s="165">
        <v>3.899</v>
      </c>
      <c r="AF39" s="165">
        <v>-2.2200000000000002</v>
      </c>
      <c r="AG39" s="166"/>
      <c r="AH39" s="165">
        <v>1.484</v>
      </c>
      <c r="AI39" s="165">
        <v>0.191</v>
      </c>
      <c r="AJ39" s="166"/>
      <c r="AK39" s="165">
        <v>-16.07</v>
      </c>
      <c r="AL39" s="166"/>
      <c r="AM39" s="165">
        <v>-10.54</v>
      </c>
      <c r="AN39" s="165">
        <v>-10.53</v>
      </c>
      <c r="AO39" s="165">
        <v>3.0070999999999999</v>
      </c>
      <c r="AP39" s="165">
        <v>3.4544999999999999</v>
      </c>
      <c r="AQ39" s="165">
        <v>12.7812</v>
      </c>
      <c r="AR39" s="165">
        <v>16.178699999999999</v>
      </c>
      <c r="AS39" s="165">
        <v>-12.0236</v>
      </c>
      <c r="AT39" s="165">
        <v>-21.8353</v>
      </c>
      <c r="AU39" s="165">
        <v>-21.792400000000001</v>
      </c>
      <c r="AV39" s="165">
        <v>0.1241</v>
      </c>
      <c r="AW39" s="165">
        <v>-7.5600000000000001E-2</v>
      </c>
      <c r="AX39" s="165">
        <v>-15.2713</v>
      </c>
      <c r="AY39" s="165">
        <v>-10.180899999999999</v>
      </c>
      <c r="AZ39" s="165">
        <v>6.3925000000000001</v>
      </c>
      <c r="BA39" s="165">
        <v>6.5315000000000003</v>
      </c>
      <c r="BB39" s="165">
        <v>-74.210099999999997</v>
      </c>
      <c r="BC39" s="165">
        <v>10.8461</v>
      </c>
      <c r="BD39" s="165">
        <v>-5.2</v>
      </c>
      <c r="BE39" s="165">
        <v>-5.0999999999999996</v>
      </c>
      <c r="BF39" s="165">
        <v>-16.1431</v>
      </c>
      <c r="BG39" s="165">
        <v>-16.173300000000001</v>
      </c>
      <c r="BH39" s="165">
        <v>-3.7658</v>
      </c>
      <c r="BI39" s="166"/>
      <c r="BJ39" s="165">
        <v>8.9656000000000002</v>
      </c>
      <c r="BK39" s="165">
        <v>1.0671999999999999</v>
      </c>
      <c r="BL39" s="165">
        <v>2.6078999999999999</v>
      </c>
      <c r="BM39" s="165">
        <v>1.9764999999999999</v>
      </c>
      <c r="BN39" s="165">
        <v>-71.962599999999995</v>
      </c>
      <c r="BO39" s="165">
        <v>45.686199999999999</v>
      </c>
      <c r="BP39" s="165">
        <v>45.716700000000003</v>
      </c>
      <c r="BQ39" s="165">
        <v>60.185200000000002</v>
      </c>
      <c r="BR39" s="165">
        <v>-102.4016</v>
      </c>
      <c r="BS39" s="166"/>
      <c r="BT39" s="166"/>
      <c r="BU39" s="166"/>
      <c r="BV39" s="165">
        <v>11.286899999999999</v>
      </c>
      <c r="BW39" s="165">
        <v>8.35</v>
      </c>
      <c r="BX39" s="165">
        <v>5.64</v>
      </c>
      <c r="BY39" s="165">
        <v>-12.07</v>
      </c>
      <c r="BZ39" s="165">
        <v>1.45</v>
      </c>
      <c r="CA39" s="165">
        <v>-27.3231</v>
      </c>
      <c r="CB39" s="165">
        <v>-26.921199999999999</v>
      </c>
      <c r="CC39" s="165">
        <v>37.700200000000002</v>
      </c>
      <c r="CD39" s="165">
        <v>36.873199999999997</v>
      </c>
      <c r="CE39" s="165">
        <v>8.9463000000000008</v>
      </c>
      <c r="CF39" s="165">
        <v>19.220300000000002</v>
      </c>
      <c r="CG39" s="165">
        <v>19.020700000000001</v>
      </c>
      <c r="CH39" s="165">
        <v>8.7018000000000004</v>
      </c>
      <c r="CI39" s="165">
        <v>0</v>
      </c>
      <c r="CJ39" s="166"/>
      <c r="CK39" s="166"/>
      <c r="CL39" s="165">
        <v>-24.2</v>
      </c>
      <c r="CM39" s="165">
        <v>-22.4</v>
      </c>
      <c r="CN39" s="165">
        <v>-1.83</v>
      </c>
      <c r="CO39" s="165">
        <v>26.2514</v>
      </c>
      <c r="CP39" s="165">
        <v>26.947700000000001</v>
      </c>
      <c r="CQ39" s="165">
        <v>24.661999999999999</v>
      </c>
      <c r="CR39" s="165">
        <v>63.2425</v>
      </c>
      <c r="CS39" s="165">
        <v>63.444600000000001</v>
      </c>
      <c r="CT39" s="165">
        <v>-32.987000000000002</v>
      </c>
      <c r="CU39" s="165">
        <v>-34.038400000000003</v>
      </c>
      <c r="CV39" s="165">
        <v>-33.972900000000003</v>
      </c>
      <c r="CW39" s="165">
        <v>3.8267000000000002</v>
      </c>
      <c r="CX39" s="165">
        <v>31.19</v>
      </c>
      <c r="CY39" s="165">
        <v>21.45</v>
      </c>
      <c r="CZ39" s="165">
        <v>4.8486000000000002</v>
      </c>
      <c r="DA39" s="165">
        <v>3.8115999999999999</v>
      </c>
      <c r="DB39" s="165">
        <v>-8.74</v>
      </c>
      <c r="DC39" s="165">
        <v>3.5611999999999999</v>
      </c>
      <c r="DD39" s="166"/>
      <c r="DE39" s="166"/>
      <c r="DF39" s="165">
        <v>-7.2140000000000004</v>
      </c>
      <c r="DG39" s="165">
        <v>5.0933000000000002</v>
      </c>
      <c r="DH39" s="165">
        <v>-4.306</v>
      </c>
      <c r="DI39" s="165">
        <v>-20.8</v>
      </c>
      <c r="DJ39" s="165">
        <v>-20.8</v>
      </c>
      <c r="DK39" s="165">
        <v>-1.4342999999999999</v>
      </c>
      <c r="DL39" s="165">
        <v>2.6240000000000001</v>
      </c>
      <c r="DM39" s="165">
        <v>11.5181</v>
      </c>
      <c r="DN39" s="165">
        <v>10.7675</v>
      </c>
      <c r="DO39" s="165">
        <v>3.09</v>
      </c>
      <c r="DP39" s="165">
        <v>-2.75</v>
      </c>
      <c r="DQ39" s="165">
        <v>6.3395000000000001</v>
      </c>
      <c r="DR39" s="165">
        <v>5.9378000000000002</v>
      </c>
      <c r="DS39" s="165">
        <v>-3.27</v>
      </c>
      <c r="DT39" s="165">
        <v>-3.32</v>
      </c>
      <c r="DU39" s="165">
        <v>16.190000000000001</v>
      </c>
      <c r="DV39" s="165">
        <v>9.68</v>
      </c>
      <c r="DW39" s="165">
        <v>3.4544999999999999</v>
      </c>
      <c r="DX39" s="165">
        <v>1.6364000000000001</v>
      </c>
      <c r="DY39" s="165">
        <v>-36.403799999999997</v>
      </c>
      <c r="DZ39" s="165">
        <v>-35.345500000000001</v>
      </c>
      <c r="EA39" s="165">
        <v>9.5863999999999994</v>
      </c>
      <c r="EB39" s="165">
        <v>-7.7244000000000002</v>
      </c>
      <c r="EC39" s="165">
        <v>-13.4857</v>
      </c>
      <c r="ED39" s="165">
        <v>-14.4015</v>
      </c>
      <c r="EE39" s="165">
        <v>-9.3123000000000005</v>
      </c>
      <c r="EF39" s="165">
        <v>-13.9412</v>
      </c>
      <c r="EG39" s="165">
        <v>-12.4</v>
      </c>
      <c r="EH39" s="165">
        <v>-149.7775</v>
      </c>
      <c r="EI39" s="165">
        <v>-27.054300000000001</v>
      </c>
      <c r="EJ39" s="166"/>
      <c r="EK39" s="165">
        <v>-6.8407999999999998</v>
      </c>
      <c r="EL39" s="165">
        <v>-6.2279</v>
      </c>
      <c r="EM39" s="165">
        <v>0</v>
      </c>
      <c r="EN39" s="165">
        <v>-0.58399999999999996</v>
      </c>
      <c r="EO39" s="165">
        <v>-2.0369999999999999</v>
      </c>
      <c r="EP39" s="165">
        <v>11.792</v>
      </c>
      <c r="EQ39" s="166"/>
      <c r="ER39" s="165">
        <v>-27.764800000000001</v>
      </c>
      <c r="ES39" s="165">
        <v>-2.8967999999999998</v>
      </c>
      <c r="ET39" s="165">
        <v>6.03</v>
      </c>
      <c r="EU39" s="165">
        <v>-2.2200000000000002</v>
      </c>
      <c r="EV39" s="165">
        <v>0</v>
      </c>
      <c r="EW39" s="165">
        <v>5.2557</v>
      </c>
      <c r="EX39" s="165">
        <v>-2.2523</v>
      </c>
      <c r="EY39" s="165">
        <v>-7.7602000000000002</v>
      </c>
      <c r="EZ39" s="165">
        <v>-7.7469999999999999</v>
      </c>
      <c r="FA39" s="165">
        <v>4.0598999999999998</v>
      </c>
      <c r="FB39" s="165">
        <v>-1.9831000000000001</v>
      </c>
      <c r="FC39" s="165">
        <v>-10.793900000000001</v>
      </c>
      <c r="FD39" s="165">
        <v>4.5529999999999999</v>
      </c>
      <c r="FE39" s="166"/>
      <c r="FF39" s="165">
        <v>4.1769999999999996</v>
      </c>
      <c r="FG39" s="165">
        <v>2.6509</v>
      </c>
      <c r="FH39" s="165">
        <v>0</v>
      </c>
      <c r="FI39" s="165">
        <v>0</v>
      </c>
      <c r="FJ39" s="165">
        <v>15.406000000000001</v>
      </c>
      <c r="FK39" s="165">
        <v>15.573399999999999</v>
      </c>
      <c r="FL39" s="165">
        <v>-17.582899999999999</v>
      </c>
      <c r="FM39" s="165">
        <v>17.653500000000001</v>
      </c>
      <c r="FN39" s="165">
        <v>17.428699999999999</v>
      </c>
      <c r="FO39" s="165">
        <v>-0.5806</v>
      </c>
      <c r="FP39" s="165">
        <v>11.346500000000001</v>
      </c>
      <c r="FQ39" s="165">
        <v>24.488900000000001</v>
      </c>
      <c r="FR39" s="165">
        <v>-21.94</v>
      </c>
      <c r="FS39" s="165">
        <v>-1.7153</v>
      </c>
      <c r="FT39" s="165">
        <v>0.17419999999999999</v>
      </c>
      <c r="FU39" s="165">
        <v>0.73</v>
      </c>
      <c r="FV39" s="165">
        <v>2.2000000000000002</v>
      </c>
      <c r="FW39" s="165">
        <v>-24.3156</v>
      </c>
      <c r="FX39" s="166"/>
      <c r="FY39" s="165">
        <v>2.294</v>
      </c>
      <c r="FZ39" s="165">
        <v>0.32700000000000001</v>
      </c>
      <c r="GA39" s="166"/>
      <c r="GB39" s="165">
        <v>39.61</v>
      </c>
      <c r="GC39" s="165">
        <v>-25.141500000000001</v>
      </c>
      <c r="GD39" s="165">
        <v>-17.102399999999999</v>
      </c>
      <c r="GE39" s="165">
        <v>-2.11</v>
      </c>
      <c r="GF39" s="165">
        <v>13.6599</v>
      </c>
      <c r="GG39" s="166"/>
      <c r="GH39" s="165">
        <v>15.095700000000001</v>
      </c>
      <c r="GI39" s="165">
        <v>-0.32969999999999999</v>
      </c>
      <c r="GJ39" s="166"/>
      <c r="GK39" s="165">
        <v>2.4882</v>
      </c>
      <c r="GL39" s="165">
        <v>3.6799999999999999E-2</v>
      </c>
      <c r="GM39" s="166"/>
      <c r="GN39" s="165">
        <v>-9.7266999999999992</v>
      </c>
      <c r="GO39" s="165">
        <v>-13.012499999999999</v>
      </c>
      <c r="GP39" s="165">
        <v>3.2433000000000001</v>
      </c>
      <c r="GQ39" s="165">
        <v>-15.4811</v>
      </c>
      <c r="GR39" s="165">
        <v>5.9504000000000001</v>
      </c>
      <c r="GS39" s="165">
        <v>5.7302999999999997</v>
      </c>
      <c r="GT39" s="165">
        <v>127.0415</v>
      </c>
      <c r="GU39" s="165">
        <v>-4.5179999999999998</v>
      </c>
      <c r="GV39" s="165">
        <v>-13.2637</v>
      </c>
      <c r="GW39" s="165">
        <v>12.394</v>
      </c>
      <c r="GX39" s="165">
        <v>2.7805</v>
      </c>
      <c r="GY39" s="165">
        <v>4.3150000000000004</v>
      </c>
      <c r="GZ39" s="165">
        <v>4.3201000000000001</v>
      </c>
      <c r="HA39" s="165">
        <v>2.3047</v>
      </c>
      <c r="HB39" s="165">
        <v>-22.42</v>
      </c>
      <c r="HC39" s="165">
        <v>-22.382300000000001</v>
      </c>
      <c r="HD39" s="166"/>
      <c r="HE39" s="166"/>
      <c r="HF39" s="165">
        <v>-5.4046000000000003</v>
      </c>
      <c r="HG39" s="165">
        <v>14.395099999999999</v>
      </c>
      <c r="HH39" s="165">
        <v>129.59880000000001</v>
      </c>
      <c r="HI39" s="165">
        <v>-38.481099999999998</v>
      </c>
      <c r="HJ39" s="165">
        <v>13.422700000000001</v>
      </c>
      <c r="HK39" s="165">
        <v>0</v>
      </c>
      <c r="HL39" s="165">
        <v>8.9194999999999993</v>
      </c>
      <c r="HM39" s="165">
        <v>0</v>
      </c>
      <c r="HN39" s="165">
        <v>0</v>
      </c>
      <c r="HO39" s="166"/>
      <c r="HP39" s="166"/>
      <c r="HQ39" s="165">
        <v>-15.495100000000001</v>
      </c>
      <c r="HR39" s="165">
        <v>-15.3742</v>
      </c>
      <c r="HS39" s="165">
        <v>-10.4589</v>
      </c>
      <c r="HT39" s="165">
        <v>-10.598699999999999</v>
      </c>
      <c r="HU39" s="165">
        <v>25.46</v>
      </c>
      <c r="HV39" s="165">
        <v>24.95</v>
      </c>
      <c r="HW39" s="165">
        <v>-22.9</v>
      </c>
      <c r="HX39" s="165">
        <v>-23.1</v>
      </c>
      <c r="HY39" s="165">
        <v>0.58140000000000003</v>
      </c>
      <c r="HZ39" s="165">
        <v>4.16</v>
      </c>
      <c r="IA39" s="165">
        <v>56.561500000000002</v>
      </c>
      <c r="IB39" s="165">
        <v>15.638999999999999</v>
      </c>
      <c r="IC39" s="165">
        <v>15.547700000000001</v>
      </c>
      <c r="ID39" s="165">
        <v>-17.399999999999999</v>
      </c>
      <c r="IE39" s="165">
        <v>-26.5</v>
      </c>
      <c r="IF39" s="165">
        <v>-1.6</v>
      </c>
      <c r="IG39" s="165">
        <v>-1.8</v>
      </c>
      <c r="IH39" s="165">
        <v>-18.045999999999999</v>
      </c>
      <c r="II39" s="166"/>
      <c r="IJ39" s="165">
        <v>-217.69560000000001</v>
      </c>
      <c r="IK39" s="165">
        <v>-18.207799999999999</v>
      </c>
      <c r="IL39" s="165">
        <v>-208.05160000000001</v>
      </c>
      <c r="IM39" s="165">
        <v>5.2942999999999998</v>
      </c>
      <c r="IN39" s="166"/>
      <c r="IO39" s="165">
        <v>35.7117</v>
      </c>
      <c r="IP39" s="165">
        <v>131.09809999999999</v>
      </c>
      <c r="IQ39" s="165">
        <v>112.0454</v>
      </c>
      <c r="IR39" s="165">
        <v>84.3001</v>
      </c>
      <c r="IS39" s="165">
        <v>-40.296900000000001</v>
      </c>
      <c r="IT39" s="165">
        <v>25.256799999999998</v>
      </c>
      <c r="IU39" s="165">
        <v>20.447800000000001</v>
      </c>
      <c r="IV39" s="165">
        <v>2.3449</v>
      </c>
      <c r="IW39" s="165">
        <v>72.782799999999995</v>
      </c>
      <c r="IX39" s="165">
        <v>-199.58340000000001</v>
      </c>
      <c r="IY39" s="165">
        <v>12.820499999999999</v>
      </c>
      <c r="IZ39" s="165">
        <v>-11.9002</v>
      </c>
      <c r="JA39" s="165">
        <v>1.1999999999999999E-3</v>
      </c>
      <c r="JB39" s="165">
        <v>4.7809999999999997</v>
      </c>
      <c r="JC39" s="165">
        <v>-9.6</v>
      </c>
      <c r="JD39" s="165">
        <v>-0.79</v>
      </c>
      <c r="JE39" s="165">
        <v>-0.79400000000000004</v>
      </c>
      <c r="JF39" s="165">
        <v>4.6399999999999997</v>
      </c>
      <c r="JG39" s="165">
        <v>-1.1200000000000001</v>
      </c>
      <c r="JH39" s="165">
        <v>-2.7913000000000001</v>
      </c>
      <c r="JI39" s="165">
        <v>-4.6859999999999999</v>
      </c>
      <c r="JJ39" s="165">
        <v>2.9007000000000001</v>
      </c>
      <c r="JK39" s="165">
        <v>4.1917</v>
      </c>
      <c r="JL39" s="165">
        <v>3</v>
      </c>
      <c r="JM39" s="165">
        <v>5.8000000000000003E-2</v>
      </c>
      <c r="JN39" s="165">
        <v>-0.14799999999999999</v>
      </c>
      <c r="JO39" s="165">
        <v>2.4621</v>
      </c>
      <c r="JP39" s="166"/>
      <c r="JQ39" s="165">
        <v>4.4465000000000003</v>
      </c>
      <c r="JR39" s="165">
        <v>3.1137000000000001</v>
      </c>
      <c r="JS39" s="165">
        <v>3.2153999999999998</v>
      </c>
      <c r="JT39" s="166"/>
      <c r="JU39" s="165">
        <v>9.6999999999999993</v>
      </c>
      <c r="JV39" s="165">
        <v>6.3978999999999999</v>
      </c>
      <c r="JW39" s="165">
        <v>0.96</v>
      </c>
      <c r="JX39" s="166"/>
      <c r="JY39" s="165">
        <v>-10.4383</v>
      </c>
      <c r="JZ39" s="165">
        <v>-2.6488999999999998</v>
      </c>
      <c r="KA39" s="165">
        <v>-25.6633</v>
      </c>
      <c r="KB39" s="165">
        <v>-6.5217999999999998</v>
      </c>
      <c r="KC39" s="165">
        <v>0</v>
      </c>
      <c r="KD39" s="165">
        <v>-29.786300000000001</v>
      </c>
      <c r="KE39" s="166"/>
      <c r="KF39" s="165">
        <v>-3.8</v>
      </c>
      <c r="KG39" s="165">
        <v>-13</v>
      </c>
      <c r="KH39" s="165">
        <v>60.749499999999998</v>
      </c>
      <c r="KI39" s="165">
        <v>-140.18870000000001</v>
      </c>
    </row>
    <row r="40" spans="1:295" ht="18" customHeight="1" x14ac:dyDescent="0.3">
      <c r="A40" s="161" t="s">
        <v>35</v>
      </c>
      <c r="B40" s="161" t="s">
        <v>826</v>
      </c>
      <c r="C40" s="168">
        <v>0</v>
      </c>
      <c r="D40" s="169"/>
      <c r="E40" s="168">
        <v>-7.2728000000000002</v>
      </c>
      <c r="F40" s="168">
        <v>3.5222000000000002</v>
      </c>
      <c r="G40" s="168">
        <v>9.2457999999999991</v>
      </c>
      <c r="H40" s="169"/>
      <c r="I40" s="168">
        <v>13.178100000000001</v>
      </c>
      <c r="J40" s="169"/>
      <c r="K40" s="168">
        <v>10.4383</v>
      </c>
      <c r="L40" s="168">
        <v>3.9319000000000002</v>
      </c>
      <c r="M40" s="169"/>
      <c r="N40" s="168">
        <v>-17.760000000000002</v>
      </c>
      <c r="O40" s="168">
        <v>-19.8</v>
      </c>
      <c r="P40" s="168">
        <v>-2.2000000000000002</v>
      </c>
      <c r="Q40" s="168">
        <v>2.484</v>
      </c>
      <c r="R40" s="168">
        <v>-13.2</v>
      </c>
      <c r="S40" s="168">
        <v>1.1557999999999999</v>
      </c>
      <c r="T40" s="168">
        <v>-21.213100000000001</v>
      </c>
      <c r="U40" s="168">
        <v>4.5658000000000003</v>
      </c>
      <c r="V40" s="168">
        <v>4.5004999999999997</v>
      </c>
      <c r="W40" s="168">
        <v>8.0726999999999993</v>
      </c>
      <c r="X40" s="168">
        <v>3.5207999999999999</v>
      </c>
      <c r="Y40" s="168">
        <v>-0.1032</v>
      </c>
      <c r="Z40" s="168">
        <v>2.4531999999999998</v>
      </c>
      <c r="AA40" s="169"/>
      <c r="AB40" s="168">
        <v>-0.80589999999999995</v>
      </c>
      <c r="AC40" s="168">
        <v>-1.1950000000000001</v>
      </c>
      <c r="AD40" s="168">
        <v>-1.171</v>
      </c>
      <c r="AE40" s="168">
        <v>4.3259999999999996</v>
      </c>
      <c r="AF40" s="168">
        <v>-2.2200000000000002</v>
      </c>
      <c r="AG40" s="168">
        <v>-15.4</v>
      </c>
      <c r="AH40" s="168">
        <v>1.173</v>
      </c>
      <c r="AI40" s="168">
        <v>0.21099999999999999</v>
      </c>
      <c r="AJ40" s="169"/>
      <c r="AK40" s="168">
        <v>-13.84</v>
      </c>
      <c r="AL40" s="169"/>
      <c r="AM40" s="168">
        <v>-11.65</v>
      </c>
      <c r="AN40" s="168">
        <v>-11.71</v>
      </c>
      <c r="AO40" s="168">
        <v>3.0059999999999998</v>
      </c>
      <c r="AP40" s="168">
        <v>3.7433000000000001</v>
      </c>
      <c r="AQ40" s="168">
        <v>12.332000000000001</v>
      </c>
      <c r="AR40" s="168">
        <v>15.631399999999999</v>
      </c>
      <c r="AS40" s="168">
        <v>-14.575699999999999</v>
      </c>
      <c r="AT40" s="168">
        <v>-18.754300000000001</v>
      </c>
      <c r="AU40" s="168">
        <v>-18.777799999999999</v>
      </c>
      <c r="AV40" s="168">
        <v>10.068899999999999</v>
      </c>
      <c r="AW40" s="168">
        <v>15.139699999999999</v>
      </c>
      <c r="AX40" s="168">
        <v>-19.692</v>
      </c>
      <c r="AY40" s="168">
        <v>-15.1374</v>
      </c>
      <c r="AZ40" s="168">
        <v>11.820600000000001</v>
      </c>
      <c r="BA40" s="168">
        <v>14.9892</v>
      </c>
      <c r="BB40" s="168">
        <v>-81.236999999999995</v>
      </c>
      <c r="BC40" s="168">
        <v>5.1238000000000001</v>
      </c>
      <c r="BD40" s="168">
        <v>-4.2</v>
      </c>
      <c r="BE40" s="168">
        <v>-4.2</v>
      </c>
      <c r="BF40" s="168">
        <v>-18.131499999999999</v>
      </c>
      <c r="BG40" s="168">
        <v>-17.378799999999998</v>
      </c>
      <c r="BH40" s="168">
        <v>-2.9218999999999999</v>
      </c>
      <c r="BI40" s="169"/>
      <c r="BJ40" s="168">
        <v>-0.79610000000000003</v>
      </c>
      <c r="BK40" s="168">
        <v>0.38700000000000001</v>
      </c>
      <c r="BL40" s="168">
        <v>2.698</v>
      </c>
      <c r="BM40" s="168">
        <v>2.0150000000000001</v>
      </c>
      <c r="BN40" s="168">
        <v>-52.400300000000001</v>
      </c>
      <c r="BO40" s="168">
        <v>62.379800000000003</v>
      </c>
      <c r="BP40" s="168">
        <v>62.379800000000003</v>
      </c>
      <c r="BQ40" s="168">
        <v>49.497900000000001</v>
      </c>
      <c r="BR40" s="168">
        <v>-63.393599999999999</v>
      </c>
      <c r="BS40" s="169"/>
      <c r="BT40" s="169"/>
      <c r="BU40" s="169"/>
      <c r="BV40" s="168">
        <v>12.5044</v>
      </c>
      <c r="BW40" s="168">
        <v>8.31</v>
      </c>
      <c r="BX40" s="168">
        <v>5.27</v>
      </c>
      <c r="BY40" s="168">
        <v>-12.23</v>
      </c>
      <c r="BZ40" s="168">
        <v>0.84</v>
      </c>
      <c r="CA40" s="168">
        <v>-28.2608</v>
      </c>
      <c r="CB40" s="168">
        <v>-28.2608</v>
      </c>
      <c r="CC40" s="168">
        <v>39.691000000000003</v>
      </c>
      <c r="CD40" s="168">
        <v>37.7744</v>
      </c>
      <c r="CE40" s="168">
        <v>14.014799999999999</v>
      </c>
      <c r="CF40" s="168">
        <v>28.2211</v>
      </c>
      <c r="CG40" s="168">
        <v>28.1084</v>
      </c>
      <c r="CH40" s="168">
        <v>-1.2318</v>
      </c>
      <c r="CI40" s="169"/>
      <c r="CJ40" s="169"/>
      <c r="CK40" s="169"/>
      <c r="CL40" s="168">
        <v>-27.9</v>
      </c>
      <c r="CM40" s="168">
        <v>-26.3</v>
      </c>
      <c r="CN40" s="168">
        <v>-1.56</v>
      </c>
      <c r="CO40" s="168">
        <v>28.938400000000001</v>
      </c>
      <c r="CP40" s="168">
        <v>28.538799999999998</v>
      </c>
      <c r="CQ40" s="168">
        <v>26.114100000000001</v>
      </c>
      <c r="CR40" s="168">
        <v>68.284099999999995</v>
      </c>
      <c r="CS40" s="168">
        <v>68.371700000000004</v>
      </c>
      <c r="CT40" s="168">
        <v>-23.966999999999999</v>
      </c>
      <c r="CU40" s="168">
        <v>-47.978700000000003</v>
      </c>
      <c r="CV40" s="168">
        <v>-25.507999999999999</v>
      </c>
      <c r="CW40" s="168">
        <v>3.8264</v>
      </c>
      <c r="CX40" s="168">
        <v>34.369999999999997</v>
      </c>
      <c r="CY40" s="168">
        <v>16.54</v>
      </c>
      <c r="CZ40" s="168">
        <v>4.5361000000000002</v>
      </c>
      <c r="DA40" s="168">
        <v>3.6162999999999998</v>
      </c>
      <c r="DB40" s="168">
        <v>-8.15</v>
      </c>
      <c r="DC40" s="168">
        <v>3.2652000000000001</v>
      </c>
      <c r="DD40" s="169"/>
      <c r="DE40" s="169"/>
      <c r="DF40" s="168">
        <v>-4.9690000000000003</v>
      </c>
      <c r="DG40" s="168">
        <v>4.6585999999999999</v>
      </c>
      <c r="DH40" s="168">
        <v>-3.9927000000000001</v>
      </c>
      <c r="DI40" s="168">
        <v>-25.9</v>
      </c>
      <c r="DJ40" s="168">
        <v>-25.9</v>
      </c>
      <c r="DK40" s="168">
        <v>-1.5405</v>
      </c>
      <c r="DL40" s="168">
        <v>2.6240000000000001</v>
      </c>
      <c r="DM40" s="168">
        <v>10.414099999999999</v>
      </c>
      <c r="DN40" s="168">
        <v>10.7675</v>
      </c>
      <c r="DO40" s="168">
        <v>3.11</v>
      </c>
      <c r="DP40" s="168">
        <v>-2.6</v>
      </c>
      <c r="DQ40" s="168">
        <v>6.0605000000000002</v>
      </c>
      <c r="DR40" s="168">
        <v>2.1351</v>
      </c>
      <c r="DS40" s="168">
        <v>-5.35</v>
      </c>
      <c r="DT40" s="168">
        <v>-5.37</v>
      </c>
      <c r="DU40" s="168">
        <v>21.19</v>
      </c>
      <c r="DV40" s="168">
        <v>9.67</v>
      </c>
      <c r="DW40" s="168">
        <v>1.3817999999999999</v>
      </c>
      <c r="DX40" s="168">
        <v>0.32729999999999998</v>
      </c>
      <c r="DY40" s="168">
        <v>-38.172199999999997</v>
      </c>
      <c r="DZ40" s="168">
        <v>-37.081800000000001</v>
      </c>
      <c r="EA40" s="168">
        <v>10.247400000000001</v>
      </c>
      <c r="EB40" s="168">
        <v>-5.9806999999999997</v>
      </c>
      <c r="EC40" s="168">
        <v>-12.9664</v>
      </c>
      <c r="ED40" s="168">
        <v>-13.318300000000001</v>
      </c>
      <c r="EE40" s="168">
        <v>-11.6309</v>
      </c>
      <c r="EF40" s="168">
        <v>-15.8523</v>
      </c>
      <c r="EG40" s="168">
        <v>-12.417</v>
      </c>
      <c r="EH40" s="168">
        <v>-139.3262</v>
      </c>
      <c r="EI40" s="168">
        <v>-32.502299999999998</v>
      </c>
      <c r="EJ40" s="169"/>
      <c r="EK40" s="168">
        <v>-6.9504999999999999</v>
      </c>
      <c r="EL40" s="168">
        <v>-5.9409000000000001</v>
      </c>
      <c r="EM40" s="168">
        <v>0</v>
      </c>
      <c r="EN40" s="168">
        <v>9.7100000000000006E-2</v>
      </c>
      <c r="EO40" s="168">
        <v>-0.56040000000000001</v>
      </c>
      <c r="EP40" s="168">
        <v>-4.6120000000000001</v>
      </c>
      <c r="EQ40" s="169"/>
      <c r="ER40" s="168">
        <v>-30.078800000000001</v>
      </c>
      <c r="ES40" s="168">
        <v>-1.1593</v>
      </c>
      <c r="ET40" s="168">
        <v>6.42</v>
      </c>
      <c r="EU40" s="168">
        <v>0</v>
      </c>
      <c r="EV40" s="168">
        <v>-1.1000000000000001</v>
      </c>
      <c r="EW40" s="168">
        <v>5.3760000000000003</v>
      </c>
      <c r="EX40" s="168">
        <v>-1.6835</v>
      </c>
      <c r="EY40" s="168">
        <v>-6.6882000000000001</v>
      </c>
      <c r="EZ40" s="168">
        <v>-6.6849999999999996</v>
      </c>
      <c r="FA40" s="168">
        <v>4.5511999999999997</v>
      </c>
      <c r="FB40" s="168">
        <v>1.4468000000000001</v>
      </c>
      <c r="FC40" s="168">
        <v>-18.060099999999998</v>
      </c>
      <c r="FD40" s="168">
        <v>3.5232999999999999</v>
      </c>
      <c r="FE40" s="169"/>
      <c r="FF40" s="168">
        <v>3.2970999999999999</v>
      </c>
      <c r="FG40" s="168">
        <v>0</v>
      </c>
      <c r="FH40" s="168">
        <v>0</v>
      </c>
      <c r="FI40" s="168">
        <v>0</v>
      </c>
      <c r="FJ40" s="168">
        <v>16.243300000000001</v>
      </c>
      <c r="FK40" s="168">
        <v>16.075800000000001</v>
      </c>
      <c r="FL40" s="168">
        <v>-18.420200000000001</v>
      </c>
      <c r="FM40" s="168">
        <v>18.386800000000001</v>
      </c>
      <c r="FN40" s="168">
        <v>18.5532</v>
      </c>
      <c r="FO40" s="168">
        <v>-2.0554999999999999</v>
      </c>
      <c r="FP40" s="168">
        <v>10.4124</v>
      </c>
      <c r="FQ40" s="168">
        <v>24.488900000000001</v>
      </c>
      <c r="FR40" s="168">
        <v>-21.34</v>
      </c>
      <c r="FS40" s="168">
        <v>1.6899999999999998E-2</v>
      </c>
      <c r="FT40" s="168">
        <v>0.20069999999999999</v>
      </c>
      <c r="FU40" s="168">
        <v>-0.4</v>
      </c>
      <c r="FV40" s="168">
        <v>4.46</v>
      </c>
      <c r="FW40" s="168">
        <v>-24.863299999999999</v>
      </c>
      <c r="FX40" s="169"/>
      <c r="FY40" s="168">
        <v>2.2629999999999999</v>
      </c>
      <c r="FZ40" s="168">
        <v>0.34499999999999997</v>
      </c>
      <c r="GA40" s="169"/>
      <c r="GB40" s="168">
        <v>40.17</v>
      </c>
      <c r="GC40" s="168">
        <v>-24.337399999999999</v>
      </c>
      <c r="GD40" s="168">
        <v>-16.633600000000001</v>
      </c>
      <c r="GE40" s="168">
        <v>-2.39</v>
      </c>
      <c r="GF40" s="168">
        <v>12.096500000000001</v>
      </c>
      <c r="GG40" s="169"/>
      <c r="GH40" s="168">
        <v>21.107600000000001</v>
      </c>
      <c r="GI40" s="168">
        <v>-3.5939000000000001</v>
      </c>
      <c r="GJ40" s="168">
        <v>-3.8372000000000002</v>
      </c>
      <c r="GK40" s="168">
        <v>2.5669</v>
      </c>
      <c r="GL40" s="168">
        <v>6.3E-2</v>
      </c>
      <c r="GM40" s="169"/>
      <c r="GN40" s="168">
        <v>-10.8414</v>
      </c>
      <c r="GO40" s="168">
        <v>-8.0169999999999995</v>
      </c>
      <c r="GP40" s="168">
        <v>3.3306</v>
      </c>
      <c r="GQ40" s="168">
        <v>-19.506399999999999</v>
      </c>
      <c r="GR40" s="168">
        <v>4.9324000000000003</v>
      </c>
      <c r="GS40" s="168">
        <v>4.9911000000000003</v>
      </c>
      <c r="GT40" s="168">
        <v>129.83080000000001</v>
      </c>
      <c r="GU40" s="168">
        <v>-3.1398999999999999</v>
      </c>
      <c r="GV40" s="168">
        <v>-12.171099999999999</v>
      </c>
      <c r="GW40" s="168">
        <v>7.7370999999999999</v>
      </c>
      <c r="GX40" s="168">
        <v>2.6269</v>
      </c>
      <c r="GY40" s="168">
        <v>4.4249000000000001</v>
      </c>
      <c r="GZ40" s="168">
        <v>4.4703999999999997</v>
      </c>
      <c r="HA40" s="168">
        <v>2</v>
      </c>
      <c r="HB40" s="168">
        <v>-22.151599999999998</v>
      </c>
      <c r="HC40" s="168">
        <v>-21.2805</v>
      </c>
      <c r="HD40" s="168">
        <v>-0.84</v>
      </c>
      <c r="HE40" s="169"/>
      <c r="HF40" s="168">
        <v>-5.8768000000000002</v>
      </c>
      <c r="HG40" s="168">
        <v>16.4985</v>
      </c>
      <c r="HH40" s="168">
        <v>122.898</v>
      </c>
      <c r="HI40" s="168">
        <v>-37.777200000000001</v>
      </c>
      <c r="HJ40" s="168">
        <v>14.829000000000001</v>
      </c>
      <c r="HK40" s="168">
        <v>0</v>
      </c>
      <c r="HL40" s="168">
        <v>11.170299999999999</v>
      </c>
      <c r="HM40" s="168">
        <v>0</v>
      </c>
      <c r="HN40" s="168">
        <v>0</v>
      </c>
      <c r="HO40" s="169"/>
      <c r="HP40" s="169"/>
      <c r="HQ40" s="168">
        <v>-15.5555</v>
      </c>
      <c r="HR40" s="168">
        <v>-15.0062</v>
      </c>
      <c r="HS40" s="168">
        <v>-9.6994000000000007</v>
      </c>
      <c r="HT40" s="168">
        <v>-9.4387000000000008</v>
      </c>
      <c r="HU40" s="168">
        <v>24.83</v>
      </c>
      <c r="HV40" s="168">
        <v>23.98</v>
      </c>
      <c r="HW40" s="168">
        <v>-23.6</v>
      </c>
      <c r="HX40" s="168">
        <v>-24.3</v>
      </c>
      <c r="HY40" s="168">
        <v>0.72240000000000004</v>
      </c>
      <c r="HZ40" s="168">
        <v>1.84</v>
      </c>
      <c r="IA40" s="168">
        <v>56.457700000000003</v>
      </c>
      <c r="IB40" s="168">
        <v>15.2173</v>
      </c>
      <c r="IC40" s="168">
        <v>15.1233</v>
      </c>
      <c r="ID40" s="168">
        <v>-17.8</v>
      </c>
      <c r="IE40" s="168">
        <v>-26.5</v>
      </c>
      <c r="IF40" s="168">
        <v>-1.5</v>
      </c>
      <c r="IG40" s="168">
        <v>-1.7</v>
      </c>
      <c r="IH40" s="168">
        <v>-18.029399999999999</v>
      </c>
      <c r="II40" s="169"/>
      <c r="IJ40" s="168">
        <v>-213.17529999999999</v>
      </c>
      <c r="IK40" s="168">
        <v>-13.849600000000001</v>
      </c>
      <c r="IL40" s="168">
        <v>-209.30889999999999</v>
      </c>
      <c r="IM40" s="168">
        <v>3.1295000000000002</v>
      </c>
      <c r="IN40" s="169"/>
      <c r="IO40" s="168">
        <v>38.2303</v>
      </c>
      <c r="IP40" s="168">
        <v>127.2204</v>
      </c>
      <c r="IQ40" s="168">
        <v>107.8717</v>
      </c>
      <c r="IR40" s="168">
        <v>89.196700000000007</v>
      </c>
      <c r="IS40" s="168">
        <v>-37.478099999999998</v>
      </c>
      <c r="IT40" s="168">
        <v>22.468699999999998</v>
      </c>
      <c r="IU40" s="168">
        <v>21.839400000000001</v>
      </c>
      <c r="IV40" s="168">
        <v>-1.8342000000000001</v>
      </c>
      <c r="IW40" s="168">
        <v>79.341399999999993</v>
      </c>
      <c r="IX40" s="168">
        <v>-202.48159999999999</v>
      </c>
      <c r="IY40" s="168">
        <v>16.391300000000001</v>
      </c>
      <c r="IZ40" s="168">
        <v>-15.2453</v>
      </c>
      <c r="JA40" s="168">
        <v>0.26</v>
      </c>
      <c r="JB40" s="168">
        <v>5.6870000000000003</v>
      </c>
      <c r="JC40" s="168">
        <v>-10.4</v>
      </c>
      <c r="JD40" s="168">
        <v>-0.85599999999999998</v>
      </c>
      <c r="JE40" s="168">
        <v>-0.86299999999999999</v>
      </c>
      <c r="JF40" s="168">
        <v>5.28</v>
      </c>
      <c r="JG40" s="168">
        <v>-1.36</v>
      </c>
      <c r="JH40" s="168">
        <v>-3.3832</v>
      </c>
      <c r="JI40" s="168">
        <v>-4.5701000000000001</v>
      </c>
      <c r="JJ40" s="168">
        <v>4.6890999999999998</v>
      </c>
      <c r="JK40" s="168">
        <v>4.7195999999999998</v>
      </c>
      <c r="JL40" s="168">
        <v>4.2</v>
      </c>
      <c r="JM40" s="168">
        <v>1.581</v>
      </c>
      <c r="JN40" s="168">
        <v>-0.29299999999999998</v>
      </c>
      <c r="JO40" s="169"/>
      <c r="JP40" s="168">
        <v>2.6871</v>
      </c>
      <c r="JQ40" s="168">
        <v>4.8449</v>
      </c>
      <c r="JR40" s="168">
        <v>3.1495000000000002</v>
      </c>
      <c r="JS40" s="168">
        <v>3.7147000000000001</v>
      </c>
      <c r="JT40" s="169"/>
      <c r="JU40" s="168">
        <v>10.5</v>
      </c>
      <c r="JV40" s="168">
        <v>6.2823000000000002</v>
      </c>
      <c r="JW40" s="168">
        <v>0.94</v>
      </c>
      <c r="JX40" s="169"/>
      <c r="JY40" s="168">
        <v>-10.3119</v>
      </c>
      <c r="JZ40" s="168">
        <v>-2.3780000000000001</v>
      </c>
      <c r="KA40" s="168">
        <v>-26.195499999999999</v>
      </c>
      <c r="KB40" s="168">
        <v>-5.9749999999999996</v>
      </c>
      <c r="KC40" s="168">
        <v>0</v>
      </c>
      <c r="KD40" s="168">
        <v>-31.2394</v>
      </c>
      <c r="KE40" s="169"/>
      <c r="KF40" s="168">
        <v>-4.4000000000000004</v>
      </c>
      <c r="KG40" s="168">
        <v>-12.3</v>
      </c>
      <c r="KH40" s="168">
        <v>53.008899999999997</v>
      </c>
      <c r="KI40" s="168">
        <v>-129.38560000000001</v>
      </c>
    </row>
    <row r="41" spans="1:295" ht="18" customHeight="1" x14ac:dyDescent="0.3">
      <c r="A41" s="161" t="s">
        <v>35</v>
      </c>
      <c r="B41" s="161" t="s">
        <v>827</v>
      </c>
      <c r="C41" s="162">
        <v>0</v>
      </c>
      <c r="D41" s="163"/>
      <c r="E41" s="163"/>
      <c r="F41" s="162">
        <v>3.3622999999999998</v>
      </c>
      <c r="G41" s="162">
        <v>9.3047000000000004</v>
      </c>
      <c r="H41" s="163"/>
      <c r="I41" s="162">
        <v>13.7667</v>
      </c>
      <c r="J41" s="163"/>
      <c r="K41" s="162">
        <v>10.0235</v>
      </c>
      <c r="L41" s="162">
        <v>3.9268999999999998</v>
      </c>
      <c r="M41" s="163"/>
      <c r="N41" s="162">
        <v>-17.760000000000002</v>
      </c>
      <c r="O41" s="162">
        <v>-19.8</v>
      </c>
      <c r="P41" s="162">
        <v>-2.2000000000000002</v>
      </c>
      <c r="Q41" s="162">
        <v>2.484</v>
      </c>
      <c r="R41" s="162">
        <v>-13.2</v>
      </c>
      <c r="S41" s="162">
        <v>1.1686000000000001</v>
      </c>
      <c r="T41" s="162">
        <v>-17.887</v>
      </c>
      <c r="U41" s="162">
        <v>4.6455000000000002</v>
      </c>
      <c r="V41" s="162">
        <v>4.3907999999999996</v>
      </c>
      <c r="W41" s="162">
        <v>8.2035</v>
      </c>
      <c r="X41" s="162">
        <v>3.6084000000000001</v>
      </c>
      <c r="Y41" s="162">
        <v>0.32679999999999998</v>
      </c>
      <c r="Z41" s="162">
        <v>2.4939</v>
      </c>
      <c r="AA41" s="163"/>
      <c r="AB41" s="162">
        <v>-1.0325</v>
      </c>
      <c r="AC41" s="162">
        <v>-1.8420000000000001</v>
      </c>
      <c r="AD41" s="162">
        <v>-1.8440000000000001</v>
      </c>
      <c r="AE41" s="162">
        <v>4.7080000000000002</v>
      </c>
      <c r="AF41" s="162">
        <v>-2.2200000000000002</v>
      </c>
      <c r="AG41" s="162">
        <v>-15.4</v>
      </c>
      <c r="AH41" s="162">
        <v>1.4379999999999999</v>
      </c>
      <c r="AI41" s="162">
        <v>0.221</v>
      </c>
      <c r="AJ41" s="163"/>
      <c r="AK41" s="162">
        <v>-16.13</v>
      </c>
      <c r="AL41" s="163"/>
      <c r="AM41" s="162">
        <v>-11.96</v>
      </c>
      <c r="AN41" s="162">
        <v>-12.06</v>
      </c>
      <c r="AO41" s="162">
        <v>2.4903</v>
      </c>
      <c r="AP41" s="162">
        <v>3.1457000000000002</v>
      </c>
      <c r="AQ41" s="162">
        <v>16.206399999999999</v>
      </c>
      <c r="AR41" s="162">
        <v>17.640999999999998</v>
      </c>
      <c r="AS41" s="162">
        <v>-14.2713</v>
      </c>
      <c r="AT41" s="162">
        <v>-11.5205</v>
      </c>
      <c r="AU41" s="162">
        <v>-11.130699999999999</v>
      </c>
      <c r="AV41" s="162">
        <v>0.4078</v>
      </c>
      <c r="AW41" s="162">
        <v>0.4854</v>
      </c>
      <c r="AX41" s="162">
        <v>-6.8319000000000001</v>
      </c>
      <c r="AY41" s="162">
        <v>-4.2866999999999997</v>
      </c>
      <c r="AZ41" s="162">
        <v>12.422499999999999</v>
      </c>
      <c r="BA41" s="162">
        <v>12.988799999999999</v>
      </c>
      <c r="BB41" s="162">
        <v>5.0834000000000001</v>
      </c>
      <c r="BC41" s="162">
        <v>9.5147999999999993</v>
      </c>
      <c r="BD41" s="162">
        <v>-4.5</v>
      </c>
      <c r="BE41" s="162">
        <v>-4.5</v>
      </c>
      <c r="BF41" s="162">
        <v>-27.188500000000001</v>
      </c>
      <c r="BG41" s="162">
        <v>-26.801500000000001</v>
      </c>
      <c r="BH41" s="162">
        <v>-3.4937</v>
      </c>
      <c r="BI41" s="163"/>
      <c r="BJ41" s="162">
        <v>2.1208</v>
      </c>
      <c r="BK41" s="162">
        <v>0.25459999999999999</v>
      </c>
      <c r="BL41" s="162">
        <v>2.7511000000000001</v>
      </c>
      <c r="BM41" s="162">
        <v>2.0259</v>
      </c>
      <c r="BN41" s="162">
        <v>-115.2379</v>
      </c>
      <c r="BO41" s="162">
        <v>67.323800000000006</v>
      </c>
      <c r="BP41" s="162">
        <v>67.384799999999998</v>
      </c>
      <c r="BQ41" s="162">
        <v>63.519399999999997</v>
      </c>
      <c r="BR41" s="162">
        <v>-100.7227</v>
      </c>
      <c r="BS41" s="163"/>
      <c r="BT41" s="163"/>
      <c r="BU41" s="163"/>
      <c r="BV41" s="162">
        <v>11.6561</v>
      </c>
      <c r="BW41" s="162">
        <v>7.57</v>
      </c>
      <c r="BX41" s="162">
        <v>4.71</v>
      </c>
      <c r="BY41" s="162">
        <v>-13.04</v>
      </c>
      <c r="BZ41" s="162">
        <v>-0.02</v>
      </c>
      <c r="CA41" s="162">
        <v>-27.3231</v>
      </c>
      <c r="CB41" s="162">
        <v>-27.3231</v>
      </c>
      <c r="CC41" s="162">
        <v>37.855600000000003</v>
      </c>
      <c r="CD41" s="162">
        <v>37.096299999999999</v>
      </c>
      <c r="CE41" s="162">
        <v>14.211</v>
      </c>
      <c r="CF41" s="162">
        <v>29.720500000000001</v>
      </c>
      <c r="CG41" s="162">
        <v>29.898499999999999</v>
      </c>
      <c r="CH41" s="162">
        <v>2.8706</v>
      </c>
      <c r="CI41" s="163"/>
      <c r="CJ41" s="163"/>
      <c r="CK41" s="163"/>
      <c r="CL41" s="162">
        <v>-30.4</v>
      </c>
      <c r="CM41" s="162">
        <v>-28.8</v>
      </c>
      <c r="CN41" s="162">
        <v>-1.57</v>
      </c>
      <c r="CO41" s="162">
        <v>28.165099999999999</v>
      </c>
      <c r="CP41" s="162">
        <v>28.1267</v>
      </c>
      <c r="CQ41" s="162">
        <v>26.347999999999999</v>
      </c>
      <c r="CR41" s="162">
        <v>75.410700000000006</v>
      </c>
      <c r="CS41" s="162">
        <v>75.3917</v>
      </c>
      <c r="CT41" s="162">
        <v>-27.739000000000001</v>
      </c>
      <c r="CU41" s="162">
        <v>-50.643900000000002</v>
      </c>
      <c r="CV41" s="162">
        <v>-28.330300000000001</v>
      </c>
      <c r="CW41" s="162">
        <v>3.6305999999999998</v>
      </c>
      <c r="CX41" s="162">
        <v>33.29</v>
      </c>
      <c r="CY41" s="162">
        <v>15.48</v>
      </c>
      <c r="CZ41" s="162">
        <v>3.9110999999999998</v>
      </c>
      <c r="DA41" s="162">
        <v>2.9327000000000001</v>
      </c>
      <c r="DB41" s="162">
        <v>-8.1</v>
      </c>
      <c r="DC41" s="162">
        <v>3.8572000000000002</v>
      </c>
      <c r="DD41" s="163"/>
      <c r="DE41" s="163"/>
      <c r="DF41" s="162">
        <v>5.2336999999999998</v>
      </c>
      <c r="DG41" s="162">
        <v>5.2521000000000004</v>
      </c>
      <c r="DH41" s="162">
        <v>-3.9306999999999999</v>
      </c>
      <c r="DI41" s="162">
        <v>-23.5</v>
      </c>
      <c r="DJ41" s="162">
        <v>-25.6</v>
      </c>
      <c r="DK41" s="162">
        <v>-1.6064000000000001</v>
      </c>
      <c r="DL41" s="162">
        <v>2.4369000000000001</v>
      </c>
      <c r="DM41" s="162">
        <v>9.1524000000000001</v>
      </c>
      <c r="DN41" s="162">
        <v>10.582000000000001</v>
      </c>
      <c r="DO41" s="162">
        <v>2.97</v>
      </c>
      <c r="DP41" s="162">
        <v>-2.13</v>
      </c>
      <c r="DQ41" s="162">
        <v>5.7039999999999997</v>
      </c>
      <c r="DR41" s="162">
        <v>-5.5678000000000001</v>
      </c>
      <c r="DS41" s="162">
        <v>-5.0999999999999996</v>
      </c>
      <c r="DT41" s="162">
        <v>-5.17</v>
      </c>
      <c r="DU41" s="162">
        <v>19.57</v>
      </c>
      <c r="DV41" s="162">
        <v>9.17</v>
      </c>
      <c r="DW41" s="162">
        <v>-4.3090999999999999</v>
      </c>
      <c r="DX41" s="162">
        <v>-1.9363999999999999</v>
      </c>
      <c r="DY41" s="162">
        <v>-39.543700000000001</v>
      </c>
      <c r="DZ41" s="162">
        <v>-38.663600000000002</v>
      </c>
      <c r="EA41" s="163"/>
      <c r="EB41" s="162">
        <v>-9.4545999999999992</v>
      </c>
      <c r="EC41" s="162">
        <v>-17.555700000000002</v>
      </c>
      <c r="ED41" s="162">
        <v>-17.727699999999999</v>
      </c>
      <c r="EE41" s="162">
        <v>-13.2936</v>
      </c>
      <c r="EF41" s="162">
        <v>-18.094799999999999</v>
      </c>
      <c r="EG41" s="162">
        <v>-11.33</v>
      </c>
      <c r="EH41" s="162">
        <v>-152.21799999999999</v>
      </c>
      <c r="EI41" s="162">
        <v>-32.385800000000003</v>
      </c>
      <c r="EJ41" s="163"/>
      <c r="EK41" s="162">
        <v>-6.6284000000000001</v>
      </c>
      <c r="EL41" s="162">
        <v>-5.6742999999999997</v>
      </c>
      <c r="EM41" s="162">
        <v>0</v>
      </c>
      <c r="EN41" s="162">
        <v>2.6821000000000002</v>
      </c>
      <c r="EO41" s="162">
        <v>1.3046</v>
      </c>
      <c r="EP41" s="162">
        <v>-5.6360000000000001</v>
      </c>
      <c r="EQ41" s="163"/>
      <c r="ER41" s="162">
        <v>-33.722000000000001</v>
      </c>
      <c r="ES41" s="162">
        <v>-2.0444</v>
      </c>
      <c r="ET41" s="162">
        <v>6.61</v>
      </c>
      <c r="EU41" s="162">
        <v>-3.31</v>
      </c>
      <c r="EV41" s="162">
        <v>0</v>
      </c>
      <c r="EW41" s="162">
        <v>5.0667999999999997</v>
      </c>
      <c r="EX41" s="162">
        <v>4.5209999999999999</v>
      </c>
      <c r="EY41" s="162">
        <v>-6.5243000000000002</v>
      </c>
      <c r="EZ41" s="162">
        <v>-6.6604000000000001</v>
      </c>
      <c r="FA41" s="162">
        <v>4.8643999999999998</v>
      </c>
      <c r="FB41" s="162">
        <v>-1.1783999999999999</v>
      </c>
      <c r="FC41" s="162">
        <v>-17.038</v>
      </c>
      <c r="FD41" s="162">
        <v>3.3565999999999998</v>
      </c>
      <c r="FE41" s="163"/>
      <c r="FF41" s="162">
        <v>3.1556999999999999</v>
      </c>
      <c r="FG41" s="162">
        <v>0</v>
      </c>
      <c r="FH41" s="162">
        <v>2.4478</v>
      </c>
      <c r="FI41" s="162">
        <v>0</v>
      </c>
      <c r="FJ41" s="162">
        <v>15.2385</v>
      </c>
      <c r="FK41" s="162">
        <v>15.071099999999999</v>
      </c>
      <c r="FL41" s="162">
        <v>-24.113700000000001</v>
      </c>
      <c r="FM41" s="162">
        <v>19.895199999999999</v>
      </c>
      <c r="FN41" s="162">
        <v>19.935700000000001</v>
      </c>
      <c r="FO41" s="162">
        <v>-6.1836000000000002</v>
      </c>
      <c r="FP41" s="162">
        <v>0</v>
      </c>
      <c r="FQ41" s="162">
        <v>26.398099999999999</v>
      </c>
      <c r="FR41" s="162">
        <v>-23.51</v>
      </c>
      <c r="FS41" s="162">
        <v>-1.6091</v>
      </c>
      <c r="FT41" s="162">
        <v>0.2273</v>
      </c>
      <c r="FU41" s="162">
        <v>0.48</v>
      </c>
      <c r="FV41" s="162">
        <v>1.65</v>
      </c>
      <c r="FW41" s="162">
        <v>-26.654299999999999</v>
      </c>
      <c r="FX41" s="163"/>
      <c r="FY41" s="162">
        <v>2.3839999999999999</v>
      </c>
      <c r="FZ41" s="162">
        <v>0.26600000000000001</v>
      </c>
      <c r="GA41" s="162">
        <v>7.6182999999999996</v>
      </c>
      <c r="GB41" s="162">
        <v>32.74</v>
      </c>
      <c r="GC41" s="162">
        <v>-20.627800000000001</v>
      </c>
      <c r="GD41" s="162">
        <v>-12.023</v>
      </c>
      <c r="GE41" s="162">
        <v>-0.31</v>
      </c>
      <c r="GF41" s="162">
        <v>16.104900000000001</v>
      </c>
      <c r="GG41" s="163"/>
      <c r="GH41" s="162">
        <v>21.087900000000001</v>
      </c>
      <c r="GI41" s="162">
        <v>-3.6686999999999999</v>
      </c>
      <c r="GJ41" s="162">
        <v>-3.8853</v>
      </c>
      <c r="GK41" s="162">
        <v>2.52</v>
      </c>
      <c r="GL41" s="163"/>
      <c r="GM41" s="163"/>
      <c r="GN41" s="162">
        <v>-9.1795000000000009</v>
      </c>
      <c r="GO41" s="162">
        <v>-8.7403999999999993</v>
      </c>
      <c r="GP41" s="162">
        <v>2.4260999999999999</v>
      </c>
      <c r="GQ41" s="162">
        <v>-20.468599999999999</v>
      </c>
      <c r="GR41" s="162">
        <v>6.1460999999999997</v>
      </c>
      <c r="GS41" s="162">
        <v>6.2721</v>
      </c>
      <c r="GT41" s="162">
        <v>117.2612</v>
      </c>
      <c r="GU41" s="162">
        <v>-3.6450999999999998</v>
      </c>
      <c r="GV41" s="162">
        <v>-11.7441</v>
      </c>
      <c r="GW41" s="162">
        <v>7.1070000000000002</v>
      </c>
      <c r="GX41" s="162">
        <v>3.2584</v>
      </c>
      <c r="GY41" s="162">
        <v>4.2198000000000002</v>
      </c>
      <c r="GZ41" s="162">
        <v>4.2488999999999999</v>
      </c>
      <c r="HA41" s="162">
        <v>2.3658999999999999</v>
      </c>
      <c r="HB41" s="162">
        <v>-22.121400000000001</v>
      </c>
      <c r="HC41" s="162">
        <v>-21.2879</v>
      </c>
      <c r="HD41" s="162">
        <v>-0.84</v>
      </c>
      <c r="HE41" s="163"/>
      <c r="HF41" s="162">
        <v>0</v>
      </c>
      <c r="HG41" s="162">
        <v>9.2922999999999991</v>
      </c>
      <c r="HH41" s="162">
        <v>118.4363</v>
      </c>
      <c r="HI41" s="162">
        <v>-35.057000000000002</v>
      </c>
      <c r="HJ41" s="162">
        <v>17.1294</v>
      </c>
      <c r="HK41" s="162">
        <v>0</v>
      </c>
      <c r="HL41" s="162">
        <v>8.7705000000000002</v>
      </c>
      <c r="HM41" s="162">
        <v>0</v>
      </c>
      <c r="HN41" s="162">
        <v>0</v>
      </c>
      <c r="HO41" s="163"/>
      <c r="HP41" s="162">
        <v>3.3025000000000002</v>
      </c>
      <c r="HQ41" s="162">
        <v>-16.357500000000002</v>
      </c>
      <c r="HR41" s="162">
        <v>-15.8796</v>
      </c>
      <c r="HS41" s="162">
        <v>-7.2107999999999999</v>
      </c>
      <c r="HT41" s="162">
        <v>-7.1965000000000003</v>
      </c>
      <c r="HU41" s="162">
        <v>22.79</v>
      </c>
      <c r="HV41" s="162">
        <v>22.74</v>
      </c>
      <c r="HW41" s="162">
        <v>-22.4</v>
      </c>
      <c r="HX41" s="162">
        <v>-22.5</v>
      </c>
      <c r="HY41" s="162">
        <v>0.61619999999999997</v>
      </c>
      <c r="HZ41" s="162">
        <v>-4.88</v>
      </c>
      <c r="IA41" s="162">
        <v>59.307400000000001</v>
      </c>
      <c r="IB41" s="162">
        <v>14.693</v>
      </c>
      <c r="IC41" s="162">
        <v>14.6107</v>
      </c>
      <c r="ID41" s="162">
        <v>-17.8</v>
      </c>
      <c r="IE41" s="162">
        <v>-25.9</v>
      </c>
      <c r="IF41" s="162">
        <v>-0.3</v>
      </c>
      <c r="IG41" s="162">
        <v>-0.8</v>
      </c>
      <c r="IH41" s="163"/>
      <c r="II41" s="162">
        <v>-18.0672</v>
      </c>
      <c r="IJ41" s="162">
        <v>-210.98249999999999</v>
      </c>
      <c r="IK41" s="162">
        <v>-17.444600000000001</v>
      </c>
      <c r="IL41" s="162">
        <v>-211.67590000000001</v>
      </c>
      <c r="IM41" s="162">
        <v>7.5998999999999999</v>
      </c>
      <c r="IN41" s="163"/>
      <c r="IO41" s="162">
        <v>38.3934</v>
      </c>
      <c r="IP41" s="162">
        <v>130.24100000000001</v>
      </c>
      <c r="IQ41" s="162">
        <v>109.37730000000001</v>
      </c>
      <c r="IR41" s="162">
        <v>90.439700000000002</v>
      </c>
      <c r="IS41" s="162">
        <v>-35.697699999999998</v>
      </c>
      <c r="IT41" s="162">
        <v>25.994199999999999</v>
      </c>
      <c r="IU41" s="162">
        <v>21.1568</v>
      </c>
      <c r="IV41" s="162">
        <v>-2.8048999999999999</v>
      </c>
      <c r="IW41" s="162">
        <v>82.523899999999998</v>
      </c>
      <c r="IX41" s="162">
        <v>-208.6857</v>
      </c>
      <c r="IY41" s="162">
        <v>14.595800000000001</v>
      </c>
      <c r="IZ41" s="162">
        <v>-16.933900000000001</v>
      </c>
      <c r="JA41" s="162">
        <v>9.4E-2</v>
      </c>
      <c r="JB41" s="162">
        <v>5.7140000000000004</v>
      </c>
      <c r="JC41" s="162">
        <v>-9.1199999999999992</v>
      </c>
      <c r="JD41" s="162">
        <v>-0.88900000000000001</v>
      </c>
      <c r="JE41" s="162">
        <v>-0.89200000000000002</v>
      </c>
      <c r="JF41" s="162">
        <v>4.24</v>
      </c>
      <c r="JG41" s="162">
        <v>-0.88</v>
      </c>
      <c r="JH41" s="162">
        <v>-3.1816</v>
      </c>
      <c r="JI41" s="162">
        <v>-5.6809000000000003</v>
      </c>
      <c r="JJ41" s="162">
        <v>4.5121000000000002</v>
      </c>
      <c r="JK41" s="162">
        <v>3.6637</v>
      </c>
      <c r="JL41" s="162">
        <v>3.4</v>
      </c>
      <c r="JM41" s="162">
        <v>1.5580000000000001</v>
      </c>
      <c r="JN41" s="162">
        <v>1.036</v>
      </c>
      <c r="JO41" s="163"/>
      <c r="JP41" s="162">
        <v>2.9632000000000001</v>
      </c>
      <c r="JQ41" s="162">
        <v>4.8262</v>
      </c>
      <c r="JR41" s="162">
        <v>4.1794000000000002</v>
      </c>
      <c r="JS41" s="162">
        <v>2.8136000000000001</v>
      </c>
      <c r="JT41" s="163"/>
      <c r="JU41" s="162">
        <v>10.199999999999999</v>
      </c>
      <c r="JV41" s="162">
        <v>5.9306000000000001</v>
      </c>
      <c r="JW41" s="162">
        <v>0.91</v>
      </c>
      <c r="JX41" s="163"/>
      <c r="JY41" s="162">
        <v>-9.9907000000000004</v>
      </c>
      <c r="JZ41" s="162">
        <v>-1.9236</v>
      </c>
      <c r="KA41" s="162">
        <v>-25.9697</v>
      </c>
      <c r="KB41" s="162">
        <v>-6.6014999999999997</v>
      </c>
      <c r="KC41" s="162">
        <v>0</v>
      </c>
      <c r="KD41" s="162">
        <v>-30.509599999999999</v>
      </c>
      <c r="KE41" s="162">
        <v>0</v>
      </c>
      <c r="KF41" s="162">
        <v>-3</v>
      </c>
      <c r="KG41" s="162">
        <v>-13.7</v>
      </c>
      <c r="KH41" s="162">
        <v>51.639699999999998</v>
      </c>
      <c r="KI41" s="162">
        <v>-142.44399999999999</v>
      </c>
    </row>
    <row r="42" spans="1:295" ht="18" customHeight="1" x14ac:dyDescent="0.3">
      <c r="A42" s="161" t="s">
        <v>35</v>
      </c>
      <c r="B42" s="161" t="s">
        <v>828</v>
      </c>
      <c r="C42" s="165">
        <v>0</v>
      </c>
      <c r="D42" s="166"/>
      <c r="E42" s="165">
        <v>-7.1822999999999997</v>
      </c>
      <c r="F42" s="165">
        <v>3.1345000000000001</v>
      </c>
      <c r="G42" s="165">
        <v>9.1458999999999993</v>
      </c>
      <c r="H42" s="166"/>
      <c r="I42" s="165">
        <v>14.207000000000001</v>
      </c>
      <c r="J42" s="166"/>
      <c r="K42" s="165">
        <v>9.3820999999999994</v>
      </c>
      <c r="L42" s="165">
        <v>3.4399000000000002</v>
      </c>
      <c r="M42" s="166"/>
      <c r="N42" s="165">
        <v>-17.760000000000002</v>
      </c>
      <c r="O42" s="166"/>
      <c r="P42" s="166"/>
      <c r="Q42" s="165">
        <v>1.6559999999999999</v>
      </c>
      <c r="R42" s="166"/>
      <c r="S42" s="165">
        <v>1.0798000000000001</v>
      </c>
      <c r="T42" s="165">
        <v>-17.198699999999999</v>
      </c>
      <c r="U42" s="165">
        <v>4.6961000000000004</v>
      </c>
      <c r="V42" s="165">
        <v>4.4143999999999997</v>
      </c>
      <c r="W42" s="165">
        <v>8.2150999999999996</v>
      </c>
      <c r="X42" s="165">
        <v>3.7612999999999999</v>
      </c>
      <c r="Y42" s="165">
        <v>0.2903</v>
      </c>
      <c r="Z42" s="165">
        <v>2.3397000000000001</v>
      </c>
      <c r="AA42" s="166"/>
      <c r="AB42" s="165">
        <v>-0.82650000000000001</v>
      </c>
      <c r="AC42" s="165">
        <v>-1.6339999999999999</v>
      </c>
      <c r="AD42" s="165">
        <v>-1.6279999999999999</v>
      </c>
      <c r="AE42" s="165">
        <v>4.7560000000000002</v>
      </c>
      <c r="AF42" s="165">
        <v>-2.2200000000000002</v>
      </c>
      <c r="AG42" s="165">
        <v>-13.2</v>
      </c>
      <c r="AH42" s="165">
        <v>1.284</v>
      </c>
      <c r="AI42" s="165">
        <v>0.22</v>
      </c>
      <c r="AJ42" s="166"/>
      <c r="AK42" s="165">
        <v>-13.55</v>
      </c>
      <c r="AL42" s="166"/>
      <c r="AM42" s="165">
        <v>-12.84</v>
      </c>
      <c r="AN42" s="165">
        <v>-12.91</v>
      </c>
      <c r="AO42" s="165">
        <v>2.1263000000000001</v>
      </c>
      <c r="AP42" s="165">
        <v>3.2555000000000001</v>
      </c>
      <c r="AQ42" s="165">
        <v>15.825699999999999</v>
      </c>
      <c r="AR42" s="165">
        <v>17.2926</v>
      </c>
      <c r="AS42" s="165">
        <v>-14.0916</v>
      </c>
      <c r="AT42" s="165">
        <v>-10.9846</v>
      </c>
      <c r="AU42" s="165">
        <v>-9.5326000000000004</v>
      </c>
      <c r="AV42" s="165">
        <v>1.8947000000000001</v>
      </c>
      <c r="AW42" s="165">
        <v>1.8551</v>
      </c>
      <c r="AX42" s="165">
        <v>-9.2431999999999999</v>
      </c>
      <c r="AY42" s="165">
        <v>-5.0903999999999998</v>
      </c>
      <c r="AZ42" s="165">
        <v>15.398999999999999</v>
      </c>
      <c r="BA42" s="165">
        <v>15.9621</v>
      </c>
      <c r="BB42" s="165">
        <v>-4.3</v>
      </c>
      <c r="BC42" s="165">
        <v>10.309200000000001</v>
      </c>
      <c r="BD42" s="165">
        <v>-3.8</v>
      </c>
      <c r="BE42" s="165">
        <v>-3.8</v>
      </c>
      <c r="BF42" s="165">
        <v>-27.4161</v>
      </c>
      <c r="BG42" s="165">
        <v>-27.013100000000001</v>
      </c>
      <c r="BH42" s="165">
        <v>-3.2515999999999998</v>
      </c>
      <c r="BI42" s="166"/>
      <c r="BJ42" s="165">
        <v>0.59470000000000001</v>
      </c>
      <c r="BK42" s="165">
        <v>-0.2762</v>
      </c>
      <c r="BL42" s="165">
        <v>2.9557000000000002</v>
      </c>
      <c r="BM42" s="165">
        <v>2.133</v>
      </c>
      <c r="BN42" s="165">
        <v>-119.8156</v>
      </c>
      <c r="BO42" s="165">
        <v>75.6554</v>
      </c>
      <c r="BP42" s="165">
        <v>75.7774</v>
      </c>
      <c r="BQ42" s="165">
        <v>58.963099999999997</v>
      </c>
      <c r="BR42" s="165">
        <v>-96.230800000000002</v>
      </c>
      <c r="BS42" s="166"/>
      <c r="BT42" s="166"/>
      <c r="BU42" s="166"/>
      <c r="BV42" s="165">
        <v>10.6282</v>
      </c>
      <c r="BW42" s="165">
        <v>7.47</v>
      </c>
      <c r="BX42" s="165">
        <v>4.55</v>
      </c>
      <c r="BY42" s="165">
        <v>-13.23</v>
      </c>
      <c r="BZ42" s="165">
        <v>-0.36</v>
      </c>
      <c r="CA42" s="165">
        <v>-24.777899999999999</v>
      </c>
      <c r="CB42" s="165">
        <v>-24.911799999999999</v>
      </c>
      <c r="CC42" s="165">
        <v>34.829900000000002</v>
      </c>
      <c r="CD42" s="165">
        <v>33.5182</v>
      </c>
      <c r="CE42" s="165">
        <v>20.291599999999999</v>
      </c>
      <c r="CF42" s="165">
        <v>24.586300000000001</v>
      </c>
      <c r="CG42" s="165">
        <v>24.6281</v>
      </c>
      <c r="CH42" s="165">
        <v>0.30680000000000002</v>
      </c>
      <c r="CI42" s="166"/>
      <c r="CJ42" s="166"/>
      <c r="CK42" s="166"/>
      <c r="CL42" s="165">
        <v>-27.6</v>
      </c>
      <c r="CM42" s="165">
        <v>-26</v>
      </c>
      <c r="CN42" s="165">
        <v>-1.54</v>
      </c>
      <c r="CO42" s="165">
        <v>25.832599999999999</v>
      </c>
      <c r="CP42" s="165">
        <v>26.896799999999999</v>
      </c>
      <c r="CQ42" s="165">
        <v>25.402100000000001</v>
      </c>
      <c r="CR42" s="165">
        <v>72.418899999999994</v>
      </c>
      <c r="CS42" s="165">
        <v>72.692899999999995</v>
      </c>
      <c r="CT42" s="165">
        <v>-26.645199999999999</v>
      </c>
      <c r="CU42" s="165">
        <v>-49.6387</v>
      </c>
      <c r="CV42" s="165">
        <v>-26.735399999999998</v>
      </c>
      <c r="CW42" s="165">
        <v>3.4952000000000001</v>
      </c>
      <c r="CX42" s="165">
        <v>27.7</v>
      </c>
      <c r="CY42" s="165">
        <v>9.58</v>
      </c>
      <c r="CZ42" s="165">
        <v>3.9110999999999998</v>
      </c>
      <c r="DA42" s="165">
        <v>3.0304000000000002</v>
      </c>
      <c r="DB42" s="165">
        <v>-8.33</v>
      </c>
      <c r="DC42" s="165">
        <v>3.8572000000000002</v>
      </c>
      <c r="DD42" s="166"/>
      <c r="DE42" s="166"/>
      <c r="DF42" s="165">
        <v>10.2659</v>
      </c>
      <c r="DG42" s="165">
        <v>5.5419</v>
      </c>
      <c r="DH42" s="165">
        <v>-4.0765000000000002</v>
      </c>
      <c r="DI42" s="165">
        <v>-32.200000000000003</v>
      </c>
      <c r="DJ42" s="165">
        <v>-25.6</v>
      </c>
      <c r="DK42" s="165">
        <v>-2.4390000000000001</v>
      </c>
      <c r="DL42" s="165">
        <v>2.4369000000000001</v>
      </c>
      <c r="DM42" s="165">
        <v>8.6791999999999998</v>
      </c>
      <c r="DN42" s="165">
        <v>10.582000000000001</v>
      </c>
      <c r="DO42" s="165">
        <v>2.83</v>
      </c>
      <c r="DP42" s="165">
        <v>-2.15</v>
      </c>
      <c r="DQ42" s="165">
        <v>5.9984999999999999</v>
      </c>
      <c r="DR42" s="165">
        <v>-9.9556000000000004</v>
      </c>
      <c r="DS42" s="165">
        <v>-4.99</v>
      </c>
      <c r="DT42" s="165">
        <v>-5.0599999999999996</v>
      </c>
      <c r="DU42" s="165">
        <v>21.48</v>
      </c>
      <c r="DV42" s="165">
        <v>9.0299999999999994</v>
      </c>
      <c r="DW42" s="165">
        <v>-7.8909000000000002</v>
      </c>
      <c r="DX42" s="165">
        <v>-4.2182000000000004</v>
      </c>
      <c r="DY42" s="165">
        <v>-36.851100000000002</v>
      </c>
      <c r="DZ42" s="165">
        <v>-35.7455</v>
      </c>
      <c r="EA42" s="166"/>
      <c r="EB42" s="165">
        <v>-11.153499999999999</v>
      </c>
      <c r="EC42" s="165">
        <v>-18.944700000000001</v>
      </c>
      <c r="ED42" s="165">
        <v>-19.941199999999998</v>
      </c>
      <c r="EE42" s="165">
        <v>-13.4072</v>
      </c>
      <c r="EF42" s="165">
        <v>-18.9041</v>
      </c>
      <c r="EG42" s="165">
        <v>-11.57</v>
      </c>
      <c r="EH42" s="165">
        <v>-150.8742</v>
      </c>
      <c r="EI42" s="165">
        <v>-28.8735</v>
      </c>
      <c r="EJ42" s="166"/>
      <c r="EK42" s="165">
        <v>-6.202</v>
      </c>
      <c r="EL42" s="165">
        <v>-5.3445</v>
      </c>
      <c r="EM42" s="165">
        <v>0</v>
      </c>
      <c r="EN42" s="165">
        <v>2.9695</v>
      </c>
      <c r="EO42" s="165">
        <v>1.7698</v>
      </c>
      <c r="EP42" s="165">
        <v>-7.6840000000000002</v>
      </c>
      <c r="EQ42" s="166"/>
      <c r="ER42" s="165">
        <v>-34.159500000000001</v>
      </c>
      <c r="ES42" s="165">
        <v>-1.3985000000000001</v>
      </c>
      <c r="ET42" s="165">
        <v>0</v>
      </c>
      <c r="EU42" s="165">
        <v>-3.25</v>
      </c>
      <c r="EV42" s="165">
        <v>0.1</v>
      </c>
      <c r="EW42" s="165">
        <v>4.9748000000000001</v>
      </c>
      <c r="EX42" s="165">
        <v>5.3502000000000001</v>
      </c>
      <c r="EY42" s="165">
        <v>-8.1610999999999994</v>
      </c>
      <c r="EZ42" s="165">
        <v>-8.1456999999999997</v>
      </c>
      <c r="FA42" s="165">
        <v>6.7396000000000003</v>
      </c>
      <c r="FB42" s="165">
        <v>-0.55689999999999995</v>
      </c>
      <c r="FC42" s="165">
        <v>-16.0838</v>
      </c>
      <c r="FD42" s="165">
        <v>4.0419</v>
      </c>
      <c r="FE42" s="166"/>
      <c r="FF42" s="165">
        <v>3.9022000000000001</v>
      </c>
      <c r="FG42" s="165">
        <v>0</v>
      </c>
      <c r="FH42" s="165">
        <v>2.4935999999999998</v>
      </c>
      <c r="FI42" s="165">
        <v>0</v>
      </c>
      <c r="FJ42" s="165">
        <v>12.559200000000001</v>
      </c>
      <c r="FK42" s="165">
        <v>12.3918</v>
      </c>
      <c r="FL42" s="165">
        <v>-14.2338</v>
      </c>
      <c r="FM42" s="165">
        <v>17.819199999999999</v>
      </c>
      <c r="FN42" s="165">
        <v>17.440200000000001</v>
      </c>
      <c r="FO42" s="165">
        <v>2.4266999999999999</v>
      </c>
      <c r="FP42" s="165">
        <v>15.579599999999999</v>
      </c>
      <c r="FQ42" s="165">
        <v>24.024999999999999</v>
      </c>
      <c r="FR42" s="165">
        <v>-18.5</v>
      </c>
      <c r="FS42" s="165">
        <v>-1.1165</v>
      </c>
      <c r="FT42" s="165">
        <v>0.1925</v>
      </c>
      <c r="FU42" s="165">
        <v>0</v>
      </c>
      <c r="FV42" s="165">
        <v>0.25</v>
      </c>
      <c r="FW42" s="165">
        <v>-24.282399999999999</v>
      </c>
      <c r="FX42" s="166"/>
      <c r="FY42" s="165">
        <v>1.948</v>
      </c>
      <c r="FZ42" s="165">
        <v>0.35099999999999998</v>
      </c>
      <c r="GA42" s="166"/>
      <c r="GB42" s="165">
        <v>15.12</v>
      </c>
      <c r="GC42" s="165">
        <v>-28.485299999999999</v>
      </c>
      <c r="GD42" s="165">
        <v>-19.500699999999998</v>
      </c>
      <c r="GE42" s="165">
        <v>-1.4</v>
      </c>
      <c r="GF42" s="165">
        <v>18.930199999999999</v>
      </c>
      <c r="GG42" s="166"/>
      <c r="GH42" s="165">
        <v>22.782800000000002</v>
      </c>
      <c r="GI42" s="165">
        <v>-4.3482000000000003</v>
      </c>
      <c r="GJ42" s="165">
        <v>-4.6901000000000002</v>
      </c>
      <c r="GK42" s="165">
        <v>2.4918999999999998</v>
      </c>
      <c r="GL42" s="166"/>
      <c r="GM42" s="166"/>
      <c r="GN42" s="165">
        <v>-6.7150999999999996</v>
      </c>
      <c r="GO42" s="165">
        <v>-6.9859999999999998</v>
      </c>
      <c r="GP42" s="165">
        <v>2.9975000000000001</v>
      </c>
      <c r="GQ42" s="165">
        <v>-21.381699999999999</v>
      </c>
      <c r="GR42" s="165">
        <v>5.3388999999999998</v>
      </c>
      <c r="GS42" s="165">
        <v>6.452</v>
      </c>
      <c r="GT42" s="165">
        <v>137.21119999999999</v>
      </c>
      <c r="GU42" s="165">
        <v>-2.3540000000000001</v>
      </c>
      <c r="GV42" s="165">
        <v>-12.186199999999999</v>
      </c>
      <c r="GW42" s="165">
        <v>6.2845000000000004</v>
      </c>
      <c r="GX42" s="165">
        <v>2.5716999999999999</v>
      </c>
      <c r="GY42" s="165">
        <v>4.4028999999999998</v>
      </c>
      <c r="GZ42" s="165">
        <v>4.3913000000000002</v>
      </c>
      <c r="HA42" s="165">
        <v>2</v>
      </c>
      <c r="HB42" s="165">
        <v>-19.136800000000001</v>
      </c>
      <c r="HC42" s="165">
        <v>-17.660699999999999</v>
      </c>
      <c r="HD42" s="165">
        <v>-5.87</v>
      </c>
      <c r="HE42" s="165">
        <v>0</v>
      </c>
      <c r="HF42" s="165">
        <v>14.7972</v>
      </c>
      <c r="HG42" s="165">
        <v>0</v>
      </c>
      <c r="HH42" s="165">
        <v>112.1246</v>
      </c>
      <c r="HI42" s="165">
        <v>-26.582100000000001</v>
      </c>
      <c r="HJ42" s="165">
        <v>25.4635</v>
      </c>
      <c r="HK42" s="166"/>
      <c r="HL42" s="165">
        <v>9.2606999999999999</v>
      </c>
      <c r="HM42" s="165">
        <v>-11.8599</v>
      </c>
      <c r="HN42" s="165">
        <v>0</v>
      </c>
      <c r="HO42" s="165">
        <v>13.6791</v>
      </c>
      <c r="HP42" s="166"/>
      <c r="HQ42" s="165">
        <v>-18.021999999999998</v>
      </c>
      <c r="HR42" s="165">
        <v>-17.489100000000001</v>
      </c>
      <c r="HS42" s="165">
        <v>-7.1634000000000002</v>
      </c>
      <c r="HT42" s="165">
        <v>-6.3122999999999996</v>
      </c>
      <c r="HU42" s="165">
        <v>18.7</v>
      </c>
      <c r="HV42" s="165">
        <v>19.13</v>
      </c>
      <c r="HW42" s="165">
        <v>-22.7</v>
      </c>
      <c r="HX42" s="165">
        <v>-23</v>
      </c>
      <c r="HY42" s="165">
        <v>0.82669999999999999</v>
      </c>
      <c r="HZ42" s="165">
        <v>-5.84</v>
      </c>
      <c r="IA42" s="165">
        <v>62.209499999999998</v>
      </c>
      <c r="IB42" s="165">
        <v>12.405799999999999</v>
      </c>
      <c r="IC42" s="165">
        <v>12.2255</v>
      </c>
      <c r="ID42" s="165">
        <v>-18.7</v>
      </c>
      <c r="IE42" s="165">
        <v>-25.7</v>
      </c>
      <c r="IF42" s="165">
        <v>0</v>
      </c>
      <c r="IG42" s="165">
        <v>-0.4</v>
      </c>
      <c r="IH42" s="166"/>
      <c r="II42" s="166"/>
      <c r="IJ42" s="165">
        <v>-199.2801</v>
      </c>
      <c r="IK42" s="165">
        <v>-24.084800000000001</v>
      </c>
      <c r="IL42" s="165">
        <v>-214.2105</v>
      </c>
      <c r="IM42" s="165">
        <v>6.0010000000000003</v>
      </c>
      <c r="IN42" s="166"/>
      <c r="IO42" s="165">
        <v>53.481200000000001</v>
      </c>
      <c r="IP42" s="165">
        <v>113.3163</v>
      </c>
      <c r="IQ42" s="165">
        <v>115.82810000000001</v>
      </c>
      <c r="IR42" s="165">
        <v>105.7103</v>
      </c>
      <c r="IS42" s="165">
        <v>-19.035599999999999</v>
      </c>
      <c r="IT42" s="165">
        <v>29.897600000000001</v>
      </c>
      <c r="IU42" s="165">
        <v>23.726700000000001</v>
      </c>
      <c r="IV42" s="165">
        <v>-5.9439000000000002</v>
      </c>
      <c r="IW42" s="165">
        <v>106.2505</v>
      </c>
      <c r="IX42" s="165">
        <v>-218.06379999999999</v>
      </c>
      <c r="IY42" s="165">
        <v>29.660900000000002</v>
      </c>
      <c r="IZ42" s="165">
        <v>-25.026800000000001</v>
      </c>
      <c r="JA42" s="165">
        <v>0.18920000000000001</v>
      </c>
      <c r="JB42" s="165">
        <v>6.5970000000000004</v>
      </c>
      <c r="JC42" s="165">
        <v>-9.1199999999999992</v>
      </c>
      <c r="JD42" s="165">
        <v>-0.82699999999999996</v>
      </c>
      <c r="JE42" s="165">
        <v>-0.83499999999999996</v>
      </c>
      <c r="JF42" s="165">
        <v>4</v>
      </c>
      <c r="JG42" s="165">
        <v>-0.16</v>
      </c>
      <c r="JH42" s="165">
        <v>-3.3241999999999998</v>
      </c>
      <c r="JI42" s="165">
        <v>-5.9158999999999997</v>
      </c>
      <c r="JJ42" s="165">
        <v>6.0380000000000003</v>
      </c>
      <c r="JK42" s="165">
        <v>3.3401999999999998</v>
      </c>
      <c r="JL42" s="165">
        <v>3.3</v>
      </c>
      <c r="JM42" s="165">
        <v>1.0309999999999999</v>
      </c>
      <c r="JN42" s="165">
        <v>6.5000000000000002E-2</v>
      </c>
      <c r="JO42" s="165">
        <v>2.4487000000000001</v>
      </c>
      <c r="JP42" s="166"/>
      <c r="JQ42" s="165">
        <v>3.7953000000000001</v>
      </c>
      <c r="JR42" s="165">
        <v>3.5628000000000002</v>
      </c>
      <c r="JS42" s="165">
        <v>3.3607999999999998</v>
      </c>
      <c r="JT42" s="166"/>
      <c r="JU42" s="165">
        <v>9.1999999999999993</v>
      </c>
      <c r="JV42" s="165">
        <v>5.4809000000000001</v>
      </c>
      <c r="JW42" s="165">
        <v>0.86</v>
      </c>
      <c r="JX42" s="166"/>
      <c r="JY42" s="165">
        <v>-10.8401</v>
      </c>
      <c r="JZ42" s="165">
        <v>-1.865</v>
      </c>
      <c r="KA42" s="165">
        <v>-26.700500000000002</v>
      </c>
      <c r="KB42" s="165">
        <v>-8.3331999999999997</v>
      </c>
      <c r="KC42" s="165">
        <v>0</v>
      </c>
      <c r="KD42" s="165">
        <v>-30.834399999999999</v>
      </c>
      <c r="KE42" s="165">
        <v>0</v>
      </c>
      <c r="KF42" s="165">
        <v>-2.7</v>
      </c>
      <c r="KG42" s="165">
        <v>-13.6</v>
      </c>
      <c r="KH42" s="165">
        <v>54.602200000000003</v>
      </c>
      <c r="KI42" s="165">
        <v>-153.7688</v>
      </c>
    </row>
    <row r="43" spans="1:295" ht="18" customHeight="1" x14ac:dyDescent="0.3">
      <c r="A43" s="161" t="s">
        <v>35</v>
      </c>
      <c r="B43" s="161" t="s">
        <v>829</v>
      </c>
      <c r="C43" s="165">
        <v>0</v>
      </c>
      <c r="D43" s="166"/>
      <c r="E43" s="165">
        <v>-7.1694000000000004</v>
      </c>
      <c r="F43" s="165">
        <v>3.3641999999999999</v>
      </c>
      <c r="G43" s="165">
        <v>9.4123000000000001</v>
      </c>
      <c r="H43" s="166"/>
      <c r="I43" s="165">
        <v>13.777900000000001</v>
      </c>
      <c r="J43" s="166"/>
      <c r="K43" s="165">
        <v>8.8009000000000004</v>
      </c>
      <c r="L43" s="165">
        <v>3.1478999999999999</v>
      </c>
      <c r="M43" s="166"/>
      <c r="N43" s="165">
        <v>-17.760000000000002</v>
      </c>
      <c r="O43" s="166"/>
      <c r="P43" s="165">
        <v>-4.4000000000000004</v>
      </c>
      <c r="Q43" s="166"/>
      <c r="R43" s="166"/>
      <c r="S43" s="165">
        <v>0.93879999999999997</v>
      </c>
      <c r="T43" s="165">
        <v>-17.924900000000001</v>
      </c>
      <c r="U43" s="165">
        <v>3.6236999999999999</v>
      </c>
      <c r="V43" s="165">
        <v>3.4678</v>
      </c>
      <c r="W43" s="165">
        <v>6.6097000000000001</v>
      </c>
      <c r="X43" s="165">
        <v>0.86009999999999998</v>
      </c>
      <c r="Y43" s="165">
        <v>2.5100000000000001E-2</v>
      </c>
      <c r="Z43" s="165">
        <v>2.5310000000000001</v>
      </c>
      <c r="AA43" s="166"/>
      <c r="AB43" s="165">
        <v>-0.58520000000000005</v>
      </c>
      <c r="AC43" s="165">
        <v>-1.7350000000000001</v>
      </c>
      <c r="AD43" s="165">
        <v>-1.728</v>
      </c>
      <c r="AE43" s="165">
        <v>4.9359999999999999</v>
      </c>
      <c r="AF43" s="165">
        <v>-2.2200000000000002</v>
      </c>
      <c r="AG43" s="166"/>
      <c r="AH43" s="165">
        <v>1.1890000000000001</v>
      </c>
      <c r="AI43" s="165">
        <v>0.22500000000000001</v>
      </c>
      <c r="AJ43" s="166"/>
      <c r="AK43" s="165">
        <v>-14.47</v>
      </c>
      <c r="AL43" s="166"/>
      <c r="AM43" s="165">
        <v>-12.78</v>
      </c>
      <c r="AN43" s="165">
        <v>-12.81</v>
      </c>
      <c r="AO43" s="165">
        <v>1.8277000000000001</v>
      </c>
      <c r="AP43" s="165">
        <v>3.2347000000000001</v>
      </c>
      <c r="AQ43" s="165">
        <v>16.008500000000002</v>
      </c>
      <c r="AR43" s="165">
        <v>17.414300000000001</v>
      </c>
      <c r="AS43" s="165">
        <v>-9.5402000000000005</v>
      </c>
      <c r="AT43" s="165">
        <v>-10.716699999999999</v>
      </c>
      <c r="AU43" s="165">
        <v>-10.835000000000001</v>
      </c>
      <c r="AV43" s="165">
        <v>1.1079000000000001</v>
      </c>
      <c r="AW43" s="165">
        <v>0.95530000000000004</v>
      </c>
      <c r="AX43" s="165">
        <v>-5.6262999999999996</v>
      </c>
      <c r="AY43" s="165">
        <v>-3.3490000000000002</v>
      </c>
      <c r="AZ43" s="165">
        <v>14.4137</v>
      </c>
      <c r="BA43" s="165">
        <v>15.209899999999999</v>
      </c>
      <c r="BB43" s="165">
        <v>-9.4709000000000003</v>
      </c>
      <c r="BC43" s="165">
        <v>10.551</v>
      </c>
      <c r="BD43" s="165">
        <v>-4.4000000000000004</v>
      </c>
      <c r="BE43" s="165">
        <v>-4.5</v>
      </c>
      <c r="BF43" s="165">
        <v>-27.203499999999998</v>
      </c>
      <c r="BG43" s="165">
        <v>-27.060300000000002</v>
      </c>
      <c r="BH43" s="165">
        <v>-3.1781999999999999</v>
      </c>
      <c r="BI43" s="166"/>
      <c r="BJ43" s="165">
        <v>-1.3096000000000001</v>
      </c>
      <c r="BK43" s="165">
        <v>2.1399999999999999E-2</v>
      </c>
      <c r="BL43" s="165">
        <v>2.5171000000000001</v>
      </c>
      <c r="BM43" s="165">
        <v>1.7081</v>
      </c>
      <c r="BN43" s="165">
        <v>-119.5104</v>
      </c>
      <c r="BO43" s="165">
        <v>75.289100000000005</v>
      </c>
      <c r="BP43" s="165">
        <v>75.350200000000001</v>
      </c>
      <c r="BQ43" s="165">
        <v>57.256700000000002</v>
      </c>
      <c r="BR43" s="165">
        <v>-100.72750000000001</v>
      </c>
      <c r="BS43" s="166"/>
      <c r="BT43" s="166"/>
      <c r="BU43" s="166"/>
      <c r="BV43" s="165">
        <v>9.6303000000000001</v>
      </c>
      <c r="BW43" s="165">
        <v>7.5</v>
      </c>
      <c r="BX43" s="165">
        <v>4.4400000000000004</v>
      </c>
      <c r="BY43" s="165">
        <v>-13.95</v>
      </c>
      <c r="BZ43" s="165">
        <v>-0.36</v>
      </c>
      <c r="CA43" s="165">
        <v>-22.634599999999999</v>
      </c>
      <c r="CB43" s="165">
        <v>-22.634599999999999</v>
      </c>
      <c r="CC43" s="165">
        <v>33.5122</v>
      </c>
      <c r="CD43" s="165">
        <v>32.018000000000001</v>
      </c>
      <c r="CE43" s="165">
        <v>21.3413</v>
      </c>
      <c r="CF43" s="165">
        <v>20.7285</v>
      </c>
      <c r="CG43" s="165">
        <v>20.582100000000001</v>
      </c>
      <c r="CH43" s="165">
        <v>-1.2824</v>
      </c>
      <c r="CI43" s="166"/>
      <c r="CJ43" s="166"/>
      <c r="CK43" s="166"/>
      <c r="CL43" s="165">
        <v>-28</v>
      </c>
      <c r="CM43" s="165">
        <v>-26.5</v>
      </c>
      <c r="CN43" s="165">
        <v>-1.76</v>
      </c>
      <c r="CO43" s="165">
        <v>24.371700000000001</v>
      </c>
      <c r="CP43" s="165">
        <v>24.8246</v>
      </c>
      <c r="CQ43" s="165">
        <v>22.895900000000001</v>
      </c>
      <c r="CR43" s="165">
        <v>73.441699999999997</v>
      </c>
      <c r="CS43" s="165">
        <v>74.341300000000004</v>
      </c>
      <c r="CT43" s="165">
        <v>-27.355499999999999</v>
      </c>
      <c r="CU43" s="165">
        <v>-50.1188</v>
      </c>
      <c r="CV43" s="165">
        <v>-27.713899999999999</v>
      </c>
      <c r="CW43" s="165">
        <v>3.1181999999999999</v>
      </c>
      <c r="CX43" s="165">
        <v>27.43</v>
      </c>
      <c r="CY43" s="165">
        <v>9.5</v>
      </c>
      <c r="CZ43" s="165">
        <v>3.5985999999999998</v>
      </c>
      <c r="DA43" s="165">
        <v>2.7374000000000001</v>
      </c>
      <c r="DB43" s="165">
        <v>-8.0399999999999991</v>
      </c>
      <c r="DC43" s="165">
        <v>3.8572000000000002</v>
      </c>
      <c r="DD43" s="166"/>
      <c r="DE43" s="166"/>
      <c r="DF43" s="165">
        <v>5.5365000000000002</v>
      </c>
      <c r="DG43" s="165">
        <v>5.2629999999999999</v>
      </c>
      <c r="DH43" s="165">
        <v>-3.8944000000000001</v>
      </c>
      <c r="DI43" s="166"/>
      <c r="DJ43" s="166"/>
      <c r="DK43" s="165">
        <v>-2.7282999999999999</v>
      </c>
      <c r="DL43" s="165">
        <v>2.2498999999999998</v>
      </c>
      <c r="DM43" s="165">
        <v>8.5214999999999996</v>
      </c>
      <c r="DN43" s="165">
        <v>10.210900000000001</v>
      </c>
      <c r="DO43" s="165">
        <v>2.57</v>
      </c>
      <c r="DP43" s="165">
        <v>-1.97</v>
      </c>
      <c r="DQ43" s="165">
        <v>5.58</v>
      </c>
      <c r="DR43" s="165">
        <v>-7.4478999999999997</v>
      </c>
      <c r="DS43" s="165">
        <v>-5.0199999999999996</v>
      </c>
      <c r="DT43" s="165">
        <v>-5</v>
      </c>
      <c r="DU43" s="165">
        <v>20.7</v>
      </c>
      <c r="DV43" s="165">
        <v>8.61</v>
      </c>
      <c r="DW43" s="165">
        <v>-7.1090999999999998</v>
      </c>
      <c r="DX43" s="165">
        <v>-4.0818000000000003</v>
      </c>
      <c r="DY43" s="165">
        <v>-34.494500000000002</v>
      </c>
      <c r="DZ43" s="165">
        <v>-33.263599999999997</v>
      </c>
      <c r="EA43" s="166"/>
      <c r="EB43" s="165">
        <v>-10.788500000000001</v>
      </c>
      <c r="EC43" s="165">
        <v>-17.930399999999999</v>
      </c>
      <c r="ED43" s="165">
        <v>-18.097000000000001</v>
      </c>
      <c r="EE43" s="165">
        <v>-18.3461</v>
      </c>
      <c r="EF43" s="165">
        <v>-23.622800000000002</v>
      </c>
      <c r="EG43" s="165">
        <v>-12.115</v>
      </c>
      <c r="EH43" s="165">
        <v>-153.38919999999999</v>
      </c>
      <c r="EI43" s="165">
        <v>-20.049900000000001</v>
      </c>
      <c r="EJ43" s="166"/>
      <c r="EK43" s="165">
        <v>-6.4375</v>
      </c>
      <c r="EL43" s="165">
        <v>-5.6957000000000004</v>
      </c>
      <c r="EM43" s="165">
        <v>9.7371999999999996</v>
      </c>
      <c r="EN43" s="165">
        <v>6.6989000000000001</v>
      </c>
      <c r="EO43" s="165">
        <v>5.0414000000000003</v>
      </c>
      <c r="EP43" s="165">
        <v>-10.244</v>
      </c>
      <c r="EQ43" s="165">
        <v>-25.5702</v>
      </c>
      <c r="ER43" s="165">
        <v>-25.425000000000001</v>
      </c>
      <c r="ES43" s="165">
        <v>2.3511000000000002</v>
      </c>
      <c r="ET43" s="166"/>
      <c r="EU43" s="165">
        <v>-3.31</v>
      </c>
      <c r="EV43" s="165">
        <v>0</v>
      </c>
      <c r="EW43" s="165">
        <v>4.7763</v>
      </c>
      <c r="EX43" s="165">
        <v>14.0578</v>
      </c>
      <c r="EY43" s="165">
        <v>-7.3585000000000003</v>
      </c>
      <c r="EZ43" s="165">
        <v>-7.3658000000000001</v>
      </c>
      <c r="FA43" s="165">
        <v>6.1121999999999996</v>
      </c>
      <c r="FB43" s="165">
        <v>3.9388000000000001</v>
      </c>
      <c r="FC43" s="165">
        <v>-20.564699999999998</v>
      </c>
      <c r="FD43" s="165">
        <v>3.9379</v>
      </c>
      <c r="FE43" s="166"/>
      <c r="FF43" s="165">
        <v>3.6038999999999999</v>
      </c>
      <c r="FG43" s="165">
        <v>0</v>
      </c>
      <c r="FH43" s="165">
        <v>2.5893999999999999</v>
      </c>
      <c r="FI43" s="165">
        <v>0</v>
      </c>
      <c r="FJ43" s="165">
        <v>10.5497</v>
      </c>
      <c r="FK43" s="165">
        <v>10.5497</v>
      </c>
      <c r="FL43" s="165">
        <v>-14.903600000000001</v>
      </c>
      <c r="FM43" s="165">
        <v>14.7874</v>
      </c>
      <c r="FN43" s="165">
        <v>14.6175</v>
      </c>
      <c r="FO43" s="165">
        <v>2.5785</v>
      </c>
      <c r="FP43" s="165">
        <v>17.2974</v>
      </c>
      <c r="FQ43" s="165">
        <v>26.6325</v>
      </c>
      <c r="FR43" s="165">
        <v>-17.420000000000002</v>
      </c>
      <c r="FS43" s="165">
        <v>-1.5212000000000001</v>
      </c>
      <c r="FT43" s="165">
        <v>0.14760000000000001</v>
      </c>
      <c r="FU43" s="165">
        <v>0.53</v>
      </c>
      <c r="FV43" s="165">
        <v>-0.97</v>
      </c>
      <c r="FW43" s="165">
        <v>-27.996099999999998</v>
      </c>
      <c r="FX43" s="166"/>
      <c r="FY43" s="165">
        <v>1.462</v>
      </c>
      <c r="FZ43" s="165">
        <v>0.32700000000000001</v>
      </c>
      <c r="GA43" s="166"/>
      <c r="GB43" s="165">
        <v>14.82</v>
      </c>
      <c r="GC43" s="165">
        <v>-29.073</v>
      </c>
      <c r="GD43" s="165">
        <v>-19.706299999999999</v>
      </c>
      <c r="GE43" s="166"/>
      <c r="GF43" s="165">
        <v>18.3721</v>
      </c>
      <c r="GG43" s="166"/>
      <c r="GH43" s="165">
        <v>22.911899999999999</v>
      </c>
      <c r="GI43" s="165">
        <v>-4.0816999999999997</v>
      </c>
      <c r="GJ43" s="165">
        <v>-4.4800000000000004</v>
      </c>
      <c r="GK43" s="165">
        <v>2.5438000000000001</v>
      </c>
      <c r="GL43" s="166"/>
      <c r="GM43" s="166"/>
      <c r="GN43" s="166"/>
      <c r="GO43" s="165">
        <v>-6.2934000000000001</v>
      </c>
      <c r="GP43" s="165">
        <v>2.6072000000000002</v>
      </c>
      <c r="GQ43" s="165">
        <v>-20.995100000000001</v>
      </c>
      <c r="GR43" s="165">
        <v>6.6845999999999997</v>
      </c>
      <c r="GS43" s="165">
        <v>6.9846000000000004</v>
      </c>
      <c r="GT43" s="165">
        <v>135.4777</v>
      </c>
      <c r="GU43" s="165">
        <v>-2.4319000000000002</v>
      </c>
      <c r="GV43" s="165">
        <v>-12.5443</v>
      </c>
      <c r="GW43" s="165">
        <v>6.1916000000000002</v>
      </c>
      <c r="GX43" s="166"/>
      <c r="GY43" s="165">
        <v>4.5640000000000001</v>
      </c>
      <c r="GZ43" s="165">
        <v>4.6997999999999998</v>
      </c>
      <c r="HA43" s="166"/>
      <c r="HB43" s="165">
        <v>-15.4137</v>
      </c>
      <c r="HC43" s="165">
        <v>-13.8588</v>
      </c>
      <c r="HD43" s="165">
        <v>-4.6100000000000003</v>
      </c>
      <c r="HE43" s="165">
        <v>0</v>
      </c>
      <c r="HF43" s="165">
        <v>16.690000000000001</v>
      </c>
      <c r="HG43" s="165">
        <v>5.4286000000000003</v>
      </c>
      <c r="HH43" s="165">
        <v>113.36750000000001</v>
      </c>
      <c r="HI43" s="165">
        <v>-23.307300000000001</v>
      </c>
      <c r="HJ43" s="165">
        <v>29.847799999999999</v>
      </c>
      <c r="HK43" s="166"/>
      <c r="HL43" s="165">
        <v>7.0884999999999998</v>
      </c>
      <c r="HM43" s="165">
        <v>0</v>
      </c>
      <c r="HN43" s="165">
        <v>0</v>
      </c>
      <c r="HO43" s="166"/>
      <c r="HP43" s="165">
        <v>16.6571</v>
      </c>
      <c r="HQ43" s="165">
        <v>-18.093399999999999</v>
      </c>
      <c r="HR43" s="165">
        <v>-17.549600000000002</v>
      </c>
      <c r="HS43" s="165">
        <v>-5.0566000000000004</v>
      </c>
      <c r="HT43" s="165">
        <v>-5.1767000000000003</v>
      </c>
      <c r="HU43" s="165">
        <v>17.73</v>
      </c>
      <c r="HV43" s="165">
        <v>18.329999999999998</v>
      </c>
      <c r="HW43" s="165">
        <v>-23.1</v>
      </c>
      <c r="HX43" s="165">
        <v>-22.9</v>
      </c>
      <c r="HY43" s="165">
        <v>0.56310000000000004</v>
      </c>
      <c r="HZ43" s="165">
        <v>-7.2</v>
      </c>
      <c r="IA43" s="165">
        <v>63.765500000000003</v>
      </c>
      <c r="IB43" s="165">
        <v>14.1623</v>
      </c>
      <c r="IC43" s="165">
        <v>14.130599999999999</v>
      </c>
      <c r="ID43" s="165">
        <v>-19.100000000000001</v>
      </c>
      <c r="IE43" s="165">
        <v>-26.4</v>
      </c>
      <c r="IF43" s="165">
        <v>1.4</v>
      </c>
      <c r="IG43" s="165">
        <v>1</v>
      </c>
      <c r="IH43" s="166"/>
      <c r="II43" s="166"/>
      <c r="IJ43" s="165">
        <v>-199.47380000000001</v>
      </c>
      <c r="IK43" s="165">
        <v>-31.162199999999999</v>
      </c>
      <c r="IL43" s="165">
        <v>-212.93770000000001</v>
      </c>
      <c r="IM43" s="165">
        <v>7.5335000000000001</v>
      </c>
      <c r="IN43" s="166"/>
      <c r="IO43" s="165">
        <v>61.246000000000002</v>
      </c>
      <c r="IP43" s="165">
        <v>102.6341</v>
      </c>
      <c r="IQ43" s="165">
        <v>112.54689999999999</v>
      </c>
      <c r="IR43" s="165">
        <v>111.9363</v>
      </c>
      <c r="IS43" s="165">
        <v>-8.9231999999999996</v>
      </c>
      <c r="IT43" s="165">
        <v>25.132400000000001</v>
      </c>
      <c r="IU43" s="165">
        <v>23.982099999999999</v>
      </c>
      <c r="IV43" s="165">
        <v>-1.9825999999999999</v>
      </c>
      <c r="IW43" s="165">
        <v>118.14579999999999</v>
      </c>
      <c r="IX43" s="165">
        <v>-221.2501</v>
      </c>
      <c r="IY43" s="165">
        <v>41.079000000000001</v>
      </c>
      <c r="IZ43" s="165">
        <v>-34.313499999999998</v>
      </c>
      <c r="JA43" s="165">
        <v>-0.37480000000000002</v>
      </c>
      <c r="JB43" s="165">
        <v>4.6849999999999996</v>
      </c>
      <c r="JC43" s="165">
        <v>-9.1999999999999993</v>
      </c>
      <c r="JD43" s="165">
        <v>-0.82699999999999996</v>
      </c>
      <c r="JE43" s="165">
        <v>-0.83299999999999996</v>
      </c>
      <c r="JF43" s="165">
        <v>4.16</v>
      </c>
      <c r="JG43" s="165">
        <v>0</v>
      </c>
      <c r="JH43" s="165">
        <v>-3.6318000000000001</v>
      </c>
      <c r="JI43" s="165">
        <v>-6.6788999999999996</v>
      </c>
      <c r="JJ43" s="165">
        <v>5.4794999999999998</v>
      </c>
      <c r="JK43" s="165">
        <v>3.0472000000000001</v>
      </c>
      <c r="JL43" s="165">
        <v>4</v>
      </c>
      <c r="JM43" s="165">
        <v>0.24299999999999999</v>
      </c>
      <c r="JN43" s="165">
        <v>1.286</v>
      </c>
      <c r="JO43" s="166"/>
      <c r="JP43" s="166"/>
      <c r="JQ43" s="165">
        <v>3.5486</v>
      </c>
      <c r="JR43" s="165">
        <v>2.7084000000000001</v>
      </c>
      <c r="JS43" s="165">
        <v>4.3898999999999999</v>
      </c>
      <c r="JT43" s="166"/>
      <c r="JU43" s="165">
        <v>10</v>
      </c>
      <c r="JV43" s="165">
        <v>5.4638999999999998</v>
      </c>
      <c r="JW43" s="165">
        <v>0.8</v>
      </c>
      <c r="JX43" s="166"/>
      <c r="JY43" s="165">
        <v>-10.461399999999999</v>
      </c>
      <c r="JZ43" s="165">
        <v>-1.6509</v>
      </c>
      <c r="KA43" s="165">
        <v>-24.872900000000001</v>
      </c>
      <c r="KB43" s="165">
        <v>-7.9047999999999998</v>
      </c>
      <c r="KC43" s="165">
        <v>-2.0981000000000001</v>
      </c>
      <c r="KD43" s="165">
        <v>-27.904199999999999</v>
      </c>
      <c r="KE43" s="166"/>
      <c r="KF43" s="165">
        <v>-3.1</v>
      </c>
      <c r="KG43" s="165">
        <v>-13.3</v>
      </c>
      <c r="KH43" s="165">
        <v>62.767899999999997</v>
      </c>
      <c r="KI43" s="165">
        <v>-160.45060000000001</v>
      </c>
    </row>
    <row r="44" spans="1:295" ht="18" customHeight="1" x14ac:dyDescent="0.3">
      <c r="A44" s="161" t="s">
        <v>35</v>
      </c>
      <c r="B44" s="161" t="s">
        <v>830</v>
      </c>
      <c r="C44" s="165">
        <v>0</v>
      </c>
      <c r="D44" s="166"/>
      <c r="E44" s="165">
        <v>-7.1585999999999999</v>
      </c>
      <c r="F44" s="165">
        <v>3.1358999999999999</v>
      </c>
      <c r="G44" s="165">
        <v>8.3259000000000007</v>
      </c>
      <c r="H44" s="166"/>
      <c r="I44" s="165">
        <v>13.046900000000001</v>
      </c>
      <c r="J44" s="166"/>
      <c r="K44" s="165">
        <v>8.2692999999999994</v>
      </c>
      <c r="L44" s="165">
        <v>2.8519000000000001</v>
      </c>
      <c r="M44" s="166"/>
      <c r="N44" s="165">
        <v>-17.760000000000002</v>
      </c>
      <c r="O44" s="166"/>
      <c r="P44" s="166"/>
      <c r="Q44" s="166"/>
      <c r="R44" s="166"/>
      <c r="S44" s="165">
        <v>0.84640000000000004</v>
      </c>
      <c r="T44" s="165">
        <v>-18.492899999999999</v>
      </c>
      <c r="U44" s="165">
        <v>3.9407000000000001</v>
      </c>
      <c r="V44" s="165">
        <v>3.835</v>
      </c>
      <c r="W44" s="165">
        <v>7.0563000000000002</v>
      </c>
      <c r="X44" s="165">
        <v>1.7579</v>
      </c>
      <c r="Y44" s="165">
        <v>0.1598</v>
      </c>
      <c r="Z44" s="165">
        <v>2.4097</v>
      </c>
      <c r="AA44" s="166"/>
      <c r="AB44" s="165">
        <v>-0.56159999999999999</v>
      </c>
      <c r="AC44" s="165">
        <v>-1.7250000000000001</v>
      </c>
      <c r="AD44" s="165">
        <v>-1.722</v>
      </c>
      <c r="AE44" s="165">
        <v>4.6020000000000003</v>
      </c>
      <c r="AF44" s="165">
        <v>-2.2200000000000002</v>
      </c>
      <c r="AG44" s="166"/>
      <c r="AH44" s="165">
        <v>1.0580000000000001</v>
      </c>
      <c r="AI44" s="165">
        <v>0.223</v>
      </c>
      <c r="AJ44" s="166"/>
      <c r="AK44" s="165">
        <v>-14.04</v>
      </c>
      <c r="AL44" s="166"/>
      <c r="AM44" s="165">
        <v>-12.92</v>
      </c>
      <c r="AN44" s="165">
        <v>-12.86</v>
      </c>
      <c r="AO44" s="165">
        <v>1.3933</v>
      </c>
      <c r="AP44" s="165">
        <v>3.3325999999999998</v>
      </c>
      <c r="AQ44" s="165">
        <v>15.629200000000001</v>
      </c>
      <c r="AR44" s="165">
        <v>17.004200000000001</v>
      </c>
      <c r="AS44" s="165">
        <v>-6.6741000000000001</v>
      </c>
      <c r="AT44" s="165">
        <v>-10.8507</v>
      </c>
      <c r="AU44" s="165">
        <v>-11.1557</v>
      </c>
      <c r="AV44" s="165">
        <v>1.5257000000000001</v>
      </c>
      <c r="AW44" s="165">
        <v>3.0531999999999999</v>
      </c>
      <c r="AX44" s="165">
        <v>-5.4923000000000002</v>
      </c>
      <c r="AY44" s="165">
        <v>-3.3490000000000002</v>
      </c>
      <c r="AZ44" s="165">
        <v>14.319100000000001</v>
      </c>
      <c r="BA44" s="165">
        <v>14.7475</v>
      </c>
      <c r="BB44" s="165">
        <v>-6.1374000000000004</v>
      </c>
      <c r="BC44" s="165">
        <v>9.7306000000000008</v>
      </c>
      <c r="BD44" s="165">
        <v>-4.5</v>
      </c>
      <c r="BE44" s="165">
        <v>-4.4000000000000004</v>
      </c>
      <c r="BF44" s="165">
        <v>-27.430299999999999</v>
      </c>
      <c r="BG44" s="165">
        <v>-26.9513</v>
      </c>
      <c r="BH44" s="165">
        <v>-3.2606000000000002</v>
      </c>
      <c r="BI44" s="166"/>
      <c r="BJ44" s="165">
        <v>-9.0499999999999997E-2</v>
      </c>
      <c r="BK44" s="165">
        <v>-0.23499999999999999</v>
      </c>
      <c r="BL44" s="165">
        <v>2.5445000000000002</v>
      </c>
      <c r="BM44" s="165">
        <v>1.8117000000000001</v>
      </c>
      <c r="BN44" s="165">
        <v>-121.6467</v>
      </c>
      <c r="BO44" s="165">
        <v>73.946299999999994</v>
      </c>
      <c r="BP44" s="165">
        <v>74.037899999999993</v>
      </c>
      <c r="BQ44" s="165">
        <v>55.285800000000002</v>
      </c>
      <c r="BR44" s="165">
        <v>-106.2919</v>
      </c>
      <c r="BS44" s="166"/>
      <c r="BT44" s="166"/>
      <c r="BU44" s="166"/>
      <c r="BV44" s="166"/>
      <c r="BW44" s="165">
        <v>7.4</v>
      </c>
      <c r="BX44" s="165">
        <v>4.3899999999999997</v>
      </c>
      <c r="BY44" s="165">
        <v>-13.73</v>
      </c>
      <c r="BZ44" s="165">
        <v>-0.86</v>
      </c>
      <c r="CA44" s="165">
        <v>-23.572299999999998</v>
      </c>
      <c r="CB44" s="165">
        <v>-23.304300000000001</v>
      </c>
      <c r="CC44" s="165">
        <v>34.340000000000003</v>
      </c>
      <c r="CD44" s="165">
        <v>32.971699999999998</v>
      </c>
      <c r="CE44" s="165">
        <v>21.386399999999998</v>
      </c>
      <c r="CF44" s="165">
        <v>26.4101</v>
      </c>
      <c r="CG44" s="165">
        <v>26.299499999999998</v>
      </c>
      <c r="CH44" s="165">
        <v>7.1999999999999998E-3</v>
      </c>
      <c r="CI44" s="166"/>
      <c r="CJ44" s="166"/>
      <c r="CK44" s="166"/>
      <c r="CL44" s="165">
        <v>-29.1</v>
      </c>
      <c r="CM44" s="165">
        <v>-27.6</v>
      </c>
      <c r="CN44" s="165">
        <v>-1.46</v>
      </c>
      <c r="CO44" s="165">
        <v>26.222300000000001</v>
      </c>
      <c r="CP44" s="165">
        <v>26.643999999999998</v>
      </c>
      <c r="CQ44" s="165">
        <v>24.339200000000002</v>
      </c>
      <c r="CR44" s="165">
        <v>71.331299999999999</v>
      </c>
      <c r="CS44" s="165">
        <v>71.415599999999998</v>
      </c>
      <c r="CT44" s="165">
        <v>-28.0169</v>
      </c>
      <c r="CU44" s="165">
        <v>-45.917900000000003</v>
      </c>
      <c r="CV44" s="165">
        <v>-29.755500000000001</v>
      </c>
      <c r="CW44" s="165">
        <v>2.9337</v>
      </c>
      <c r="CX44" s="165">
        <v>26.46</v>
      </c>
      <c r="CY44" s="165">
        <v>8.9700000000000006</v>
      </c>
      <c r="CZ44" s="165">
        <v>2.9735999999999998</v>
      </c>
      <c r="DA44" s="165">
        <v>2.1515</v>
      </c>
      <c r="DB44" s="165">
        <v>-7.84</v>
      </c>
      <c r="DC44" s="165">
        <v>4.1532999999999998</v>
      </c>
      <c r="DD44" s="166"/>
      <c r="DE44" s="166"/>
      <c r="DF44" s="165">
        <v>11.6699</v>
      </c>
      <c r="DG44" s="165">
        <v>5.8109999999999999</v>
      </c>
      <c r="DH44" s="165">
        <v>-3.7873000000000001</v>
      </c>
      <c r="DI44" s="165">
        <v>-29.7</v>
      </c>
      <c r="DJ44" s="166"/>
      <c r="DK44" s="165">
        <v>-2.7014</v>
      </c>
      <c r="DL44" s="165">
        <v>1.6889000000000001</v>
      </c>
      <c r="DM44" s="165">
        <v>7.4175000000000004</v>
      </c>
      <c r="DN44" s="165">
        <v>9.6541999999999994</v>
      </c>
      <c r="DO44" s="165">
        <v>2.2599999999999998</v>
      </c>
      <c r="DP44" s="165">
        <v>-1.75</v>
      </c>
      <c r="DQ44" s="165">
        <v>4.6035000000000004</v>
      </c>
      <c r="DR44" s="165">
        <v>-11.335599999999999</v>
      </c>
      <c r="DS44" s="165">
        <v>-5.04</v>
      </c>
      <c r="DT44" s="165">
        <v>-5.05</v>
      </c>
      <c r="DU44" s="165">
        <v>20.059999999999999</v>
      </c>
      <c r="DV44" s="165">
        <v>8.36</v>
      </c>
      <c r="DW44" s="165">
        <v>-9.8363999999999994</v>
      </c>
      <c r="DX44" s="165">
        <v>-5.5636000000000001</v>
      </c>
      <c r="DY44" s="165">
        <v>-36.630699999999997</v>
      </c>
      <c r="DZ44" s="165">
        <v>-35.4</v>
      </c>
      <c r="EA44" s="166"/>
      <c r="EB44" s="165">
        <v>-10.8454</v>
      </c>
      <c r="EC44" s="165">
        <v>-19.2301</v>
      </c>
      <c r="ED44" s="165">
        <v>-19.1356</v>
      </c>
      <c r="EE44" s="165">
        <v>-20.565100000000001</v>
      </c>
      <c r="EF44" s="165">
        <v>-25.817299999999999</v>
      </c>
      <c r="EG44" s="165">
        <v>-11.56</v>
      </c>
      <c r="EH44" s="165">
        <v>-150.43889999999999</v>
      </c>
      <c r="EI44" s="165">
        <v>-12.4198</v>
      </c>
      <c r="EJ44" s="166"/>
      <c r="EK44" s="165">
        <v>-6.6760000000000002</v>
      </c>
      <c r="EL44" s="165">
        <v>-6.0343999999999998</v>
      </c>
      <c r="EM44" s="165">
        <v>10.321099999999999</v>
      </c>
      <c r="EN44" s="165">
        <v>4.0629999999999997</v>
      </c>
      <c r="EO44" s="165">
        <v>2.8582999999999998</v>
      </c>
      <c r="EP44" s="165">
        <v>-11.268000000000001</v>
      </c>
      <c r="EQ44" s="165">
        <v>-25.498200000000001</v>
      </c>
      <c r="ER44" s="165">
        <v>-25.072099999999999</v>
      </c>
      <c r="ES44" s="165">
        <v>4.2912999999999997</v>
      </c>
      <c r="ET44" s="165">
        <v>0</v>
      </c>
      <c r="EU44" s="165">
        <v>-3.32</v>
      </c>
      <c r="EV44" s="165">
        <v>0</v>
      </c>
      <c r="EW44" s="165">
        <v>4.4802</v>
      </c>
      <c r="EX44" s="165">
        <v>10.6607</v>
      </c>
      <c r="EY44" s="165">
        <v>-7.3409000000000004</v>
      </c>
      <c r="EZ44" s="165">
        <v>-7.3624999999999998</v>
      </c>
      <c r="FA44" s="165">
        <v>5.8909000000000002</v>
      </c>
      <c r="FB44" s="165">
        <v>6.7473999999999998</v>
      </c>
      <c r="FC44" s="165">
        <v>-21.8216</v>
      </c>
      <c r="FD44" s="165">
        <v>4.3246000000000002</v>
      </c>
      <c r="FE44" s="166"/>
      <c r="FF44" s="165">
        <v>4.0675999999999997</v>
      </c>
      <c r="FG44" s="165">
        <v>0</v>
      </c>
      <c r="FH44" s="165">
        <v>0</v>
      </c>
      <c r="FI44" s="166"/>
      <c r="FJ44" s="165">
        <v>11.8894</v>
      </c>
      <c r="FK44" s="165">
        <v>11.052099999999999</v>
      </c>
      <c r="FL44" s="165">
        <v>-16.578199999999999</v>
      </c>
      <c r="FM44" s="165">
        <v>17.005400000000002</v>
      </c>
      <c r="FN44" s="165">
        <v>16.884899999999998</v>
      </c>
      <c r="FO44" s="165">
        <v>-0.1996</v>
      </c>
      <c r="FP44" s="165">
        <v>13.7464</v>
      </c>
      <c r="FQ44" s="165">
        <v>25.514299999999999</v>
      </c>
      <c r="FR44" s="165">
        <v>-18.670000000000002</v>
      </c>
      <c r="FS44" s="165">
        <v>-1.0065999999999999</v>
      </c>
      <c r="FT44" s="165">
        <v>0.2273</v>
      </c>
      <c r="FU44" s="165">
        <v>0.24</v>
      </c>
      <c r="FV44" s="165">
        <v>1.3</v>
      </c>
      <c r="FW44" s="165">
        <v>-25.850200000000001</v>
      </c>
      <c r="FX44" s="166"/>
      <c r="FY44" s="165">
        <v>1.6579999999999999</v>
      </c>
      <c r="FZ44" s="165">
        <v>0.32</v>
      </c>
      <c r="GA44" s="166"/>
      <c r="GB44" s="165">
        <v>14.65</v>
      </c>
      <c r="GC44" s="165">
        <v>-26.755299999999998</v>
      </c>
      <c r="GD44" s="165">
        <v>-17.826899999999998</v>
      </c>
      <c r="GE44" s="165">
        <v>-1.49</v>
      </c>
      <c r="GF44" s="165">
        <v>18.382200000000001</v>
      </c>
      <c r="GG44" s="166"/>
      <c r="GH44" s="165">
        <v>23.091100000000001</v>
      </c>
      <c r="GI44" s="165">
        <v>-4.2689000000000004</v>
      </c>
      <c r="GJ44" s="165">
        <v>-4.5933999999999999</v>
      </c>
      <c r="GK44" s="165">
        <v>2.6284000000000001</v>
      </c>
      <c r="GL44" s="166"/>
      <c r="GM44" s="166"/>
      <c r="GN44" s="165">
        <v>-8.7341999999999995</v>
      </c>
      <c r="GO44" s="165">
        <v>-5.4146999999999998</v>
      </c>
      <c r="GP44" s="165">
        <v>1.0501</v>
      </c>
      <c r="GQ44" s="165">
        <v>-20.196000000000002</v>
      </c>
      <c r="GR44" s="166"/>
      <c r="GS44" s="166"/>
      <c r="GT44" s="165">
        <v>138.50710000000001</v>
      </c>
      <c r="GU44" s="165">
        <v>-1.9733000000000001</v>
      </c>
      <c r="GV44" s="165">
        <v>-12.5671</v>
      </c>
      <c r="GW44" s="165">
        <v>6.1670999999999996</v>
      </c>
      <c r="GX44" s="165">
        <v>2.6112000000000002</v>
      </c>
      <c r="GY44" s="165">
        <v>5.0107999999999997</v>
      </c>
      <c r="GZ44" s="165">
        <v>5.0636000000000001</v>
      </c>
      <c r="HA44" s="165">
        <v>2.1465000000000001</v>
      </c>
      <c r="HB44" s="165">
        <v>-9.2723999999999993</v>
      </c>
      <c r="HC44" s="165">
        <v>-6.8776999999999999</v>
      </c>
      <c r="HD44" s="165">
        <v>-4.6100000000000003</v>
      </c>
      <c r="HE44" s="165">
        <v>0</v>
      </c>
      <c r="HF44" s="165">
        <v>29.204000000000001</v>
      </c>
      <c r="HG44" s="165">
        <v>17.232600000000001</v>
      </c>
      <c r="HH44" s="165">
        <v>111.2401</v>
      </c>
      <c r="HI44" s="165">
        <v>-13.6912</v>
      </c>
      <c r="HJ44" s="165">
        <v>38.160299999999999</v>
      </c>
      <c r="HK44" s="166"/>
      <c r="HL44" s="165">
        <v>0</v>
      </c>
      <c r="HM44" s="165">
        <v>0</v>
      </c>
      <c r="HN44" s="165">
        <v>0</v>
      </c>
      <c r="HO44" s="165">
        <v>25.9877</v>
      </c>
      <c r="HP44" s="166"/>
      <c r="HQ44" s="165">
        <v>-15.9016</v>
      </c>
      <c r="HR44" s="165">
        <v>-15.489599999999999</v>
      </c>
      <c r="HS44" s="165">
        <v>-3.4664999999999999</v>
      </c>
      <c r="HT44" s="165">
        <v>-3.1612</v>
      </c>
      <c r="HU44" s="165">
        <v>15.59</v>
      </c>
      <c r="HV44" s="165">
        <v>15.93</v>
      </c>
      <c r="HW44" s="165">
        <v>-24.6</v>
      </c>
      <c r="HX44" s="165">
        <v>-25.2</v>
      </c>
      <c r="HY44" s="165">
        <v>0.35249999999999998</v>
      </c>
      <c r="HZ44" s="165">
        <v>-7.84</v>
      </c>
      <c r="IA44" s="165">
        <v>66.949600000000004</v>
      </c>
      <c r="IB44" s="165">
        <v>13.0395</v>
      </c>
      <c r="IC44" s="165">
        <v>12.9483</v>
      </c>
      <c r="ID44" s="165">
        <v>-19.100000000000001</v>
      </c>
      <c r="IE44" s="165">
        <v>-29</v>
      </c>
      <c r="IF44" s="165">
        <v>0</v>
      </c>
      <c r="IG44" s="165">
        <v>-0.4</v>
      </c>
      <c r="IH44" s="166"/>
      <c r="II44" s="165">
        <v>-17.816700000000001</v>
      </c>
      <c r="IJ44" s="165">
        <v>-177.17509999999999</v>
      </c>
      <c r="IK44" s="165">
        <v>-32.8523</v>
      </c>
      <c r="IL44" s="165">
        <v>-212.2989</v>
      </c>
      <c r="IM44" s="165">
        <v>11</v>
      </c>
      <c r="IN44" s="166"/>
      <c r="IO44" s="165">
        <v>79.371200000000002</v>
      </c>
      <c r="IP44" s="165">
        <v>84.492500000000007</v>
      </c>
      <c r="IQ44" s="165">
        <v>106.3737</v>
      </c>
      <c r="IR44" s="165">
        <v>124.9435</v>
      </c>
      <c r="IS44" s="165">
        <v>13.9039</v>
      </c>
      <c r="IT44" s="165">
        <v>27.1662</v>
      </c>
      <c r="IU44" s="165">
        <v>25.261299999999999</v>
      </c>
      <c r="IV44" s="165">
        <v>0.9133</v>
      </c>
      <c r="IW44" s="165">
        <v>144.7784</v>
      </c>
      <c r="IX44" s="166"/>
      <c r="IY44" s="165">
        <v>63.938400000000001</v>
      </c>
      <c r="IZ44" s="165">
        <v>-54.197800000000001</v>
      </c>
      <c r="JA44" s="165">
        <v>-1.1951000000000001</v>
      </c>
      <c r="JB44" s="165">
        <v>6.89</v>
      </c>
      <c r="JC44" s="165">
        <v>-10.08</v>
      </c>
      <c r="JD44" s="165">
        <v>-0.65600000000000003</v>
      </c>
      <c r="JE44" s="165">
        <v>-0.66300000000000003</v>
      </c>
      <c r="JF44" s="165">
        <v>3.76</v>
      </c>
      <c r="JG44" s="165">
        <v>0</v>
      </c>
      <c r="JH44" s="165">
        <v>-3.8700999999999999</v>
      </c>
      <c r="JI44" s="165">
        <v>-6.1204000000000001</v>
      </c>
      <c r="JJ44" s="165">
        <v>7.7957999999999998</v>
      </c>
      <c r="JK44" s="165">
        <v>1.8753</v>
      </c>
      <c r="JL44" s="165">
        <v>3.9</v>
      </c>
      <c r="JM44" s="165">
        <v>0.64600000000000002</v>
      </c>
      <c r="JN44" s="165">
        <v>-0.70899999999999996</v>
      </c>
      <c r="JO44" s="166"/>
      <c r="JP44" s="165">
        <v>2.6737000000000002</v>
      </c>
      <c r="JQ44" s="165">
        <v>3.6177999999999999</v>
      </c>
      <c r="JR44" s="165">
        <v>3.8999000000000001</v>
      </c>
      <c r="JS44" s="165">
        <v>3.2431000000000001</v>
      </c>
      <c r="JT44" s="166"/>
      <c r="JU44" s="165">
        <v>13</v>
      </c>
      <c r="JV44" s="165">
        <v>4.2262000000000004</v>
      </c>
      <c r="JW44" s="165">
        <v>0.57999999999999996</v>
      </c>
      <c r="JX44" s="166"/>
      <c r="JY44" s="165">
        <v>-13.0372</v>
      </c>
      <c r="JZ44" s="165">
        <v>0.1472</v>
      </c>
      <c r="KA44" s="165">
        <v>-23.625599999999999</v>
      </c>
      <c r="KB44" s="165">
        <v>-10.748900000000001</v>
      </c>
      <c r="KC44" s="165">
        <v>-3.9916999999999998</v>
      </c>
      <c r="KD44" s="165">
        <v>-27.0046</v>
      </c>
      <c r="KE44" s="165">
        <v>0</v>
      </c>
      <c r="KF44" s="165">
        <v>-5.8</v>
      </c>
      <c r="KG44" s="165">
        <v>-10.5</v>
      </c>
      <c r="KH44" s="165">
        <v>73.294600000000003</v>
      </c>
      <c r="KI44" s="165">
        <v>-168.71520000000001</v>
      </c>
    </row>
    <row r="45" spans="1:295" ht="18" customHeight="1" x14ac:dyDescent="0.3">
      <c r="A45" s="161" t="s">
        <v>35</v>
      </c>
      <c r="B45" s="161" t="s">
        <v>831</v>
      </c>
      <c r="C45" s="165">
        <v>0</v>
      </c>
      <c r="D45" s="166"/>
      <c r="E45" s="165">
        <v>-7.8967999999999998</v>
      </c>
      <c r="F45" s="165">
        <v>3.2065000000000001</v>
      </c>
      <c r="G45" s="165">
        <v>7.5186000000000002</v>
      </c>
      <c r="H45" s="166"/>
      <c r="I45" s="165">
        <v>13.9339</v>
      </c>
      <c r="J45" s="166"/>
      <c r="K45" s="165">
        <v>10.0893</v>
      </c>
      <c r="L45" s="165">
        <v>3.9379</v>
      </c>
      <c r="M45" s="166"/>
      <c r="N45" s="165">
        <v>-17.760000000000002</v>
      </c>
      <c r="O45" s="165">
        <v>-22</v>
      </c>
      <c r="P45" s="165">
        <v>-2.2000000000000002</v>
      </c>
      <c r="Q45" s="165">
        <v>1.6559999999999999</v>
      </c>
      <c r="R45" s="165">
        <v>-15.4</v>
      </c>
      <c r="S45" s="165">
        <v>0.83089999999999997</v>
      </c>
      <c r="T45" s="165">
        <v>-20.277100000000001</v>
      </c>
      <c r="U45" s="165">
        <v>5.01</v>
      </c>
      <c r="V45" s="165">
        <v>4.7439999999999998</v>
      </c>
      <c r="W45" s="165">
        <v>8.7193000000000005</v>
      </c>
      <c r="X45" s="165">
        <v>1.7636000000000001</v>
      </c>
      <c r="Y45" s="165">
        <v>0.16389999999999999</v>
      </c>
      <c r="Z45" s="165">
        <v>2.4186999999999999</v>
      </c>
      <c r="AA45" s="166"/>
      <c r="AB45" s="165">
        <v>-0.97729999999999995</v>
      </c>
      <c r="AC45" s="165">
        <v>-1.19</v>
      </c>
      <c r="AD45" s="165">
        <v>-1.2130000000000001</v>
      </c>
      <c r="AE45" s="165">
        <v>4.0810000000000004</v>
      </c>
      <c r="AF45" s="165">
        <v>-2.2200000000000002</v>
      </c>
      <c r="AG45" s="165">
        <v>-11</v>
      </c>
      <c r="AH45" s="165">
        <v>-2.0920000000000001</v>
      </c>
      <c r="AI45" s="165">
        <v>0.28199999999999997</v>
      </c>
      <c r="AJ45" s="166"/>
      <c r="AK45" s="165">
        <v>-9.84</v>
      </c>
      <c r="AL45" s="166"/>
      <c r="AM45" s="165">
        <v>-13.33</v>
      </c>
      <c r="AN45" s="165">
        <v>-13.37</v>
      </c>
      <c r="AO45" s="165">
        <v>0.1593</v>
      </c>
      <c r="AP45" s="165">
        <v>3.2765</v>
      </c>
      <c r="AQ45" s="165">
        <v>17.9712</v>
      </c>
      <c r="AR45" s="165">
        <v>18.979600000000001</v>
      </c>
      <c r="AS45" s="165">
        <v>-12.573499999999999</v>
      </c>
      <c r="AT45" s="165">
        <v>-9.7789999999999999</v>
      </c>
      <c r="AU45" s="165">
        <v>-9.4220000000000006</v>
      </c>
      <c r="AV45" s="165">
        <v>22.473199999999999</v>
      </c>
      <c r="AW45" s="165">
        <v>16.998200000000001</v>
      </c>
      <c r="AX45" s="165">
        <v>-8.0374999999999996</v>
      </c>
      <c r="AY45" s="165">
        <v>-4.6886000000000001</v>
      </c>
      <c r="AZ45" s="165">
        <v>19.424800000000001</v>
      </c>
      <c r="BA45" s="165">
        <v>17.3886</v>
      </c>
      <c r="BB45" s="165">
        <v>-1.1113999999999999</v>
      </c>
      <c r="BC45" s="165">
        <v>6.1917</v>
      </c>
      <c r="BD45" s="165">
        <v>-4</v>
      </c>
      <c r="BE45" s="165">
        <v>-4.0999999999999996</v>
      </c>
      <c r="BF45" s="165">
        <v>-26.066099999999999</v>
      </c>
      <c r="BG45" s="165">
        <v>-25.283300000000001</v>
      </c>
      <c r="BH45" s="165">
        <v>-3.1204999999999998</v>
      </c>
      <c r="BI45" s="166"/>
      <c r="BJ45" s="165">
        <v>-1.0057</v>
      </c>
      <c r="BK45" s="165">
        <v>5.6399999999999999E-2</v>
      </c>
      <c r="BL45" s="165">
        <v>2.6545000000000001</v>
      </c>
      <c r="BM45" s="165">
        <v>1.841</v>
      </c>
      <c r="BN45" s="165">
        <v>-98.971500000000006</v>
      </c>
      <c r="BO45" s="165">
        <v>67.751099999999994</v>
      </c>
      <c r="BP45" s="165">
        <v>68.422499999999999</v>
      </c>
      <c r="BQ45" s="165">
        <v>41.1235</v>
      </c>
      <c r="BR45" s="165">
        <v>-89.789599999999993</v>
      </c>
      <c r="BS45" s="166"/>
      <c r="BT45" s="166"/>
      <c r="BU45" s="166"/>
      <c r="BV45" s="165">
        <v>9.4505999999999997</v>
      </c>
      <c r="BW45" s="165">
        <v>7.44</v>
      </c>
      <c r="BX45" s="165">
        <v>4.4800000000000004</v>
      </c>
      <c r="BY45" s="165">
        <v>-12.97</v>
      </c>
      <c r="BZ45" s="165">
        <v>-0.96</v>
      </c>
      <c r="CA45" s="165">
        <v>-22.232700000000001</v>
      </c>
      <c r="CB45" s="165">
        <v>-21.562899999999999</v>
      </c>
      <c r="CC45" s="165">
        <v>32.233600000000003</v>
      </c>
      <c r="CD45" s="165">
        <v>31.184999999999999</v>
      </c>
      <c r="CE45" s="165">
        <v>18.674600000000002</v>
      </c>
      <c r="CF45" s="165">
        <v>34.888800000000003</v>
      </c>
      <c r="CG45" s="165">
        <v>34.749000000000002</v>
      </c>
      <c r="CH45" s="165">
        <v>-0.46350000000000002</v>
      </c>
      <c r="CI45" s="166"/>
      <c r="CJ45" s="166"/>
      <c r="CK45" s="166"/>
      <c r="CL45" s="165">
        <v>-28.1</v>
      </c>
      <c r="CM45" s="165">
        <v>-26.6</v>
      </c>
      <c r="CN45" s="165">
        <v>-1.39</v>
      </c>
      <c r="CO45" s="165">
        <v>30.959900000000001</v>
      </c>
      <c r="CP45" s="165">
        <v>31.5154</v>
      </c>
      <c r="CQ45" s="165">
        <v>28.900099999999998</v>
      </c>
      <c r="CR45" s="165">
        <v>64.414599999999993</v>
      </c>
      <c r="CS45" s="165">
        <v>64.976500000000001</v>
      </c>
      <c r="CT45" s="165">
        <v>-25.630099999999999</v>
      </c>
      <c r="CU45" s="165">
        <v>-42.019500000000001</v>
      </c>
      <c r="CV45" s="165">
        <v>-26.832899999999999</v>
      </c>
      <c r="CW45" s="165">
        <v>3.5375000000000001</v>
      </c>
      <c r="CX45" s="165">
        <v>28.17</v>
      </c>
      <c r="CY45" s="165">
        <v>9.6999999999999993</v>
      </c>
      <c r="CZ45" s="165">
        <v>4.8486000000000002</v>
      </c>
      <c r="DA45" s="165">
        <v>3.9093</v>
      </c>
      <c r="DB45" s="165">
        <v>-9.02</v>
      </c>
      <c r="DC45" s="165">
        <v>3.2652000000000001</v>
      </c>
      <c r="DD45" s="166"/>
      <c r="DE45" s="166"/>
      <c r="DF45" s="165">
        <v>5.8230000000000004</v>
      </c>
      <c r="DG45" s="165">
        <v>4.8360000000000003</v>
      </c>
      <c r="DH45" s="165">
        <v>-4.4019000000000004</v>
      </c>
      <c r="DI45" s="165">
        <v>-29.3</v>
      </c>
      <c r="DJ45" s="166"/>
      <c r="DK45" s="165">
        <v>-3.0981000000000001</v>
      </c>
      <c r="DL45" s="165">
        <v>2.8109999999999999</v>
      </c>
      <c r="DM45" s="165">
        <v>11.5181</v>
      </c>
      <c r="DN45" s="165">
        <v>10.953099999999999</v>
      </c>
      <c r="DO45" s="165">
        <v>3.3</v>
      </c>
      <c r="DP45" s="165">
        <v>-2.74</v>
      </c>
      <c r="DQ45" s="165">
        <v>4.3710000000000004</v>
      </c>
      <c r="DR45" s="165">
        <v>-5.7252999999999998</v>
      </c>
      <c r="DS45" s="165">
        <v>-4.45</v>
      </c>
      <c r="DT45" s="165">
        <v>-4.5</v>
      </c>
      <c r="DU45" s="165">
        <v>20.34</v>
      </c>
      <c r="DV45" s="165">
        <v>9.7799999999999994</v>
      </c>
      <c r="DW45" s="165">
        <v>-4.8909000000000002</v>
      </c>
      <c r="DX45" s="165">
        <v>-2.8818000000000001</v>
      </c>
      <c r="DY45" s="165">
        <v>-34.718699999999998</v>
      </c>
      <c r="DZ45" s="165">
        <v>-33.263599999999997</v>
      </c>
      <c r="EA45" s="165">
        <v>9.6672999999999991</v>
      </c>
      <c r="EB45" s="165">
        <v>-3.8635000000000002</v>
      </c>
      <c r="EC45" s="165">
        <v>-12.510199999999999</v>
      </c>
      <c r="ED45" s="165">
        <v>-12.4427</v>
      </c>
      <c r="EE45" s="165">
        <v>-19.023399999999999</v>
      </c>
      <c r="EF45" s="165">
        <v>-25.448399999999999</v>
      </c>
      <c r="EG45" s="165">
        <v>-11.567</v>
      </c>
      <c r="EH45" s="165">
        <v>-134.1344</v>
      </c>
      <c r="EI45" s="165">
        <v>-15.0108</v>
      </c>
      <c r="EJ45" s="166"/>
      <c r="EK45" s="165">
        <v>-8.5911000000000008</v>
      </c>
      <c r="EL45" s="165">
        <v>-8.0417000000000005</v>
      </c>
      <c r="EM45" s="165">
        <v>9.8606999999999996</v>
      </c>
      <c r="EN45" s="165">
        <v>2.9413</v>
      </c>
      <c r="EO45" s="165">
        <v>2.0781999999999998</v>
      </c>
      <c r="EP45" s="165">
        <v>-14.34</v>
      </c>
      <c r="EQ45" s="165">
        <v>-25.043399999999998</v>
      </c>
      <c r="ER45" s="165">
        <v>-24.676600000000001</v>
      </c>
      <c r="ES45" s="165">
        <v>4.3289999999999997</v>
      </c>
      <c r="ET45" s="166"/>
      <c r="EU45" s="165">
        <v>-3.11</v>
      </c>
      <c r="EV45" s="165">
        <v>0</v>
      </c>
      <c r="EW45" s="165">
        <v>4.6444000000000001</v>
      </c>
      <c r="EX45" s="165">
        <v>7.5545999999999998</v>
      </c>
      <c r="EY45" s="165">
        <v>-6.8613999999999997</v>
      </c>
      <c r="EZ45" s="165">
        <v>-6.8014000000000001</v>
      </c>
      <c r="FA45" s="165">
        <v>6.2198000000000002</v>
      </c>
      <c r="FB45" s="165">
        <v>6.3815999999999997</v>
      </c>
      <c r="FC45" s="165">
        <v>-20.7438</v>
      </c>
      <c r="FD45" s="165">
        <v>3.6032000000000002</v>
      </c>
      <c r="FE45" s="166"/>
      <c r="FF45" s="165">
        <v>3.3445</v>
      </c>
      <c r="FG45" s="165">
        <v>0</v>
      </c>
      <c r="FH45" s="165">
        <v>0</v>
      </c>
      <c r="FI45" s="165">
        <v>0</v>
      </c>
      <c r="FJ45" s="165">
        <v>11.7219</v>
      </c>
      <c r="FK45" s="165">
        <v>11.052099999999999</v>
      </c>
      <c r="FL45" s="165">
        <v>-7.7030000000000003</v>
      </c>
      <c r="FM45" s="165">
        <v>14.659599999999999</v>
      </c>
      <c r="FN45" s="165">
        <v>14.596</v>
      </c>
      <c r="FO45" s="165">
        <v>9.2501999999999995</v>
      </c>
      <c r="FP45" s="165">
        <v>24.474599999999999</v>
      </c>
      <c r="FQ45" s="165">
        <v>27.8874</v>
      </c>
      <c r="FR45" s="165">
        <v>-17.63</v>
      </c>
      <c r="FS45" s="165">
        <v>-9.2899999999999996E-2</v>
      </c>
      <c r="FT45" s="165">
        <v>0.24099999999999999</v>
      </c>
      <c r="FU45" s="165">
        <v>0.21</v>
      </c>
      <c r="FV45" s="165">
        <v>0.84</v>
      </c>
      <c r="FW45" s="165">
        <v>-28.319900000000001</v>
      </c>
      <c r="FX45" s="166"/>
      <c r="FY45" s="165">
        <v>2.4020000000000001</v>
      </c>
      <c r="FZ45" s="165">
        <v>0.28799999999999998</v>
      </c>
      <c r="GA45" s="166"/>
      <c r="GB45" s="165">
        <v>11.25</v>
      </c>
      <c r="GC45" s="165">
        <v>-32.607700000000001</v>
      </c>
      <c r="GD45" s="165">
        <v>-22.891400000000001</v>
      </c>
      <c r="GE45" s="165">
        <v>-1.84</v>
      </c>
      <c r="GF45" s="165">
        <v>15.091699999999999</v>
      </c>
      <c r="GG45" s="166"/>
      <c r="GH45" s="165">
        <v>30.663499999999999</v>
      </c>
      <c r="GI45" s="165">
        <v>-9.0670000000000002</v>
      </c>
      <c r="GJ45" s="165">
        <v>-9.7230000000000008</v>
      </c>
      <c r="GK45" s="165">
        <v>3.1606999999999998</v>
      </c>
      <c r="GL45" s="165">
        <v>3.2300000000000002E-2</v>
      </c>
      <c r="GM45" s="166"/>
      <c r="GN45" s="166"/>
      <c r="GO45" s="165">
        <v>-1.6000000000000001E-3</v>
      </c>
      <c r="GP45" s="165">
        <v>0.70069999999999999</v>
      </c>
      <c r="GQ45" s="165">
        <v>-22.053899999999999</v>
      </c>
      <c r="GR45" s="166"/>
      <c r="GS45" s="166"/>
      <c r="GT45" s="165">
        <v>172.0384</v>
      </c>
      <c r="GU45" s="165">
        <v>-3.5642999999999998</v>
      </c>
      <c r="GV45" s="165">
        <v>-10.644299999999999</v>
      </c>
      <c r="GW45" s="165">
        <v>-9.0932999999999993</v>
      </c>
      <c r="GX45" s="165">
        <v>2.5224000000000002</v>
      </c>
      <c r="GY45" s="165">
        <v>5.5088999999999997</v>
      </c>
      <c r="GZ45" s="165">
        <v>5.6016000000000004</v>
      </c>
      <c r="HA45" s="166"/>
      <c r="HB45" s="165">
        <v>-4.1031000000000004</v>
      </c>
      <c r="HC45" s="165">
        <v>-2.8609</v>
      </c>
      <c r="HD45" s="165">
        <v>2.1</v>
      </c>
      <c r="HE45" s="165">
        <v>-5.6079999999999997</v>
      </c>
      <c r="HF45" s="165">
        <v>29.315999999999999</v>
      </c>
      <c r="HG45" s="165">
        <v>32.884999999999998</v>
      </c>
      <c r="HH45" s="165">
        <v>106.2259</v>
      </c>
      <c r="HI45" s="165">
        <v>-7.3547000000000002</v>
      </c>
      <c r="HJ45" s="165">
        <v>43.464300000000001</v>
      </c>
      <c r="HK45" s="165">
        <v>0</v>
      </c>
      <c r="HL45" s="165">
        <v>0</v>
      </c>
      <c r="HM45" s="165">
        <v>0</v>
      </c>
      <c r="HN45" s="165">
        <v>0</v>
      </c>
      <c r="HO45" s="166"/>
      <c r="HP45" s="165">
        <v>27.415700000000001</v>
      </c>
      <c r="HQ45" s="165">
        <v>-13.901999999999999</v>
      </c>
      <c r="HR45" s="165">
        <v>-12.9572</v>
      </c>
      <c r="HS45" s="165">
        <v>-4.8779000000000003</v>
      </c>
      <c r="HT45" s="165">
        <v>-4.4326999999999996</v>
      </c>
      <c r="HU45" s="165">
        <v>14.82</v>
      </c>
      <c r="HV45" s="165">
        <v>15.69</v>
      </c>
      <c r="HW45" s="165">
        <v>-23.1</v>
      </c>
      <c r="HX45" s="165">
        <v>-23.4</v>
      </c>
      <c r="HY45" s="165">
        <v>0.4587</v>
      </c>
      <c r="HZ45" s="165">
        <v>-7.92</v>
      </c>
      <c r="IA45" s="165">
        <v>64.758499999999998</v>
      </c>
      <c r="IB45" s="165">
        <v>18.470300000000002</v>
      </c>
      <c r="IC45" s="165">
        <v>18.371400000000001</v>
      </c>
      <c r="ID45" s="165">
        <v>-18.3</v>
      </c>
      <c r="IE45" s="165">
        <v>-28.1</v>
      </c>
      <c r="IF45" s="165">
        <v>-1.5</v>
      </c>
      <c r="IG45" s="165">
        <v>-2.1</v>
      </c>
      <c r="IH45" s="166"/>
      <c r="II45" s="165">
        <v>-17.526399999999999</v>
      </c>
      <c r="IJ45" s="165">
        <v>-155.6584</v>
      </c>
      <c r="IK45" s="165">
        <v>-28.360499999999998</v>
      </c>
      <c r="IL45" s="165">
        <v>-210.7792</v>
      </c>
      <c r="IM45" s="165">
        <v>7.7152000000000003</v>
      </c>
      <c r="IN45" s="166"/>
      <c r="IO45" s="165">
        <v>89.54</v>
      </c>
      <c r="IP45" s="165">
        <v>71.617999999999995</v>
      </c>
      <c r="IQ45" s="165">
        <v>99.443299999999994</v>
      </c>
      <c r="IR45" s="165">
        <v>130.90950000000001</v>
      </c>
      <c r="IS45" s="165">
        <v>26.511700000000001</v>
      </c>
      <c r="IT45" s="165">
        <v>28.154299999999999</v>
      </c>
      <c r="IU45" s="165">
        <v>29.826499999999999</v>
      </c>
      <c r="IV45" s="165">
        <v>9.5508000000000006</v>
      </c>
      <c r="IW45" s="165">
        <v>160.57220000000001</v>
      </c>
      <c r="IX45" s="165">
        <v>-228.6053</v>
      </c>
      <c r="IY45" s="165">
        <v>74.982200000000006</v>
      </c>
      <c r="IZ45" s="165">
        <v>-64.229500000000002</v>
      </c>
      <c r="JA45" s="165">
        <v>1.1999999999999999E-3</v>
      </c>
      <c r="JB45" s="165">
        <v>6.1580000000000004</v>
      </c>
      <c r="JC45" s="165">
        <v>-9.76</v>
      </c>
      <c r="JD45" s="165">
        <v>-0.64500000000000002</v>
      </c>
      <c r="JE45" s="165">
        <v>-0.66</v>
      </c>
      <c r="JF45" s="165">
        <v>4.5599999999999996</v>
      </c>
      <c r="JG45" s="165">
        <v>0.16</v>
      </c>
      <c r="JH45" s="165">
        <v>-3.9756</v>
      </c>
      <c r="JI45" s="165">
        <v>-6.5324</v>
      </c>
      <c r="JJ45" s="165">
        <v>7.2099000000000002</v>
      </c>
      <c r="JK45" s="165">
        <v>1.9638</v>
      </c>
      <c r="JL45" s="165">
        <v>4.5</v>
      </c>
      <c r="JM45" s="165">
        <v>1.3129999999999999</v>
      </c>
      <c r="JN45" s="165">
        <v>0.94599999999999995</v>
      </c>
      <c r="JO45" s="166"/>
      <c r="JP45" s="166"/>
      <c r="JQ45" s="165">
        <v>2.9154</v>
      </c>
      <c r="JR45" s="165">
        <v>3.7168999999999999</v>
      </c>
      <c r="JS45" s="165">
        <v>2.8561000000000001</v>
      </c>
      <c r="JT45" s="166"/>
      <c r="JU45" s="165">
        <v>11.6</v>
      </c>
      <c r="JV45" s="165">
        <v>4.3903999999999996</v>
      </c>
      <c r="JW45" s="165">
        <v>0.56999999999999995</v>
      </c>
      <c r="JX45" s="166"/>
      <c r="JY45" s="165">
        <v>-14.886200000000001</v>
      </c>
      <c r="JZ45" s="165">
        <v>1.4881</v>
      </c>
      <c r="KA45" s="165">
        <v>-21.905100000000001</v>
      </c>
      <c r="KB45" s="165">
        <v>-13.170299999999999</v>
      </c>
      <c r="KC45" s="165">
        <v>-4.8102999999999998</v>
      </c>
      <c r="KD45" s="165">
        <v>-26.187899999999999</v>
      </c>
      <c r="KE45" s="165">
        <v>0</v>
      </c>
      <c r="KF45" s="165">
        <v>-5.6</v>
      </c>
      <c r="KG45" s="165">
        <v>-11.1</v>
      </c>
      <c r="KH45" s="165">
        <v>68.910700000000006</v>
      </c>
      <c r="KI45" s="165">
        <v>-160.6559</v>
      </c>
    </row>
    <row r="46" spans="1:295" ht="18" customHeight="1" x14ac:dyDescent="0.3">
      <c r="A46" s="161" t="s">
        <v>35</v>
      </c>
      <c r="B46" s="161" t="s">
        <v>832</v>
      </c>
      <c r="C46" s="165">
        <v>0</v>
      </c>
      <c r="D46" s="166"/>
      <c r="E46" s="165">
        <v>-8.7077000000000009</v>
      </c>
      <c r="F46" s="165">
        <v>3.3096999999999999</v>
      </c>
      <c r="G46" s="165">
        <v>7.7579000000000002</v>
      </c>
      <c r="H46" s="166"/>
      <c r="I46" s="165">
        <v>16.071999999999999</v>
      </c>
      <c r="J46" s="166"/>
      <c r="K46" s="165">
        <v>12.1309</v>
      </c>
      <c r="L46" s="165">
        <v>4.9257999999999997</v>
      </c>
      <c r="M46" s="166"/>
      <c r="N46" s="165">
        <v>-15.54</v>
      </c>
      <c r="O46" s="165">
        <v>-26.4</v>
      </c>
      <c r="P46" s="165">
        <v>4.4000000000000004</v>
      </c>
      <c r="Q46" s="165">
        <v>2.484</v>
      </c>
      <c r="R46" s="165">
        <v>-17.600000000000001</v>
      </c>
      <c r="S46" s="165">
        <v>0.85750000000000004</v>
      </c>
      <c r="T46" s="165">
        <v>-21.3935</v>
      </c>
      <c r="U46" s="165">
        <v>6.9154</v>
      </c>
      <c r="V46" s="165">
        <v>6.8693999999999997</v>
      </c>
      <c r="W46" s="165">
        <v>11.9831</v>
      </c>
      <c r="X46" s="165">
        <v>2.5409999999999999</v>
      </c>
      <c r="Y46" s="165">
        <v>0.20949999999999999</v>
      </c>
      <c r="Z46" s="165">
        <v>2.4077999999999999</v>
      </c>
      <c r="AA46" s="166"/>
      <c r="AB46" s="165">
        <v>-0.87980000000000003</v>
      </c>
      <c r="AC46" s="165">
        <v>-0.85399999999999998</v>
      </c>
      <c r="AD46" s="165">
        <v>-0.83799999999999997</v>
      </c>
      <c r="AE46" s="165">
        <v>3.7869999999999999</v>
      </c>
      <c r="AF46" s="165">
        <v>-4.4400000000000004</v>
      </c>
      <c r="AG46" s="165">
        <v>-2.2000000000000002</v>
      </c>
      <c r="AH46" s="165">
        <v>-2.0510000000000002</v>
      </c>
      <c r="AI46" s="165">
        <v>0.27300000000000002</v>
      </c>
      <c r="AJ46" s="166"/>
      <c r="AK46" s="165">
        <v>-9.8000000000000007</v>
      </c>
      <c r="AL46" s="166"/>
      <c r="AM46" s="165">
        <v>-12.33</v>
      </c>
      <c r="AN46" s="165">
        <v>-12.34</v>
      </c>
      <c r="AO46" s="165">
        <v>0.71960000000000002</v>
      </c>
      <c r="AP46" s="165">
        <v>2.9691999999999998</v>
      </c>
      <c r="AQ46" s="165">
        <v>20.681999999999999</v>
      </c>
      <c r="AR46" s="165">
        <v>22.162199999999999</v>
      </c>
      <c r="AS46" s="165">
        <v>-16.0245</v>
      </c>
      <c r="AT46" s="165">
        <v>-8.8413000000000004</v>
      </c>
      <c r="AU46" s="165">
        <v>-8.5585000000000004</v>
      </c>
      <c r="AV46" s="165">
        <v>0.41860000000000003</v>
      </c>
      <c r="AW46" s="165">
        <v>0.64219999999999999</v>
      </c>
      <c r="AX46" s="165">
        <v>-6.9659000000000004</v>
      </c>
      <c r="AY46" s="165">
        <v>-4.0187999999999997</v>
      </c>
      <c r="AZ46" s="165">
        <v>11.5343</v>
      </c>
      <c r="BA46" s="165">
        <v>11.809699999999999</v>
      </c>
      <c r="BB46" s="165">
        <v>12.8437</v>
      </c>
      <c r="BC46" s="165">
        <v>-0.43459999999999999</v>
      </c>
      <c r="BD46" s="165">
        <v>-1.2</v>
      </c>
      <c r="BE46" s="165">
        <v>-1.1000000000000001</v>
      </c>
      <c r="BF46" s="165">
        <v>-25.159099999999999</v>
      </c>
      <c r="BG46" s="165">
        <v>-24.8217</v>
      </c>
      <c r="BH46" s="165">
        <v>-3.0676000000000001</v>
      </c>
      <c r="BI46" s="166"/>
      <c r="BJ46" s="165">
        <v>3.3673000000000002</v>
      </c>
      <c r="BK46" s="165">
        <v>1.7275</v>
      </c>
      <c r="BL46" s="165">
        <v>4.7934000000000001</v>
      </c>
      <c r="BM46" s="165">
        <v>3.1972</v>
      </c>
      <c r="BN46" s="165">
        <v>-95.736500000000007</v>
      </c>
      <c r="BO46" s="165">
        <v>71.1691</v>
      </c>
      <c r="BP46" s="165">
        <v>71.2607</v>
      </c>
      <c r="BQ46" s="165">
        <v>26.118500000000001</v>
      </c>
      <c r="BR46" s="165">
        <v>-79.507499999999993</v>
      </c>
      <c r="BS46" s="166"/>
      <c r="BT46" s="166"/>
      <c r="BU46" s="166"/>
      <c r="BV46" s="165">
        <v>15.7677</v>
      </c>
      <c r="BW46" s="165">
        <v>8.3000000000000007</v>
      </c>
      <c r="BX46" s="165">
        <v>6.61</v>
      </c>
      <c r="BY46" s="165">
        <v>-9.8000000000000007</v>
      </c>
      <c r="BZ46" s="165">
        <v>0.7</v>
      </c>
      <c r="CA46" s="165">
        <v>-25.581600000000002</v>
      </c>
      <c r="CB46" s="165">
        <v>-25.0458</v>
      </c>
      <c r="CC46" s="165">
        <v>35.640599999999999</v>
      </c>
      <c r="CD46" s="165">
        <v>33.4908</v>
      </c>
      <c r="CE46" s="165">
        <v>16.3141</v>
      </c>
      <c r="CF46" s="165">
        <v>38.018700000000003</v>
      </c>
      <c r="CG46" s="165">
        <v>37.986600000000003</v>
      </c>
      <c r="CH46" s="165">
        <v>3.2338</v>
      </c>
      <c r="CI46" s="166"/>
      <c r="CJ46" s="166"/>
      <c r="CK46" s="166"/>
      <c r="CL46" s="165">
        <v>-23.2</v>
      </c>
      <c r="CM46" s="165">
        <v>-22.1</v>
      </c>
      <c r="CN46" s="165">
        <v>-1.66</v>
      </c>
      <c r="CO46" s="165">
        <v>37.360199999999999</v>
      </c>
      <c r="CP46" s="165">
        <v>37.397100000000002</v>
      </c>
      <c r="CQ46" s="165">
        <v>35.751100000000001</v>
      </c>
      <c r="CR46" s="165">
        <v>60.534799999999997</v>
      </c>
      <c r="CS46" s="165">
        <v>60.680500000000002</v>
      </c>
      <c r="CT46" s="165">
        <v>-26.983799999999999</v>
      </c>
      <c r="CU46" s="165">
        <v>-40.741399999999999</v>
      </c>
      <c r="CV46" s="165">
        <v>-26.632300000000001</v>
      </c>
      <c r="CW46" s="165">
        <v>3.4476</v>
      </c>
      <c r="CX46" s="165">
        <v>28.6</v>
      </c>
      <c r="CY46" s="165">
        <v>10.02</v>
      </c>
      <c r="CZ46" s="165">
        <v>5.1611000000000002</v>
      </c>
      <c r="DA46" s="165">
        <v>4.2999000000000001</v>
      </c>
      <c r="DB46" s="165">
        <v>-9.39</v>
      </c>
      <c r="DC46" s="165">
        <v>3.5611999999999999</v>
      </c>
      <c r="DD46" s="166"/>
      <c r="DE46" s="166"/>
      <c r="DF46" s="165">
        <v>8.9719999999999995</v>
      </c>
      <c r="DG46" s="165">
        <v>5.2169999999999996</v>
      </c>
      <c r="DH46" s="165">
        <v>-4.5944000000000003</v>
      </c>
      <c r="DI46" s="165">
        <v>-33.9</v>
      </c>
      <c r="DJ46" s="165">
        <v>-34.1</v>
      </c>
      <c r="DK46" s="165">
        <v>-2.8748</v>
      </c>
      <c r="DL46" s="165">
        <v>2.9980000000000002</v>
      </c>
      <c r="DM46" s="165">
        <v>10.414099999999999</v>
      </c>
      <c r="DN46" s="165">
        <v>10.953099999999999</v>
      </c>
      <c r="DO46" s="165">
        <v>3.53</v>
      </c>
      <c r="DP46" s="165">
        <v>-2.34</v>
      </c>
      <c r="DQ46" s="165">
        <v>3.72</v>
      </c>
      <c r="DR46" s="165">
        <v>-8.2304999999999993</v>
      </c>
      <c r="DS46" s="165">
        <v>-5.03</v>
      </c>
      <c r="DT46" s="165">
        <v>-5.05</v>
      </c>
      <c r="DU46" s="165">
        <v>23.4</v>
      </c>
      <c r="DV46" s="165">
        <v>10.039999999999999</v>
      </c>
      <c r="DW46" s="165">
        <v>-4.6181999999999999</v>
      </c>
      <c r="DX46" s="165">
        <v>-2.6726999999999999</v>
      </c>
      <c r="DY46" s="165">
        <v>-38.141300000000001</v>
      </c>
      <c r="DZ46" s="165">
        <v>-36.818199999999997</v>
      </c>
      <c r="EA46" s="165">
        <v>12.116</v>
      </c>
      <c r="EB46" s="165">
        <v>-0.65949999999999998</v>
      </c>
      <c r="EC46" s="165">
        <v>-10.5868</v>
      </c>
      <c r="ED46" s="165">
        <v>-10.699199999999999</v>
      </c>
      <c r="EE46" s="165">
        <v>-18.281099999999999</v>
      </c>
      <c r="EF46" s="165">
        <v>-24.994599999999998</v>
      </c>
      <c r="EG46" s="165">
        <v>-11.72</v>
      </c>
      <c r="EH46" s="165">
        <v>-116.8511</v>
      </c>
      <c r="EI46" s="165">
        <v>-26.595099999999999</v>
      </c>
      <c r="EJ46" s="166"/>
      <c r="EK46" s="165">
        <v>-10.357200000000001</v>
      </c>
      <c r="EL46" s="165">
        <v>-9.7260000000000009</v>
      </c>
      <c r="EM46" s="165">
        <v>10.7994</v>
      </c>
      <c r="EN46" s="165">
        <v>-3.0700000000000002E-2</v>
      </c>
      <c r="EO46" s="165">
        <v>-0.92300000000000004</v>
      </c>
      <c r="EP46" s="165">
        <v>-11.78</v>
      </c>
      <c r="EQ46" s="165">
        <v>-26.164200000000001</v>
      </c>
      <c r="ER46" s="165">
        <v>-26.0778</v>
      </c>
      <c r="ES46" s="165">
        <v>5.1759000000000004</v>
      </c>
      <c r="ET46" s="166"/>
      <c r="EU46" s="165">
        <v>-3.04</v>
      </c>
      <c r="EV46" s="165">
        <v>0</v>
      </c>
      <c r="EW46" s="165">
        <v>4.5841000000000003</v>
      </c>
      <c r="EX46" s="165">
        <v>2.0131999999999999</v>
      </c>
      <c r="EY46" s="165">
        <v>-7.0205000000000002</v>
      </c>
      <c r="EZ46" s="165">
        <v>-7.0656999999999996</v>
      </c>
      <c r="FA46" s="165">
        <v>5.9055999999999997</v>
      </c>
      <c r="FB46" s="165">
        <v>6.9356999999999998</v>
      </c>
      <c r="FC46" s="165">
        <v>-20.4374</v>
      </c>
      <c r="FD46" s="165">
        <v>3.7906</v>
      </c>
      <c r="FE46" s="166"/>
      <c r="FF46" s="165">
        <v>3.5293999999999999</v>
      </c>
      <c r="FG46" s="165">
        <v>0</v>
      </c>
      <c r="FH46" s="165">
        <v>0</v>
      </c>
      <c r="FI46" s="166"/>
      <c r="FJ46" s="165">
        <v>16.075800000000001</v>
      </c>
      <c r="FK46" s="165">
        <v>15.7409</v>
      </c>
      <c r="FL46" s="165">
        <v>-17.080500000000001</v>
      </c>
      <c r="FM46" s="165">
        <v>18.934899999999999</v>
      </c>
      <c r="FN46" s="165">
        <v>19.388999999999999</v>
      </c>
      <c r="FO46" s="165">
        <v>5.3003999999999998</v>
      </c>
      <c r="FP46" s="165">
        <v>20.957000000000001</v>
      </c>
      <c r="FQ46" s="165">
        <v>32.033000000000001</v>
      </c>
      <c r="FR46" s="165">
        <v>-19.27</v>
      </c>
      <c r="FS46" s="165">
        <v>8.6499999999999994E-2</v>
      </c>
      <c r="FT46" s="165">
        <v>0.2621</v>
      </c>
      <c r="FU46" s="165">
        <v>-0.31</v>
      </c>
      <c r="FV46" s="165">
        <v>-0.3</v>
      </c>
      <c r="FW46" s="165">
        <v>-32.334800000000001</v>
      </c>
      <c r="FX46" s="166"/>
      <c r="FY46" s="165">
        <v>2.0649999999999999</v>
      </c>
      <c r="FZ46" s="165">
        <v>0.318</v>
      </c>
      <c r="GA46" s="166"/>
      <c r="GB46" s="165">
        <v>10.73</v>
      </c>
      <c r="GC46" s="165">
        <v>-30.7377</v>
      </c>
      <c r="GD46" s="165">
        <v>-19.931000000000001</v>
      </c>
      <c r="GE46" s="165">
        <v>-1.94</v>
      </c>
      <c r="GF46" s="165">
        <v>14.3537</v>
      </c>
      <c r="GG46" s="166"/>
      <c r="GH46" s="165">
        <v>29.9497</v>
      </c>
      <c r="GI46" s="165">
        <v>-9.0848999999999993</v>
      </c>
      <c r="GJ46" s="165">
        <v>-9.6881000000000004</v>
      </c>
      <c r="GK46" s="165">
        <v>3.4432999999999998</v>
      </c>
      <c r="GL46" s="166"/>
      <c r="GM46" s="166"/>
      <c r="GN46" s="165">
        <v>-7.8685</v>
      </c>
      <c r="GO46" s="165">
        <v>5.5300000000000002E-2</v>
      </c>
      <c r="GP46" s="165">
        <v>0.3947</v>
      </c>
      <c r="GQ46" s="165">
        <v>-22.136700000000001</v>
      </c>
      <c r="GR46" s="165">
        <v>4.8970000000000002</v>
      </c>
      <c r="GS46" s="165">
        <v>5.1208</v>
      </c>
      <c r="GT46" s="165">
        <v>177.01830000000001</v>
      </c>
      <c r="GU46" s="165">
        <v>-3.3799000000000001</v>
      </c>
      <c r="GV46" s="165">
        <v>-10.0305</v>
      </c>
      <c r="GW46" s="165">
        <v>-9.1044</v>
      </c>
      <c r="GX46" s="165">
        <v>2.0722999999999998</v>
      </c>
      <c r="GY46" s="165">
        <v>6.5415999999999999</v>
      </c>
      <c r="GZ46" s="165">
        <v>6.6773999999999996</v>
      </c>
      <c r="HA46" s="166"/>
      <c r="HB46" s="165">
        <v>-6.4695</v>
      </c>
      <c r="HC46" s="165">
        <v>-4.8417000000000003</v>
      </c>
      <c r="HD46" s="165">
        <v>5.45</v>
      </c>
      <c r="HE46" s="165">
        <v>0</v>
      </c>
      <c r="HF46" s="165">
        <v>38.017299999999999</v>
      </c>
      <c r="HG46" s="165">
        <v>40.435000000000002</v>
      </c>
      <c r="HH46" s="165">
        <v>92.345500000000001</v>
      </c>
      <c r="HI46" s="165">
        <v>-6.5231000000000003</v>
      </c>
      <c r="HJ46" s="165">
        <v>44.011600000000001</v>
      </c>
      <c r="HK46" s="165">
        <v>-5.2268999999999997</v>
      </c>
      <c r="HL46" s="166"/>
      <c r="HM46" s="165">
        <v>0</v>
      </c>
      <c r="HN46" s="165">
        <v>0</v>
      </c>
      <c r="HO46" s="166"/>
      <c r="HP46" s="166"/>
      <c r="HQ46" s="165">
        <v>-14.747999999999999</v>
      </c>
      <c r="HR46" s="165">
        <v>-14.489800000000001</v>
      </c>
      <c r="HS46" s="165">
        <v>-8.8765999999999998</v>
      </c>
      <c r="HT46" s="165">
        <v>-8.9335000000000004</v>
      </c>
      <c r="HU46" s="165">
        <v>14.43</v>
      </c>
      <c r="HV46" s="165">
        <v>14.13</v>
      </c>
      <c r="HW46" s="165">
        <v>-25.1</v>
      </c>
      <c r="HX46" s="165">
        <v>-25</v>
      </c>
      <c r="HY46" s="165">
        <v>0.65100000000000002</v>
      </c>
      <c r="HZ46" s="165">
        <v>-6.8</v>
      </c>
      <c r="IA46" s="165">
        <v>68.202799999999996</v>
      </c>
      <c r="IB46" s="165">
        <v>18.279599999999999</v>
      </c>
      <c r="IC46" s="165">
        <v>18.183700000000002</v>
      </c>
      <c r="ID46" s="166"/>
      <c r="IE46" s="165">
        <v>-28.2</v>
      </c>
      <c r="IF46" s="165">
        <v>-0.7</v>
      </c>
      <c r="IG46" s="165">
        <v>-1.3</v>
      </c>
      <c r="IH46" s="166"/>
      <c r="II46" s="166"/>
      <c r="IJ46" s="165">
        <v>-139.89580000000001</v>
      </c>
      <c r="IK46" s="165">
        <v>-20.438600000000001</v>
      </c>
      <c r="IL46" s="165">
        <v>-219.27879999999999</v>
      </c>
      <c r="IM46" s="165">
        <v>1.6802999999999999</v>
      </c>
      <c r="IN46" s="166"/>
      <c r="IO46" s="165">
        <v>92.5565</v>
      </c>
      <c r="IP46" s="165">
        <v>69.475700000000003</v>
      </c>
      <c r="IQ46" s="165">
        <v>102.11750000000001</v>
      </c>
      <c r="IR46" s="165">
        <v>131.00219999999999</v>
      </c>
      <c r="IS46" s="165">
        <v>29.051200000000001</v>
      </c>
      <c r="IT46" s="165">
        <v>29.240100000000002</v>
      </c>
      <c r="IU46" s="165">
        <v>28.205400000000001</v>
      </c>
      <c r="IV46" s="165">
        <v>8.7683999999999997</v>
      </c>
      <c r="IW46" s="165">
        <v>159.7431</v>
      </c>
      <c r="IX46" s="166"/>
      <c r="IY46" s="165">
        <v>75.936800000000005</v>
      </c>
      <c r="IZ46" s="165">
        <v>-63.9283</v>
      </c>
      <c r="JA46" s="165">
        <v>-2.3199999999999998E-2</v>
      </c>
      <c r="JB46" s="165">
        <v>6.4009999999999998</v>
      </c>
      <c r="JC46" s="165">
        <v>-11.04</v>
      </c>
      <c r="JD46" s="165">
        <v>-0.39600000000000002</v>
      </c>
      <c r="JE46" s="165">
        <v>-0.40300000000000002</v>
      </c>
      <c r="JF46" s="165">
        <v>6.16</v>
      </c>
      <c r="JG46" s="165">
        <v>-1.04</v>
      </c>
      <c r="JH46" s="165">
        <v>-4.1764000000000001</v>
      </c>
      <c r="JI46" s="165">
        <v>-4.5701000000000001</v>
      </c>
      <c r="JJ46" s="165">
        <v>6.1234000000000002</v>
      </c>
      <c r="JK46" s="165">
        <v>1.7014</v>
      </c>
      <c r="JL46" s="165">
        <v>3.9</v>
      </c>
      <c r="JM46" s="165">
        <v>-1.1930000000000001</v>
      </c>
      <c r="JN46" s="165">
        <v>-1.34</v>
      </c>
      <c r="JO46" s="166"/>
      <c r="JP46" s="166"/>
      <c r="JQ46" s="165">
        <v>3.7953000000000001</v>
      </c>
      <c r="JR46" s="165">
        <v>3.637</v>
      </c>
      <c r="JS46" s="165">
        <v>3.8485</v>
      </c>
      <c r="JT46" s="166"/>
      <c r="JU46" s="165">
        <v>12.4</v>
      </c>
      <c r="JV46" s="165">
        <v>4.4175000000000004</v>
      </c>
      <c r="JW46" s="165">
        <v>0.55000000000000004</v>
      </c>
      <c r="JX46" s="166"/>
      <c r="JY46" s="165">
        <v>-15.875299999999999</v>
      </c>
      <c r="JZ46" s="165">
        <v>1.3293999999999999</v>
      </c>
      <c r="KA46" s="165">
        <v>-22.3413</v>
      </c>
      <c r="KB46" s="165">
        <v>-13.8528</v>
      </c>
      <c r="KC46" s="165">
        <v>-5.4301000000000004</v>
      </c>
      <c r="KD46" s="165">
        <v>-24.165900000000001</v>
      </c>
      <c r="KE46" s="166"/>
      <c r="KF46" s="165">
        <v>-5.6</v>
      </c>
      <c r="KG46" s="165">
        <v>-11</v>
      </c>
      <c r="KH46" s="165">
        <v>67.311400000000006</v>
      </c>
      <c r="KI46" s="165">
        <v>-145.5992</v>
      </c>
    </row>
    <row r="47" spans="1:295" ht="18" customHeight="1" x14ac:dyDescent="0.3">
      <c r="A47" s="161" t="s">
        <v>35</v>
      </c>
      <c r="B47" s="161" t="s">
        <v>833</v>
      </c>
      <c r="C47" s="165">
        <v>0</v>
      </c>
      <c r="D47" s="166"/>
      <c r="E47" s="165">
        <v>-8.7616999999999994</v>
      </c>
      <c r="F47" s="165">
        <v>3.5663</v>
      </c>
      <c r="G47" s="165">
        <v>8.4231999999999996</v>
      </c>
      <c r="H47" s="166"/>
      <c r="I47" s="165">
        <v>16.186800000000002</v>
      </c>
      <c r="J47" s="166"/>
      <c r="K47" s="165">
        <v>12.429</v>
      </c>
      <c r="L47" s="165">
        <v>5.0608000000000004</v>
      </c>
      <c r="M47" s="166"/>
      <c r="N47" s="165">
        <v>-22.2</v>
      </c>
      <c r="O47" s="165">
        <v>-28.6</v>
      </c>
      <c r="P47" s="166"/>
      <c r="Q47" s="165">
        <v>3.3119999999999998</v>
      </c>
      <c r="R47" s="165">
        <v>-17.600000000000001</v>
      </c>
      <c r="S47" s="165">
        <v>0.51480000000000004</v>
      </c>
      <c r="T47" s="165">
        <v>-12.133900000000001</v>
      </c>
      <c r="U47" s="165">
        <v>6.907</v>
      </c>
      <c r="V47" s="165">
        <v>6.7210999999999999</v>
      </c>
      <c r="W47" s="165">
        <v>11.644600000000001</v>
      </c>
      <c r="X47" s="165">
        <v>2.3372000000000002</v>
      </c>
      <c r="Y47" s="165">
        <v>0.1179</v>
      </c>
      <c r="Z47" s="165">
        <v>2.3873000000000002</v>
      </c>
      <c r="AA47" s="166"/>
      <c r="AB47" s="165">
        <v>-0.88560000000000005</v>
      </c>
      <c r="AC47" s="165">
        <v>-0.20699999999999999</v>
      </c>
      <c r="AD47" s="165">
        <v>-0.2</v>
      </c>
      <c r="AE47" s="165">
        <v>4.1740000000000004</v>
      </c>
      <c r="AF47" s="165">
        <v>2.2200000000000002</v>
      </c>
      <c r="AG47" s="166"/>
      <c r="AH47" s="165">
        <v>-1.5129999999999999</v>
      </c>
      <c r="AI47" s="165">
        <v>0.28100000000000003</v>
      </c>
      <c r="AJ47" s="166"/>
      <c r="AK47" s="165">
        <v>-8.9700000000000006</v>
      </c>
      <c r="AL47" s="166"/>
      <c r="AM47" s="165">
        <v>-13.67</v>
      </c>
      <c r="AN47" s="165">
        <v>-13.34</v>
      </c>
      <c r="AO47" s="165">
        <v>1.8222</v>
      </c>
      <c r="AP47" s="165">
        <v>2.8382000000000001</v>
      </c>
      <c r="AQ47" s="165">
        <v>15.519</v>
      </c>
      <c r="AR47" s="165">
        <v>19.721599999999999</v>
      </c>
      <c r="AS47" s="165">
        <v>-17.7502</v>
      </c>
      <c r="AT47" s="165">
        <v>-10.582800000000001</v>
      </c>
      <c r="AU47" s="165">
        <v>-10.885</v>
      </c>
      <c r="AV47" s="165">
        <v>6.0038</v>
      </c>
      <c r="AW47" s="165">
        <v>6.9973000000000001</v>
      </c>
      <c r="AX47" s="165">
        <v>-15.003399999999999</v>
      </c>
      <c r="AY47" s="165">
        <v>-14.467599999999999</v>
      </c>
      <c r="AZ47" s="165">
        <v>18.0916</v>
      </c>
      <c r="BA47" s="165">
        <v>17.164200000000001</v>
      </c>
      <c r="BB47" s="165">
        <v>4.5457999999999998</v>
      </c>
      <c r="BC47" s="165">
        <v>-0.4047</v>
      </c>
      <c r="BD47" s="165">
        <v>-0.7</v>
      </c>
      <c r="BE47" s="165">
        <v>-0.8</v>
      </c>
      <c r="BF47" s="165">
        <v>-22.1173</v>
      </c>
      <c r="BG47" s="165">
        <v>-22.9955</v>
      </c>
      <c r="BH47" s="165">
        <v>-3.0455000000000001</v>
      </c>
      <c r="BI47" s="166"/>
      <c r="BJ47" s="165">
        <v>1.2565999999999999</v>
      </c>
      <c r="BK47" s="165">
        <v>2.0272999999999999</v>
      </c>
      <c r="BL47" s="165">
        <v>4.7510000000000003</v>
      </c>
      <c r="BM47" s="165">
        <v>3.1530999999999998</v>
      </c>
      <c r="BN47" s="165">
        <v>-95.217699999999994</v>
      </c>
      <c r="BO47" s="165">
        <v>84.292100000000005</v>
      </c>
      <c r="BP47" s="165">
        <v>84.383700000000005</v>
      </c>
      <c r="BQ47" s="165">
        <v>19.52</v>
      </c>
      <c r="BR47" s="165">
        <v>-59.740299999999998</v>
      </c>
      <c r="BS47" s="166"/>
      <c r="BT47" s="166"/>
      <c r="BU47" s="166"/>
      <c r="BV47" s="165">
        <v>17.494199999999999</v>
      </c>
      <c r="BW47" s="165">
        <v>8.3000000000000007</v>
      </c>
      <c r="BX47" s="165">
        <v>6.38</v>
      </c>
      <c r="BY47" s="165">
        <v>-9.67</v>
      </c>
      <c r="BZ47" s="165">
        <v>1.63</v>
      </c>
      <c r="CA47" s="165">
        <v>-24.777899999999999</v>
      </c>
      <c r="CB47" s="165">
        <v>-25.313700000000001</v>
      </c>
      <c r="CC47" s="165">
        <v>34.093499999999999</v>
      </c>
      <c r="CD47" s="165">
        <v>32.760300000000001</v>
      </c>
      <c r="CE47" s="165">
        <v>15.9795</v>
      </c>
      <c r="CF47" s="165">
        <v>42.6755</v>
      </c>
      <c r="CG47" s="165">
        <v>43.233899999999998</v>
      </c>
      <c r="CH47" s="165">
        <v>2.1177999999999999</v>
      </c>
      <c r="CI47" s="165">
        <v>0</v>
      </c>
      <c r="CJ47" s="166"/>
      <c r="CK47" s="166"/>
      <c r="CL47" s="165">
        <v>-25.2</v>
      </c>
      <c r="CM47" s="165">
        <v>-23.9</v>
      </c>
      <c r="CN47" s="165">
        <v>-1.78</v>
      </c>
      <c r="CO47" s="165">
        <v>38.9099</v>
      </c>
      <c r="CP47" s="165">
        <v>38.954799999999999</v>
      </c>
      <c r="CQ47" s="165">
        <v>36.294499999999999</v>
      </c>
      <c r="CR47" s="165">
        <v>67.448999999999998</v>
      </c>
      <c r="CS47" s="165">
        <v>66.469499999999996</v>
      </c>
      <c r="CT47" s="165">
        <v>-25.5517</v>
      </c>
      <c r="CU47" s="165">
        <v>-49.228400000000001</v>
      </c>
      <c r="CV47" s="165">
        <v>-24.722899999999999</v>
      </c>
      <c r="CW47" s="165">
        <v>3.5840999999999998</v>
      </c>
      <c r="CX47" s="165">
        <v>27.96</v>
      </c>
      <c r="CY47" s="165">
        <v>9.7200000000000006</v>
      </c>
      <c r="CZ47" s="165">
        <v>3.7549000000000001</v>
      </c>
      <c r="DA47" s="165">
        <v>2.9327000000000001</v>
      </c>
      <c r="DB47" s="165">
        <v>-9.5</v>
      </c>
      <c r="DC47" s="165">
        <v>4.7453000000000003</v>
      </c>
      <c r="DD47" s="166"/>
      <c r="DE47" s="166"/>
      <c r="DF47" s="165">
        <v>10.0314</v>
      </c>
      <c r="DG47" s="165">
        <v>6.5284000000000004</v>
      </c>
      <c r="DH47" s="165">
        <v>-4.6586999999999996</v>
      </c>
      <c r="DI47" s="165">
        <v>-36.299999999999997</v>
      </c>
      <c r="DJ47" s="165">
        <v>-36.6</v>
      </c>
      <c r="DK47" s="165">
        <v>-3.4277000000000002</v>
      </c>
      <c r="DL47" s="165">
        <v>2.9980000000000002</v>
      </c>
      <c r="DM47" s="165">
        <v>10.5718</v>
      </c>
      <c r="DN47" s="165">
        <v>10.953099999999999</v>
      </c>
      <c r="DO47" s="165">
        <v>3.38</v>
      </c>
      <c r="DP47" s="165">
        <v>-2.19</v>
      </c>
      <c r="DQ47" s="165">
        <v>3.41</v>
      </c>
      <c r="DR47" s="165">
        <v>-8.9555000000000007</v>
      </c>
      <c r="DS47" s="165">
        <v>-4.87</v>
      </c>
      <c r="DT47" s="165">
        <v>-4.99</v>
      </c>
      <c r="DU47" s="165">
        <v>22.36</v>
      </c>
      <c r="DV47" s="165">
        <v>10.199999999999999</v>
      </c>
      <c r="DW47" s="165">
        <v>-5.9090999999999996</v>
      </c>
      <c r="DX47" s="165">
        <v>-3.3182</v>
      </c>
      <c r="DY47" s="165">
        <v>-37.222200000000001</v>
      </c>
      <c r="DZ47" s="165">
        <v>-36.836399999999998</v>
      </c>
      <c r="EA47" s="165">
        <v>12.2119</v>
      </c>
      <c r="EB47" s="165">
        <v>-0.9153</v>
      </c>
      <c r="EC47" s="165">
        <v>-10.8401</v>
      </c>
      <c r="ED47" s="165">
        <v>-10.6997</v>
      </c>
      <c r="EE47" s="165">
        <v>-18.2394</v>
      </c>
      <c r="EF47" s="165">
        <v>-24.8934</v>
      </c>
      <c r="EG47" s="165">
        <v>-11.445</v>
      </c>
      <c r="EH47" s="165">
        <v>-109.82899999999999</v>
      </c>
      <c r="EI47" s="165">
        <v>-25.1904</v>
      </c>
      <c r="EJ47" s="166"/>
      <c r="EK47" s="165">
        <v>-10.4071</v>
      </c>
      <c r="EL47" s="165">
        <v>-9.7600999999999996</v>
      </c>
      <c r="EM47" s="165">
        <v>11.4476</v>
      </c>
      <c r="EN47" s="165">
        <v>-1.6149</v>
      </c>
      <c r="EO47" s="165">
        <v>-1.8568</v>
      </c>
      <c r="EP47" s="165">
        <v>-11.78</v>
      </c>
      <c r="EQ47" s="165">
        <v>-25.779</v>
      </c>
      <c r="ER47" s="165">
        <v>-25.578499999999998</v>
      </c>
      <c r="ES47" s="165">
        <v>5.7209000000000003</v>
      </c>
      <c r="ET47" s="166"/>
      <c r="EU47" s="165">
        <v>-3.02</v>
      </c>
      <c r="EV47" s="165">
        <v>0.1</v>
      </c>
      <c r="EW47" s="165">
        <v>4.5621999999999998</v>
      </c>
      <c r="EX47" s="165">
        <v>-0.93569999999999998</v>
      </c>
      <c r="EY47" s="165">
        <v>-7.6444999999999999</v>
      </c>
      <c r="EZ47" s="165">
        <v>-7.6486999999999998</v>
      </c>
      <c r="FA47" s="165">
        <v>6.1681999999999997</v>
      </c>
      <c r="FB47" s="165">
        <v>6.9794999999999998</v>
      </c>
      <c r="FC47" s="165">
        <v>-21.027100000000001</v>
      </c>
      <c r="FD47" s="165">
        <v>3.7988</v>
      </c>
      <c r="FE47" s="166"/>
      <c r="FF47" s="165">
        <v>3.5175000000000001</v>
      </c>
      <c r="FG47" s="165">
        <v>0</v>
      </c>
      <c r="FH47" s="165">
        <v>0</v>
      </c>
      <c r="FI47" s="165">
        <v>0</v>
      </c>
      <c r="FJ47" s="165">
        <v>15.7409</v>
      </c>
      <c r="FK47" s="165">
        <v>15.406000000000001</v>
      </c>
      <c r="FL47" s="165">
        <v>-16.243300000000001</v>
      </c>
      <c r="FM47" s="165">
        <v>18.719799999999999</v>
      </c>
      <c r="FN47" s="165">
        <v>19.043099999999999</v>
      </c>
      <c r="FO47" s="165">
        <v>5.5088999999999997</v>
      </c>
      <c r="FP47" s="165">
        <v>20.958300000000001</v>
      </c>
      <c r="FQ47" s="165">
        <v>31.471399999999999</v>
      </c>
      <c r="FR47" s="165">
        <v>-19.37</v>
      </c>
      <c r="FS47" s="165">
        <v>0.20549999999999999</v>
      </c>
      <c r="FT47" s="165">
        <v>0.25469999999999998</v>
      </c>
      <c r="FU47" s="165">
        <v>-0.66</v>
      </c>
      <c r="FV47" s="165">
        <v>-0.21</v>
      </c>
      <c r="FW47" s="165">
        <v>-32.849600000000002</v>
      </c>
      <c r="FX47" s="166"/>
      <c r="FY47" s="165">
        <v>2.0259999999999998</v>
      </c>
      <c r="FZ47" s="165">
        <v>0.13500000000000001</v>
      </c>
      <c r="GA47" s="166"/>
      <c r="GB47" s="165">
        <v>10.72</v>
      </c>
      <c r="GC47" s="165">
        <v>-30.022200000000002</v>
      </c>
      <c r="GD47" s="165">
        <v>-19.760400000000001</v>
      </c>
      <c r="GE47" s="165">
        <v>-1.88</v>
      </c>
      <c r="GF47" s="165">
        <v>14.380599999999999</v>
      </c>
      <c r="GG47" s="166"/>
      <c r="GH47" s="165">
        <v>29.9572</v>
      </c>
      <c r="GI47" s="165">
        <v>-8.8346</v>
      </c>
      <c r="GJ47" s="165">
        <v>-9.4931999999999999</v>
      </c>
      <c r="GK47" s="165">
        <v>3.4977999999999998</v>
      </c>
      <c r="GL47" s="166"/>
      <c r="GM47" s="166"/>
      <c r="GN47" s="165">
        <v>-7.1784999999999997</v>
      </c>
      <c r="GO47" s="165">
        <v>-0.45619999999999999</v>
      </c>
      <c r="GP47" s="165">
        <v>0.35170000000000001</v>
      </c>
      <c r="GQ47" s="165">
        <v>-22.624300000000002</v>
      </c>
      <c r="GR47" s="165">
        <v>3.7498</v>
      </c>
      <c r="GS47" s="165">
        <v>4.4336000000000002</v>
      </c>
      <c r="GT47" s="165">
        <v>173.8278</v>
      </c>
      <c r="GU47" s="165">
        <v>-3.5032000000000001</v>
      </c>
      <c r="GV47" s="165">
        <v>-10.256500000000001</v>
      </c>
      <c r="GW47" s="165">
        <v>-8.8425999999999991</v>
      </c>
      <c r="GX47" s="165">
        <v>2.6242999999999999</v>
      </c>
      <c r="GY47" s="165">
        <v>6.5782999999999996</v>
      </c>
      <c r="GZ47" s="165">
        <v>6.7011000000000003</v>
      </c>
      <c r="HA47" s="165">
        <v>2.7559999999999998</v>
      </c>
      <c r="HB47" s="165">
        <v>-3.3338000000000001</v>
      </c>
      <c r="HC47" s="165">
        <v>0</v>
      </c>
      <c r="HD47" s="165">
        <v>5.87</v>
      </c>
      <c r="HE47" s="165">
        <v>-4.8658999999999999</v>
      </c>
      <c r="HF47" s="165">
        <v>37.061700000000002</v>
      </c>
      <c r="HG47" s="165">
        <v>46.400700000000001</v>
      </c>
      <c r="HH47" s="165">
        <v>91.170100000000005</v>
      </c>
      <c r="HI47" s="165">
        <v>-6.3856999999999999</v>
      </c>
      <c r="HJ47" s="165">
        <v>43.807899999999997</v>
      </c>
      <c r="HK47" s="165">
        <v>-5.6562999999999999</v>
      </c>
      <c r="HL47" s="166"/>
      <c r="HM47" s="165">
        <v>0</v>
      </c>
      <c r="HN47" s="165">
        <v>0</v>
      </c>
      <c r="HO47" s="165">
        <v>31.6509</v>
      </c>
      <c r="HP47" s="166"/>
      <c r="HQ47" s="165">
        <v>-14.621700000000001</v>
      </c>
      <c r="HR47" s="165">
        <v>-14.0284</v>
      </c>
      <c r="HS47" s="165">
        <v>-8.7276000000000007</v>
      </c>
      <c r="HT47" s="165">
        <v>-8.9332999999999991</v>
      </c>
      <c r="HU47" s="165">
        <v>12.66</v>
      </c>
      <c r="HV47" s="165">
        <v>12.66</v>
      </c>
      <c r="HW47" s="165">
        <v>-22.8</v>
      </c>
      <c r="HX47" s="165">
        <v>-22.9</v>
      </c>
      <c r="HY47" s="165">
        <v>0.49349999999999999</v>
      </c>
      <c r="HZ47" s="165">
        <v>-6.72</v>
      </c>
      <c r="IA47" s="165">
        <v>66.498800000000003</v>
      </c>
      <c r="IB47" s="165">
        <v>18.505299999999998</v>
      </c>
      <c r="IC47" s="165">
        <v>18.414200000000001</v>
      </c>
      <c r="ID47" s="166"/>
      <c r="IE47" s="165">
        <v>-28.6</v>
      </c>
      <c r="IF47" s="165">
        <v>-1.1000000000000001</v>
      </c>
      <c r="IG47" s="165">
        <v>-1.7</v>
      </c>
      <c r="IH47" s="166"/>
      <c r="II47" s="166"/>
      <c r="IJ47" s="165">
        <v>-132.44399999999999</v>
      </c>
      <c r="IK47" s="165">
        <v>-17.552900000000001</v>
      </c>
      <c r="IL47" s="165">
        <v>-221.02340000000001</v>
      </c>
      <c r="IM47" s="165">
        <v>1.8757999999999999</v>
      </c>
      <c r="IN47" s="166"/>
      <c r="IO47" s="165">
        <v>96.658000000000001</v>
      </c>
      <c r="IP47" s="165">
        <v>64.831100000000006</v>
      </c>
      <c r="IQ47" s="165">
        <v>96.8352</v>
      </c>
      <c r="IR47" s="165">
        <v>132.5197</v>
      </c>
      <c r="IS47" s="165">
        <v>34.348300000000002</v>
      </c>
      <c r="IT47" s="165">
        <v>30.398399999999999</v>
      </c>
      <c r="IU47" s="165">
        <v>30.2712</v>
      </c>
      <c r="IV47" s="165">
        <v>10.591200000000001</v>
      </c>
      <c r="IW47" s="165">
        <v>165.1566</v>
      </c>
      <c r="IX47" s="165">
        <v>-229.68190000000001</v>
      </c>
      <c r="IY47" s="165">
        <v>78.600700000000003</v>
      </c>
      <c r="IZ47" s="165">
        <v>-67.149299999999997</v>
      </c>
      <c r="JA47" s="165">
        <v>1.1999999999999999E-3</v>
      </c>
      <c r="JB47" s="165">
        <v>6.3460000000000001</v>
      </c>
      <c r="JC47" s="165">
        <v>-10.48</v>
      </c>
      <c r="JD47" s="165">
        <v>-0.63500000000000001</v>
      </c>
      <c r="JE47" s="165">
        <v>-0.64700000000000002</v>
      </c>
      <c r="JF47" s="165">
        <v>5.68</v>
      </c>
      <c r="JG47" s="165">
        <v>0</v>
      </c>
      <c r="JH47" s="165">
        <v>-3.9815</v>
      </c>
      <c r="JI47" s="165">
        <v>-5.0095000000000001</v>
      </c>
      <c r="JJ47" s="165">
        <v>6.5049000000000001</v>
      </c>
      <c r="JK47" s="165">
        <v>1.7014</v>
      </c>
      <c r="JL47" s="165">
        <v>4.2</v>
      </c>
      <c r="JM47" s="165">
        <v>0.81599999999999995</v>
      </c>
      <c r="JN47" s="165">
        <v>-0.14599999999999999</v>
      </c>
      <c r="JO47" s="166"/>
      <c r="JP47" s="165">
        <v>2.9506999999999999</v>
      </c>
      <c r="JQ47" s="165">
        <v>4.1513</v>
      </c>
      <c r="JR47" s="165">
        <v>4.1516999999999999</v>
      </c>
      <c r="JS47" s="165">
        <v>4.0160999999999998</v>
      </c>
      <c r="JT47" s="166"/>
      <c r="JU47" s="165">
        <v>11</v>
      </c>
      <c r="JV47" s="165">
        <v>5.1178999999999997</v>
      </c>
      <c r="JW47" s="165">
        <v>0.68</v>
      </c>
      <c r="JX47" s="166"/>
      <c r="JY47" s="165">
        <v>-16.647200000000002</v>
      </c>
      <c r="JZ47" s="165">
        <v>2.1472000000000002</v>
      </c>
      <c r="KA47" s="165">
        <v>-21.636800000000001</v>
      </c>
      <c r="KB47" s="165">
        <v>-15.168100000000001</v>
      </c>
      <c r="KC47" s="165">
        <v>-6.2560000000000002</v>
      </c>
      <c r="KD47" s="165">
        <v>-23.132300000000001</v>
      </c>
      <c r="KE47" s="166"/>
      <c r="KF47" s="165">
        <v>-4.8</v>
      </c>
      <c r="KG47" s="165">
        <v>-12.3</v>
      </c>
      <c r="KH47" s="165">
        <v>62.680799999999998</v>
      </c>
      <c r="KI47" s="165">
        <v>-140.8844</v>
      </c>
    </row>
    <row r="48" spans="1:295" ht="18" customHeight="1" x14ac:dyDescent="0.3">
      <c r="A48" s="161" t="s">
        <v>35</v>
      </c>
      <c r="B48" s="161" t="s">
        <v>834</v>
      </c>
      <c r="C48" s="168">
        <v>0</v>
      </c>
      <c r="D48" s="169"/>
      <c r="E48" s="168">
        <v>-8.7655999999999992</v>
      </c>
      <c r="F48" s="168">
        <v>3.5573999999999999</v>
      </c>
      <c r="G48" s="168">
        <v>8.4044000000000008</v>
      </c>
      <c r="H48" s="169"/>
      <c r="I48" s="168">
        <v>15.9788</v>
      </c>
      <c r="J48" s="169"/>
      <c r="K48" s="168">
        <v>12.1198</v>
      </c>
      <c r="L48" s="168">
        <v>4.7728999999999999</v>
      </c>
      <c r="M48" s="169"/>
      <c r="N48" s="168">
        <v>-22.2</v>
      </c>
      <c r="O48" s="168">
        <v>-28.6</v>
      </c>
      <c r="P48" s="168">
        <v>4.4000000000000004</v>
      </c>
      <c r="Q48" s="168">
        <v>3.3119999999999998</v>
      </c>
      <c r="R48" s="168">
        <v>-17.600000000000001</v>
      </c>
      <c r="S48" s="168">
        <v>0.64219999999999999</v>
      </c>
      <c r="T48" s="168">
        <v>-11.9231</v>
      </c>
      <c r="U48" s="168">
        <v>6.5362</v>
      </c>
      <c r="V48" s="168">
        <v>6.5921000000000003</v>
      </c>
      <c r="W48" s="168">
        <v>11.5634</v>
      </c>
      <c r="X48" s="168">
        <v>2.5371999999999999</v>
      </c>
      <c r="Y48" s="168">
        <v>7.17E-2</v>
      </c>
      <c r="Z48" s="168">
        <v>2.3191000000000002</v>
      </c>
      <c r="AA48" s="169"/>
      <c r="AB48" s="168">
        <v>-0.77939999999999998</v>
      </c>
      <c r="AC48" s="168">
        <v>-0.374</v>
      </c>
      <c r="AD48" s="168">
        <v>-0.35799999999999998</v>
      </c>
      <c r="AE48" s="168">
        <v>3.9649999999999999</v>
      </c>
      <c r="AF48" s="168">
        <v>0</v>
      </c>
      <c r="AG48" s="168">
        <v>-2.2000000000000002</v>
      </c>
      <c r="AH48" s="168">
        <v>-1.448</v>
      </c>
      <c r="AI48" s="168">
        <v>0.27700000000000002</v>
      </c>
      <c r="AJ48" s="169"/>
      <c r="AK48" s="168">
        <v>-8.7100000000000009</v>
      </c>
      <c r="AL48" s="169"/>
      <c r="AM48" s="168">
        <v>-14.31</v>
      </c>
      <c r="AN48" s="168">
        <v>-14.24</v>
      </c>
      <c r="AO48" s="168">
        <v>2.9664999999999999</v>
      </c>
      <c r="AP48" s="168">
        <v>3.0186999999999999</v>
      </c>
      <c r="AQ48" s="168">
        <v>14.908200000000001</v>
      </c>
      <c r="AR48" s="168">
        <v>18.245100000000001</v>
      </c>
      <c r="AS48" s="168">
        <v>-15.5342</v>
      </c>
      <c r="AT48" s="168">
        <v>-9.1091999999999995</v>
      </c>
      <c r="AU48" s="168">
        <v>-8.7851999999999997</v>
      </c>
      <c r="AV48" s="168">
        <v>-0.39879999999999999</v>
      </c>
      <c r="AW48" s="168">
        <v>-0.70789999999999997</v>
      </c>
      <c r="AX48" s="168">
        <v>-13.797800000000001</v>
      </c>
      <c r="AY48" s="168">
        <v>-10.8507</v>
      </c>
      <c r="AZ48" s="168">
        <v>15.231299999999999</v>
      </c>
      <c r="BA48" s="168">
        <v>15.902200000000001</v>
      </c>
      <c r="BB48" s="168">
        <v>14.308999999999999</v>
      </c>
      <c r="BC48" s="168">
        <v>0.52500000000000002</v>
      </c>
      <c r="BD48" s="168">
        <v>-1.1000000000000001</v>
      </c>
      <c r="BE48" s="168">
        <v>-1.1000000000000001</v>
      </c>
      <c r="BF48" s="168">
        <v>-25.524899999999999</v>
      </c>
      <c r="BG48" s="168">
        <v>-24.936399999999999</v>
      </c>
      <c r="BH48" s="168">
        <v>-3.1257000000000001</v>
      </c>
      <c r="BI48" s="169"/>
      <c r="BJ48" s="168">
        <v>2.4287000000000001</v>
      </c>
      <c r="BK48" s="168">
        <v>2.3815</v>
      </c>
      <c r="BL48" s="168">
        <v>4.7492999999999999</v>
      </c>
      <c r="BM48" s="168">
        <v>3.2145999999999999</v>
      </c>
      <c r="BN48" s="168">
        <v>-100.589</v>
      </c>
      <c r="BO48" s="168">
        <v>85.787499999999994</v>
      </c>
      <c r="BP48" s="168">
        <v>85.665400000000005</v>
      </c>
      <c r="BQ48" s="168">
        <v>21.5319</v>
      </c>
      <c r="BR48" s="168">
        <v>-64.696299999999994</v>
      </c>
      <c r="BS48" s="169"/>
      <c r="BT48" s="169"/>
      <c r="BU48" s="169"/>
      <c r="BV48" s="169"/>
      <c r="BW48" s="168">
        <v>8.07</v>
      </c>
      <c r="BX48" s="168">
        <v>6.34</v>
      </c>
      <c r="BY48" s="168">
        <v>-9.7799999999999994</v>
      </c>
      <c r="BZ48" s="168">
        <v>1.1399999999999999</v>
      </c>
      <c r="CA48" s="168">
        <v>-24.643899999999999</v>
      </c>
      <c r="CB48" s="168">
        <v>-23.840199999999999</v>
      </c>
      <c r="CC48" s="168">
        <v>33.951300000000003</v>
      </c>
      <c r="CD48" s="168">
        <v>32.511600000000001</v>
      </c>
      <c r="CE48" s="168">
        <v>13.9299</v>
      </c>
      <c r="CF48" s="168">
        <v>42.543199999999999</v>
      </c>
      <c r="CG48" s="168">
        <v>42.908200000000001</v>
      </c>
      <c r="CH48" s="168">
        <v>2.4070999999999998</v>
      </c>
      <c r="CI48" s="169"/>
      <c r="CJ48" s="169"/>
      <c r="CK48" s="169"/>
      <c r="CL48" s="168">
        <v>-26.6</v>
      </c>
      <c r="CM48" s="168">
        <v>-25.2</v>
      </c>
      <c r="CN48" s="168">
        <v>-1.79</v>
      </c>
      <c r="CO48" s="168">
        <v>38.301200000000001</v>
      </c>
      <c r="CP48" s="168">
        <v>38.736499999999999</v>
      </c>
      <c r="CQ48" s="168">
        <v>36.290900000000001</v>
      </c>
      <c r="CR48" s="168">
        <v>68.450400000000002</v>
      </c>
      <c r="CS48" s="168">
        <v>68.554599999999994</v>
      </c>
      <c r="CT48" s="168">
        <v>-25.981000000000002</v>
      </c>
      <c r="CU48" s="168">
        <v>-50.128799999999998</v>
      </c>
      <c r="CV48" s="168">
        <v>-24.919</v>
      </c>
      <c r="CW48" s="168">
        <v>3.5491999999999999</v>
      </c>
      <c r="CX48" s="168">
        <v>27.98</v>
      </c>
      <c r="CY48" s="168">
        <v>9.64</v>
      </c>
      <c r="CZ48" s="168">
        <v>3.4424000000000001</v>
      </c>
      <c r="DA48" s="168">
        <v>2.7374000000000001</v>
      </c>
      <c r="DB48" s="168">
        <v>-9.23</v>
      </c>
      <c r="DC48" s="168">
        <v>4.4493</v>
      </c>
      <c r="DD48" s="169"/>
      <c r="DE48" s="169"/>
      <c r="DF48" s="168">
        <v>7.6393000000000004</v>
      </c>
      <c r="DG48" s="168">
        <v>6.4062999999999999</v>
      </c>
      <c r="DH48" s="168">
        <v>-4.4916999999999998</v>
      </c>
      <c r="DI48" s="168">
        <v>-38.700000000000003</v>
      </c>
      <c r="DJ48" s="168">
        <v>-38.9</v>
      </c>
      <c r="DK48" s="168">
        <v>-3.3105000000000002</v>
      </c>
      <c r="DL48" s="168">
        <v>2.6240000000000001</v>
      </c>
      <c r="DM48" s="168">
        <v>10.8873</v>
      </c>
      <c r="DN48" s="168">
        <v>10.7675</v>
      </c>
      <c r="DO48" s="168">
        <v>3.22</v>
      </c>
      <c r="DP48" s="168">
        <v>-2.41</v>
      </c>
      <c r="DQ48" s="168">
        <v>3.782</v>
      </c>
      <c r="DR48" s="168">
        <v>-8.0455000000000005</v>
      </c>
      <c r="DS48" s="168">
        <v>-5.05</v>
      </c>
      <c r="DT48" s="168">
        <v>-5.09</v>
      </c>
      <c r="DU48" s="168">
        <v>24.93</v>
      </c>
      <c r="DV48" s="168">
        <v>10.19</v>
      </c>
      <c r="DW48" s="168">
        <v>-5.0545</v>
      </c>
      <c r="DX48" s="168">
        <v>-2.9817999999999998</v>
      </c>
      <c r="DY48" s="168">
        <v>-36.906199999999998</v>
      </c>
      <c r="DZ48" s="168">
        <v>-35.4</v>
      </c>
      <c r="EA48" s="168">
        <v>12.5495</v>
      </c>
      <c r="EB48" s="168">
        <v>-1.2771999999999999</v>
      </c>
      <c r="EC48" s="168">
        <v>-10.6305</v>
      </c>
      <c r="ED48" s="168">
        <v>-10.6652</v>
      </c>
      <c r="EE48" s="168">
        <v>-17.928999999999998</v>
      </c>
      <c r="EF48" s="168">
        <v>-24.460599999999999</v>
      </c>
      <c r="EG48" s="168">
        <v>-11.733000000000001</v>
      </c>
      <c r="EH48" s="168">
        <v>-112.29340000000001</v>
      </c>
      <c r="EI48" s="168">
        <v>-23.5763</v>
      </c>
      <c r="EJ48" s="169"/>
      <c r="EK48" s="168">
        <v>-10.0701</v>
      </c>
      <c r="EL48" s="168">
        <v>-9.4835999999999991</v>
      </c>
      <c r="EM48" s="168">
        <v>11.509499999999999</v>
      </c>
      <c r="EN48" s="168">
        <v>-1.5448</v>
      </c>
      <c r="EO48" s="168">
        <v>-1.6415999999999999</v>
      </c>
      <c r="EP48" s="168">
        <v>-11.78</v>
      </c>
      <c r="EQ48" s="168">
        <v>-25.026599999999998</v>
      </c>
      <c r="ER48" s="168">
        <v>-24.6877</v>
      </c>
      <c r="ES48" s="168">
        <v>5.4074999999999998</v>
      </c>
      <c r="ET48" s="169"/>
      <c r="EU48" s="168">
        <v>-2.85</v>
      </c>
      <c r="EV48" s="168">
        <v>0.1</v>
      </c>
      <c r="EW48" s="168">
        <v>4.4760999999999997</v>
      </c>
      <c r="EX48" s="168">
        <v>-0.2712</v>
      </c>
      <c r="EY48" s="168">
        <v>-7.0858999999999996</v>
      </c>
      <c r="EZ48" s="168">
        <v>-7.2378999999999998</v>
      </c>
      <c r="FA48" s="168">
        <v>5.4770000000000003</v>
      </c>
      <c r="FB48" s="168">
        <v>6.3028000000000004</v>
      </c>
      <c r="FC48" s="168">
        <v>-21.1343</v>
      </c>
      <c r="FD48" s="168">
        <v>3.4457</v>
      </c>
      <c r="FE48" s="169"/>
      <c r="FF48" s="168">
        <v>3.1798999999999999</v>
      </c>
      <c r="FG48" s="168">
        <v>0</v>
      </c>
      <c r="FH48" s="168">
        <v>0</v>
      </c>
      <c r="FI48" s="169"/>
      <c r="FJ48" s="168">
        <v>14.5687</v>
      </c>
      <c r="FK48" s="168">
        <v>14.401199999999999</v>
      </c>
      <c r="FL48" s="168">
        <v>-12.8941</v>
      </c>
      <c r="FM48" s="168">
        <v>17.795000000000002</v>
      </c>
      <c r="FN48" s="168">
        <v>17.674600000000002</v>
      </c>
      <c r="FO48" s="168">
        <v>6.5677000000000003</v>
      </c>
      <c r="FP48" s="169"/>
      <c r="FQ48" s="168">
        <v>29.098299999999998</v>
      </c>
      <c r="FR48" s="168">
        <v>-20.91</v>
      </c>
      <c r="FS48" s="168">
        <v>-0.39319999999999999</v>
      </c>
      <c r="FT48" s="168">
        <v>0.31519999999999998</v>
      </c>
      <c r="FU48" s="168">
        <v>-0.12</v>
      </c>
      <c r="FV48" s="168">
        <v>0.99</v>
      </c>
      <c r="FW48" s="168">
        <v>-28.598400000000002</v>
      </c>
      <c r="FX48" s="168">
        <v>1.9312</v>
      </c>
      <c r="FY48" s="168">
        <v>1.355</v>
      </c>
      <c r="FZ48" s="168">
        <v>-1.518</v>
      </c>
      <c r="GA48" s="169"/>
      <c r="GB48" s="168">
        <v>11.4</v>
      </c>
      <c r="GC48" s="168">
        <v>-30.314</v>
      </c>
      <c r="GD48" s="168">
        <v>-20.547899999999998</v>
      </c>
      <c r="GE48" s="168">
        <v>-1.63</v>
      </c>
      <c r="GF48" s="168">
        <v>15.0524</v>
      </c>
      <c r="GG48" s="169"/>
      <c r="GH48" s="169"/>
      <c r="GI48" s="168">
        <v>-8.7979000000000003</v>
      </c>
      <c r="GJ48" s="168">
        <v>-9.2736000000000001</v>
      </c>
      <c r="GK48" s="168">
        <v>3.5063</v>
      </c>
      <c r="GL48" s="169"/>
      <c r="GM48" s="169"/>
      <c r="GN48" s="168">
        <v>-7.8560999999999996</v>
      </c>
      <c r="GO48" s="168">
        <v>-24.678000000000001</v>
      </c>
      <c r="GP48" s="168">
        <v>1.5100000000000001E-2</v>
      </c>
      <c r="GQ48" s="168">
        <v>-22.887799999999999</v>
      </c>
      <c r="GR48" s="168">
        <v>5.5964</v>
      </c>
      <c r="GS48" s="168">
        <v>5.2176</v>
      </c>
      <c r="GT48" s="168">
        <v>174.4151</v>
      </c>
      <c r="GU48" s="168">
        <v>-3.6267999999999998</v>
      </c>
      <c r="GV48" s="168">
        <v>-11.0169</v>
      </c>
      <c r="GW48" s="168">
        <v>-8.7847000000000008</v>
      </c>
      <c r="GX48" s="168">
        <v>1.7728999999999999</v>
      </c>
      <c r="GY48" s="168">
        <v>6.5122999999999998</v>
      </c>
      <c r="GZ48" s="168">
        <v>6.5429000000000004</v>
      </c>
      <c r="HA48" s="168">
        <v>1.3108</v>
      </c>
      <c r="HB48" s="168">
        <v>-3.5419</v>
      </c>
      <c r="HC48" s="168">
        <v>-1.8038000000000001</v>
      </c>
      <c r="HD48" s="168">
        <v>5.45</v>
      </c>
      <c r="HE48" s="168">
        <v>0</v>
      </c>
      <c r="HF48" s="168">
        <v>36.885599999999997</v>
      </c>
      <c r="HG48" s="168">
        <v>42.433599999999998</v>
      </c>
      <c r="HH48" s="168">
        <v>94.749399999999994</v>
      </c>
      <c r="HI48" s="168">
        <v>-6.3625999999999996</v>
      </c>
      <c r="HJ48" s="168">
        <v>43.319299999999998</v>
      </c>
      <c r="HK48" s="168">
        <v>-5.7435</v>
      </c>
      <c r="HL48" s="169"/>
      <c r="HM48" s="168">
        <v>0</v>
      </c>
      <c r="HN48" s="168">
        <v>0</v>
      </c>
      <c r="HO48" s="169"/>
      <c r="HP48" s="168">
        <v>33.527299999999997</v>
      </c>
      <c r="HQ48" s="168">
        <v>-14.2591</v>
      </c>
      <c r="HR48" s="168">
        <v>-13.5944</v>
      </c>
      <c r="HS48" s="168">
        <v>-8.3805999999999994</v>
      </c>
      <c r="HT48" s="168">
        <v>-7.9242999999999997</v>
      </c>
      <c r="HU48" s="168">
        <v>11.68</v>
      </c>
      <c r="HV48" s="168">
        <v>11.45</v>
      </c>
      <c r="HW48" s="168">
        <v>-24.5</v>
      </c>
      <c r="HX48" s="168">
        <v>-25.3</v>
      </c>
      <c r="HY48" s="168">
        <v>0.4587</v>
      </c>
      <c r="HZ48" s="168">
        <v>-7.2</v>
      </c>
      <c r="IA48" s="168">
        <v>65.994500000000002</v>
      </c>
      <c r="IB48" s="168">
        <v>18.1995</v>
      </c>
      <c r="IC48" s="168">
        <v>18.2181</v>
      </c>
      <c r="ID48" s="169"/>
      <c r="IE48" s="168">
        <v>-28.3</v>
      </c>
      <c r="IF48" s="168">
        <v>-0.7</v>
      </c>
      <c r="IG48" s="168">
        <v>-1.4</v>
      </c>
      <c r="IH48" s="169"/>
      <c r="II48" s="169"/>
      <c r="IJ48" s="168">
        <v>-132.4384</v>
      </c>
      <c r="IK48" s="168">
        <v>-19.220099999999999</v>
      </c>
      <c r="IL48" s="168">
        <v>-221.71250000000001</v>
      </c>
      <c r="IM48" s="168">
        <v>2.4018000000000002</v>
      </c>
      <c r="IN48" s="169"/>
      <c r="IO48" s="168">
        <v>96.434600000000003</v>
      </c>
      <c r="IP48" s="168">
        <v>71.274600000000007</v>
      </c>
      <c r="IQ48" s="168">
        <v>96.006299999999996</v>
      </c>
      <c r="IR48" s="168">
        <v>133.0925</v>
      </c>
      <c r="IS48" s="168">
        <v>34.823700000000002</v>
      </c>
      <c r="IT48" s="168">
        <v>26.1218</v>
      </c>
      <c r="IU48" s="168">
        <v>26.6067</v>
      </c>
      <c r="IV48" s="168">
        <v>8.3674999999999997</v>
      </c>
      <c r="IW48" s="168">
        <v>161.68770000000001</v>
      </c>
      <c r="IX48" s="168">
        <v>-228.36510000000001</v>
      </c>
      <c r="IY48" s="168">
        <v>76.728200000000001</v>
      </c>
      <c r="IZ48" s="168">
        <v>-65.2864</v>
      </c>
      <c r="JA48" s="168">
        <v>-6.9599999999999995E-2</v>
      </c>
      <c r="JB48" s="168">
        <v>4.4219999999999997</v>
      </c>
      <c r="JC48" s="168">
        <v>-10.48</v>
      </c>
      <c r="JD48" s="168">
        <v>-0.70799999999999996</v>
      </c>
      <c r="JE48" s="168">
        <v>-0.71099999999999997</v>
      </c>
      <c r="JF48" s="168">
        <v>6.08</v>
      </c>
      <c r="JG48" s="168">
        <v>-1.36</v>
      </c>
      <c r="JH48" s="168">
        <v>-3.1665000000000001</v>
      </c>
      <c r="JI48" s="168">
        <v>-4.0420999999999996</v>
      </c>
      <c r="JJ48" s="168">
        <v>6.7398999999999996</v>
      </c>
      <c r="JK48" s="168">
        <v>2.2292999999999998</v>
      </c>
      <c r="JL48" s="168">
        <v>5.0999999999999996</v>
      </c>
      <c r="JM48" s="168">
        <v>-1.2190000000000001</v>
      </c>
      <c r="JN48" s="168">
        <v>-1.3320000000000001</v>
      </c>
      <c r="JO48" s="169"/>
      <c r="JP48" s="169"/>
      <c r="JQ48" s="168">
        <v>4.6893000000000002</v>
      </c>
      <c r="JR48" s="168">
        <v>4.0784000000000002</v>
      </c>
      <c r="JS48" s="168">
        <v>3.3967000000000001</v>
      </c>
      <c r="JT48" s="169"/>
      <c r="JU48" s="168">
        <v>12.8</v>
      </c>
      <c r="JV48" s="168">
        <v>4.8259999999999996</v>
      </c>
      <c r="JW48" s="168">
        <v>0.73</v>
      </c>
      <c r="JX48" s="169"/>
      <c r="JY48" s="168">
        <v>-16.973199999999999</v>
      </c>
      <c r="JZ48" s="168">
        <v>1.9208000000000001</v>
      </c>
      <c r="KA48" s="168">
        <v>-22.0749</v>
      </c>
      <c r="KB48" s="168">
        <v>-15.173299999999999</v>
      </c>
      <c r="KC48" s="168">
        <v>-5.6811999999999996</v>
      </c>
      <c r="KD48" s="168">
        <v>-24.107500000000002</v>
      </c>
      <c r="KE48" s="169"/>
      <c r="KF48" s="168">
        <v>-5.3</v>
      </c>
      <c r="KG48" s="168">
        <v>-11.4</v>
      </c>
      <c r="KH48" s="168">
        <v>66.571600000000004</v>
      </c>
      <c r="KI48" s="168">
        <v>-147.1962</v>
      </c>
    </row>
    <row r="49" spans="1:295" ht="18" customHeight="1" x14ac:dyDescent="0.3">
      <c r="A49" s="161" t="s">
        <v>35</v>
      </c>
      <c r="B49" s="161" t="s">
        <v>835</v>
      </c>
      <c r="C49" s="162">
        <v>0</v>
      </c>
      <c r="D49" s="163"/>
      <c r="E49" s="162">
        <v>-9.1379000000000001</v>
      </c>
      <c r="F49" s="162">
        <v>3.5663</v>
      </c>
      <c r="G49" s="162">
        <v>8.1696000000000009</v>
      </c>
      <c r="H49" s="163"/>
      <c r="I49" s="162">
        <v>15.6181</v>
      </c>
      <c r="J49" s="163"/>
      <c r="K49" s="162">
        <v>11.182700000000001</v>
      </c>
      <c r="L49" s="162">
        <v>4.2988999999999997</v>
      </c>
      <c r="M49" s="163"/>
      <c r="N49" s="162">
        <v>-24.42</v>
      </c>
      <c r="O49" s="163"/>
      <c r="P49" s="163"/>
      <c r="Q49" s="162">
        <v>3.3119999999999998</v>
      </c>
      <c r="R49" s="163"/>
      <c r="S49" s="162">
        <v>1.0501</v>
      </c>
      <c r="T49" s="162">
        <v>-12.805099999999999</v>
      </c>
      <c r="U49" s="162">
        <v>5.9184999999999999</v>
      </c>
      <c r="V49" s="162">
        <v>5.8562000000000003</v>
      </c>
      <c r="W49" s="162">
        <v>10.423999999999999</v>
      </c>
      <c r="X49" s="162">
        <v>0.96130000000000004</v>
      </c>
      <c r="Y49" s="162">
        <v>0.1008</v>
      </c>
      <c r="Z49" s="162">
        <v>2.3105000000000002</v>
      </c>
      <c r="AA49" s="163"/>
      <c r="AB49" s="162">
        <v>-0.84409999999999996</v>
      </c>
      <c r="AC49" s="162">
        <v>-0.214</v>
      </c>
      <c r="AD49" s="162">
        <v>-0.20300000000000001</v>
      </c>
      <c r="AE49" s="162">
        <v>3.9769999999999999</v>
      </c>
      <c r="AF49" s="162">
        <v>2.2200000000000002</v>
      </c>
      <c r="AG49" s="162">
        <v>-2.2000000000000002</v>
      </c>
      <c r="AH49" s="162">
        <v>-1.373</v>
      </c>
      <c r="AI49" s="162">
        <v>0.27400000000000002</v>
      </c>
      <c r="AJ49" s="163"/>
      <c r="AK49" s="162">
        <v>-7.73</v>
      </c>
      <c r="AL49" s="163"/>
      <c r="AM49" s="162">
        <v>-13.85</v>
      </c>
      <c r="AN49" s="162">
        <v>-14.04</v>
      </c>
      <c r="AO49" s="162">
        <v>3.7067999999999999</v>
      </c>
      <c r="AP49" s="162">
        <v>3.3763000000000001</v>
      </c>
      <c r="AQ49" s="162">
        <v>14.5214</v>
      </c>
      <c r="AR49" s="162">
        <v>17.872499999999999</v>
      </c>
      <c r="AS49" s="162">
        <v>-17.9177</v>
      </c>
      <c r="AT49" s="162">
        <v>-9.3771000000000004</v>
      </c>
      <c r="AU49" s="162">
        <v>-8.3954000000000004</v>
      </c>
      <c r="AV49" s="162">
        <v>12.081799999999999</v>
      </c>
      <c r="AW49" s="162">
        <v>16.813500000000001</v>
      </c>
      <c r="AX49" s="162">
        <v>-16.610900000000001</v>
      </c>
      <c r="AY49" s="162">
        <v>-14.0657</v>
      </c>
      <c r="AZ49" s="162">
        <v>22.4237</v>
      </c>
      <c r="BA49" s="162">
        <v>21.246600000000001</v>
      </c>
      <c r="BB49" s="162">
        <v>16.391500000000001</v>
      </c>
      <c r="BC49" s="162">
        <v>-0.81559999999999999</v>
      </c>
      <c r="BD49" s="162">
        <v>-0.4</v>
      </c>
      <c r="BE49" s="162">
        <v>-0.5</v>
      </c>
      <c r="BF49" s="162">
        <v>-23.976700000000001</v>
      </c>
      <c r="BG49" s="162">
        <v>-23.3157</v>
      </c>
      <c r="BH49" s="162">
        <v>-2.9672000000000001</v>
      </c>
      <c r="BI49" s="163"/>
      <c r="BJ49" s="162">
        <v>2.4422999999999999</v>
      </c>
      <c r="BK49" s="162">
        <v>2.4674999999999998</v>
      </c>
      <c r="BL49" s="162">
        <v>4.7310999999999996</v>
      </c>
      <c r="BM49" s="162">
        <v>3.2490000000000001</v>
      </c>
      <c r="BN49" s="162">
        <v>-86.611500000000007</v>
      </c>
      <c r="BO49" s="162">
        <v>84.475200000000001</v>
      </c>
      <c r="BP49" s="162">
        <v>85.177099999999996</v>
      </c>
      <c r="BQ49" s="162">
        <v>14.4321</v>
      </c>
      <c r="BR49" s="162">
        <v>-56.360100000000003</v>
      </c>
      <c r="BS49" s="163"/>
      <c r="BT49" s="163"/>
      <c r="BU49" s="163"/>
      <c r="BV49" s="162">
        <v>17.534099999999999</v>
      </c>
      <c r="BW49" s="162">
        <v>8.1</v>
      </c>
      <c r="BX49" s="162">
        <v>6.18</v>
      </c>
      <c r="BY49" s="162">
        <v>-9.85</v>
      </c>
      <c r="BZ49" s="162">
        <v>1.36</v>
      </c>
      <c r="CA49" s="162">
        <v>-24.242000000000001</v>
      </c>
      <c r="CB49" s="162">
        <v>-24.1081</v>
      </c>
      <c r="CC49" s="162">
        <v>34.478200000000001</v>
      </c>
      <c r="CD49" s="162">
        <v>33.063000000000002</v>
      </c>
      <c r="CE49" s="162">
        <v>16.037600000000001</v>
      </c>
      <c r="CF49" s="162">
        <v>44.189900000000002</v>
      </c>
      <c r="CG49" s="162">
        <v>43.865200000000002</v>
      </c>
      <c r="CH49" s="162">
        <v>2.5512999999999999</v>
      </c>
      <c r="CI49" s="163"/>
      <c r="CJ49" s="163"/>
      <c r="CK49" s="163"/>
      <c r="CL49" s="162">
        <v>-27</v>
      </c>
      <c r="CM49" s="162">
        <v>-25.6</v>
      </c>
      <c r="CN49" s="162">
        <v>-1.74</v>
      </c>
      <c r="CO49" s="162">
        <v>39.095599999999997</v>
      </c>
      <c r="CP49" s="162">
        <v>39.320799999999998</v>
      </c>
      <c r="CQ49" s="162">
        <v>36.716799999999999</v>
      </c>
      <c r="CR49" s="162">
        <v>66.502700000000004</v>
      </c>
      <c r="CS49" s="162">
        <v>66.181899999999999</v>
      </c>
      <c r="CT49" s="162">
        <v>-23.9636</v>
      </c>
      <c r="CU49" s="162">
        <v>-50.140700000000002</v>
      </c>
      <c r="CV49" s="162">
        <v>-22.765999999999998</v>
      </c>
      <c r="CW49" s="162">
        <v>3.3858999999999999</v>
      </c>
      <c r="CX49" s="162">
        <v>27.49</v>
      </c>
      <c r="CY49" s="162">
        <v>9.5299999999999994</v>
      </c>
      <c r="CZ49" s="162">
        <v>3.1299000000000001</v>
      </c>
      <c r="DA49" s="162">
        <v>2.4445000000000001</v>
      </c>
      <c r="DB49" s="162">
        <v>-9.3800000000000008</v>
      </c>
      <c r="DC49" s="162">
        <v>4.4493</v>
      </c>
      <c r="DD49" s="163"/>
      <c r="DE49" s="163"/>
      <c r="DF49" s="162">
        <v>9.6357999999999997</v>
      </c>
      <c r="DG49" s="162">
        <v>6.5437000000000003</v>
      </c>
      <c r="DH49" s="162">
        <v>-4.4600999999999997</v>
      </c>
      <c r="DI49" s="163"/>
      <c r="DJ49" s="163"/>
      <c r="DK49" s="162">
        <v>-3.3887</v>
      </c>
      <c r="DL49" s="162">
        <v>2.4369000000000001</v>
      </c>
      <c r="DM49" s="162">
        <v>10.256399999999999</v>
      </c>
      <c r="DN49" s="162">
        <v>10.210900000000001</v>
      </c>
      <c r="DO49" s="162">
        <v>2.94</v>
      </c>
      <c r="DP49" s="162">
        <v>-2.2599999999999998</v>
      </c>
      <c r="DQ49" s="162">
        <v>4.0609999999999999</v>
      </c>
      <c r="DR49" s="162">
        <v>-7.7054</v>
      </c>
      <c r="DS49" s="162">
        <v>-4.9400000000000004</v>
      </c>
      <c r="DT49" s="162">
        <v>-5.09</v>
      </c>
      <c r="DU49" s="162">
        <v>22.59</v>
      </c>
      <c r="DV49" s="162">
        <v>9.75</v>
      </c>
      <c r="DW49" s="162">
        <v>-5.9817999999999998</v>
      </c>
      <c r="DX49" s="162">
        <v>-3.4363999999999999</v>
      </c>
      <c r="DY49" s="162">
        <v>-36.302399999999999</v>
      </c>
      <c r="DZ49" s="162">
        <v>-35.309100000000001</v>
      </c>
      <c r="EA49" s="162">
        <v>11.9183</v>
      </c>
      <c r="EB49" s="162">
        <v>-1.1184000000000001</v>
      </c>
      <c r="EC49" s="162">
        <v>-10.797000000000001</v>
      </c>
      <c r="ED49" s="162">
        <v>-10.8127</v>
      </c>
      <c r="EE49" s="162">
        <v>-19.087900000000001</v>
      </c>
      <c r="EF49" s="162">
        <v>-25.070499999999999</v>
      </c>
      <c r="EG49" s="162">
        <v>-12.019</v>
      </c>
      <c r="EH49" s="162">
        <v>-105.37260000000001</v>
      </c>
      <c r="EI49" s="162">
        <v>-24.848600000000001</v>
      </c>
      <c r="EJ49" s="163"/>
      <c r="EK49" s="162">
        <v>-9.7959999999999994</v>
      </c>
      <c r="EL49" s="162">
        <v>-9.2204999999999995</v>
      </c>
      <c r="EM49" s="162">
        <v>13.3317</v>
      </c>
      <c r="EN49" s="162">
        <v>-3.0484</v>
      </c>
      <c r="EO49" s="162">
        <v>-3.5920000000000001</v>
      </c>
      <c r="EP49" s="162">
        <v>-12.292</v>
      </c>
      <c r="EQ49" s="162">
        <v>-25.000699999999998</v>
      </c>
      <c r="ER49" s="162">
        <v>-24.6874</v>
      </c>
      <c r="ES49" s="162">
        <v>6.4240000000000004</v>
      </c>
      <c r="ET49" s="163"/>
      <c r="EU49" s="162">
        <v>-3.16</v>
      </c>
      <c r="EV49" s="162">
        <v>0.1</v>
      </c>
      <c r="EW49" s="162">
        <v>4.2911000000000001</v>
      </c>
      <c r="EX49" s="162">
        <v>-2.1720999999999999</v>
      </c>
      <c r="EY49" s="162">
        <v>-9.6552000000000007</v>
      </c>
      <c r="EZ49" s="162">
        <v>-9.5448000000000004</v>
      </c>
      <c r="FA49" s="162">
        <v>9.843</v>
      </c>
      <c r="FB49" s="162">
        <v>7.3581000000000003</v>
      </c>
      <c r="FC49" s="162">
        <v>-23.210100000000001</v>
      </c>
      <c r="FD49" s="162">
        <v>3.3603000000000001</v>
      </c>
      <c r="FE49" s="163"/>
      <c r="FF49" s="162">
        <v>3.1238999999999999</v>
      </c>
      <c r="FG49" s="162">
        <v>2.9685999999999999</v>
      </c>
      <c r="FH49" s="162">
        <v>0</v>
      </c>
      <c r="FI49" s="162">
        <v>0</v>
      </c>
      <c r="FJ49" s="162">
        <v>14.2338</v>
      </c>
      <c r="FK49" s="162">
        <v>13.898899999999999</v>
      </c>
      <c r="FL49" s="162">
        <v>-11.8894</v>
      </c>
      <c r="FM49" s="162">
        <v>17.5273</v>
      </c>
      <c r="FN49" s="162">
        <v>17.358000000000001</v>
      </c>
      <c r="FO49" s="162">
        <v>6.6162999999999998</v>
      </c>
      <c r="FP49" s="162">
        <v>20.783000000000001</v>
      </c>
      <c r="FQ49" s="162">
        <v>27.111000000000001</v>
      </c>
      <c r="FR49" s="162">
        <v>-21.14</v>
      </c>
      <c r="FS49" s="162">
        <v>-9.2899999999999996E-2</v>
      </c>
      <c r="FT49" s="162">
        <v>0.2364</v>
      </c>
      <c r="FU49" s="162">
        <v>-0.36</v>
      </c>
      <c r="FV49" s="162">
        <v>1.59</v>
      </c>
      <c r="FW49" s="162">
        <v>-28.5366</v>
      </c>
      <c r="FX49" s="163"/>
      <c r="FY49" s="162">
        <v>1.296</v>
      </c>
      <c r="FZ49" s="162">
        <v>-1.373</v>
      </c>
      <c r="GA49" s="162">
        <v>3.3252000000000002</v>
      </c>
      <c r="GB49" s="162">
        <v>12.4</v>
      </c>
      <c r="GC49" s="162">
        <v>-31.147300000000001</v>
      </c>
      <c r="GD49" s="162">
        <v>-21.043900000000001</v>
      </c>
      <c r="GE49" s="162">
        <v>-1.53</v>
      </c>
      <c r="GF49" s="162">
        <v>16.3293</v>
      </c>
      <c r="GG49" s="163"/>
      <c r="GH49" s="162">
        <v>31.315799999999999</v>
      </c>
      <c r="GI49" s="162">
        <v>-8.7383000000000006</v>
      </c>
      <c r="GJ49" s="162">
        <v>-9.3385999999999996</v>
      </c>
      <c r="GK49" s="162">
        <v>3.4190999999999998</v>
      </c>
      <c r="GL49" s="163"/>
      <c r="GM49" s="163"/>
      <c r="GN49" s="162">
        <v>-8.2253000000000007</v>
      </c>
      <c r="GO49" s="162">
        <v>1.5345</v>
      </c>
      <c r="GP49" s="162">
        <v>1.2297</v>
      </c>
      <c r="GQ49" s="162">
        <v>-23.723600000000001</v>
      </c>
      <c r="GR49" s="162">
        <v>4.4138000000000002</v>
      </c>
      <c r="GS49" s="162">
        <v>5.8734999999999999</v>
      </c>
      <c r="GT49" s="162">
        <v>176.745</v>
      </c>
      <c r="GU49" s="162">
        <v>-3.7961</v>
      </c>
      <c r="GV49" s="162">
        <v>-11.489800000000001</v>
      </c>
      <c r="GW49" s="162">
        <v>-8.5728000000000009</v>
      </c>
      <c r="GX49" s="162">
        <v>1.4994000000000001</v>
      </c>
      <c r="GY49" s="162">
        <v>6.2779999999999996</v>
      </c>
      <c r="GZ49" s="162">
        <v>6.4162999999999997</v>
      </c>
      <c r="HA49" s="162">
        <v>1</v>
      </c>
      <c r="HB49" s="162">
        <v>-11.569000000000001</v>
      </c>
      <c r="HC49" s="162">
        <v>-9.9728999999999992</v>
      </c>
      <c r="HD49" s="162">
        <v>7.12</v>
      </c>
      <c r="HE49" s="162">
        <v>0</v>
      </c>
      <c r="HF49" s="162">
        <v>38.157899999999998</v>
      </c>
      <c r="HG49" s="162">
        <v>45.846299999999999</v>
      </c>
      <c r="HH49" s="162">
        <v>90.3001</v>
      </c>
      <c r="HI49" s="162">
        <v>1.8331999999999999</v>
      </c>
      <c r="HJ49" s="162">
        <v>43.08</v>
      </c>
      <c r="HK49" s="162">
        <v>0</v>
      </c>
      <c r="HL49" s="162">
        <v>5.3560999999999996</v>
      </c>
      <c r="HM49" s="162">
        <v>0</v>
      </c>
      <c r="HN49" s="162">
        <v>0</v>
      </c>
      <c r="HO49" s="163"/>
      <c r="HP49" s="163"/>
      <c r="HQ49" s="162">
        <v>-13.775700000000001</v>
      </c>
      <c r="HR49" s="162">
        <v>-13.165900000000001</v>
      </c>
      <c r="HS49" s="162">
        <v>-9.3218999999999994</v>
      </c>
      <c r="HT49" s="162">
        <v>-9.4532000000000007</v>
      </c>
      <c r="HU49" s="162">
        <v>11.65</v>
      </c>
      <c r="HV49" s="162">
        <v>11.07</v>
      </c>
      <c r="HW49" s="162">
        <v>-22.9</v>
      </c>
      <c r="HX49" s="162">
        <v>-22.6</v>
      </c>
      <c r="HY49" s="162">
        <v>0.52829999999999999</v>
      </c>
      <c r="HZ49" s="162">
        <v>-7.04</v>
      </c>
      <c r="IA49" s="162">
        <v>61.524000000000001</v>
      </c>
      <c r="IB49" s="162">
        <v>19.8689</v>
      </c>
      <c r="IC49" s="162">
        <v>19.840499999999999</v>
      </c>
      <c r="ID49" s="162">
        <v>-18.600000000000001</v>
      </c>
      <c r="IE49" s="162">
        <v>-28.2</v>
      </c>
      <c r="IF49" s="162">
        <v>-1.7</v>
      </c>
      <c r="IG49" s="162">
        <v>-2.5</v>
      </c>
      <c r="IH49" s="163"/>
      <c r="II49" s="163"/>
      <c r="IJ49" s="162">
        <v>-126.907</v>
      </c>
      <c r="IK49" s="162">
        <v>-17.264199999999999</v>
      </c>
      <c r="IL49" s="162">
        <v>-222.0787</v>
      </c>
      <c r="IM49" s="162">
        <v>-1.5447</v>
      </c>
      <c r="IN49" s="163"/>
      <c r="IO49" s="162">
        <v>95.331999999999994</v>
      </c>
      <c r="IP49" s="162">
        <v>68.997</v>
      </c>
      <c r="IQ49" s="162">
        <v>94.689599999999999</v>
      </c>
      <c r="IR49" s="162">
        <v>128.65260000000001</v>
      </c>
      <c r="IS49" s="162">
        <v>33.696800000000003</v>
      </c>
      <c r="IT49" s="162">
        <v>25.823399999999999</v>
      </c>
      <c r="IU49" s="162">
        <v>25.725899999999999</v>
      </c>
      <c r="IV49" s="162">
        <v>9.6491000000000007</v>
      </c>
      <c r="IW49" s="162">
        <v>162.86590000000001</v>
      </c>
      <c r="IX49" s="162">
        <v>-228.97399999999999</v>
      </c>
      <c r="IY49" s="162">
        <v>78.098200000000006</v>
      </c>
      <c r="IZ49" s="162">
        <v>-68.773899999999998</v>
      </c>
      <c r="JA49" s="162">
        <v>-0.37480000000000002</v>
      </c>
      <c r="JB49" s="162">
        <v>6.9269999999999996</v>
      </c>
      <c r="JC49" s="162">
        <v>-10.16</v>
      </c>
      <c r="JD49" s="162">
        <v>-0.82</v>
      </c>
      <c r="JE49" s="162">
        <v>-0.83</v>
      </c>
      <c r="JF49" s="162">
        <v>5.2</v>
      </c>
      <c r="JG49" s="162">
        <v>-2.08</v>
      </c>
      <c r="JH49" s="162">
        <v>-2.8451</v>
      </c>
      <c r="JI49" s="162">
        <v>-3.9841000000000002</v>
      </c>
      <c r="JJ49" s="162">
        <v>5.8029999999999999</v>
      </c>
      <c r="JK49" s="162">
        <v>1.9363999999999999</v>
      </c>
      <c r="JL49" s="162">
        <v>6.1</v>
      </c>
      <c r="JM49" s="162">
        <v>0.88400000000000001</v>
      </c>
      <c r="JN49" s="162">
        <v>0.86899999999999999</v>
      </c>
      <c r="JO49" s="163"/>
      <c r="JP49" s="163"/>
      <c r="JQ49" s="162">
        <v>3.5905999999999998</v>
      </c>
      <c r="JR49" s="162">
        <v>3.5928</v>
      </c>
      <c r="JS49" s="162">
        <v>3.2138</v>
      </c>
      <c r="JT49" s="163"/>
      <c r="JU49" s="162">
        <v>12.1</v>
      </c>
      <c r="JV49" s="162">
        <v>4.6683000000000003</v>
      </c>
      <c r="JW49" s="162">
        <v>0.57999999999999996</v>
      </c>
      <c r="JX49" s="163"/>
      <c r="JY49" s="162">
        <v>-9.2979000000000003</v>
      </c>
      <c r="JZ49" s="162">
        <v>-1.2823</v>
      </c>
      <c r="KA49" s="162">
        <v>-27.0825</v>
      </c>
      <c r="KB49" s="162">
        <v>-8.0738000000000003</v>
      </c>
      <c r="KC49" s="162">
        <v>-2.9946999999999999</v>
      </c>
      <c r="KD49" s="162">
        <v>-29.341000000000001</v>
      </c>
      <c r="KE49" s="162">
        <v>0</v>
      </c>
      <c r="KF49" s="162">
        <v>-5.3</v>
      </c>
      <c r="KG49" s="162">
        <v>-11.4</v>
      </c>
      <c r="KH49" s="162">
        <v>62.432200000000002</v>
      </c>
      <c r="KI49" s="162">
        <v>-148.48679999999999</v>
      </c>
    </row>
    <row r="50" spans="1:295" ht="18" customHeight="1" x14ac:dyDescent="0.3">
      <c r="A50" s="161" t="s">
        <v>35</v>
      </c>
      <c r="B50" s="161" t="s">
        <v>836</v>
      </c>
      <c r="C50" s="165">
        <v>0</v>
      </c>
      <c r="D50" s="166"/>
      <c r="E50" s="165">
        <v>-8.8203999999999994</v>
      </c>
      <c r="F50" s="165">
        <v>3.5916999999999999</v>
      </c>
      <c r="G50" s="165">
        <v>8.3110999999999997</v>
      </c>
      <c r="H50" s="166"/>
      <c r="I50" s="165">
        <v>14.570499999999999</v>
      </c>
      <c r="J50" s="166"/>
      <c r="K50" s="165">
        <v>10.748200000000001</v>
      </c>
      <c r="L50" s="165">
        <v>4.0669000000000004</v>
      </c>
      <c r="M50" s="166"/>
      <c r="N50" s="165">
        <v>-22.2</v>
      </c>
      <c r="O50" s="165">
        <v>-28.6</v>
      </c>
      <c r="P50" s="165">
        <v>4.4000000000000004</v>
      </c>
      <c r="Q50" s="165">
        <v>2.484</v>
      </c>
      <c r="R50" s="165">
        <v>-17.600000000000001</v>
      </c>
      <c r="S50" s="165">
        <v>0.94850000000000001</v>
      </c>
      <c r="T50" s="165">
        <v>-12.839499999999999</v>
      </c>
      <c r="U50" s="165">
        <v>5.3807999999999998</v>
      </c>
      <c r="V50" s="165">
        <v>5.2233000000000001</v>
      </c>
      <c r="W50" s="165">
        <v>9.2845999999999993</v>
      </c>
      <c r="X50" s="165">
        <v>0.1305</v>
      </c>
      <c r="Y50" s="165">
        <v>0.10150000000000001</v>
      </c>
      <c r="Z50" s="165">
        <v>2.3919999999999999</v>
      </c>
      <c r="AA50" s="166"/>
      <c r="AB50" s="165">
        <v>-0.88019999999999998</v>
      </c>
      <c r="AC50" s="165">
        <v>-0.21</v>
      </c>
      <c r="AD50" s="165">
        <v>-0.19500000000000001</v>
      </c>
      <c r="AE50" s="165">
        <v>3.996</v>
      </c>
      <c r="AF50" s="165">
        <v>0</v>
      </c>
      <c r="AG50" s="165">
        <v>-2.2000000000000002</v>
      </c>
      <c r="AH50" s="165">
        <v>-1.56</v>
      </c>
      <c r="AI50" s="165">
        <v>0.27500000000000002</v>
      </c>
      <c r="AJ50" s="166"/>
      <c r="AK50" s="165">
        <v>-7.73</v>
      </c>
      <c r="AL50" s="166"/>
      <c r="AM50" s="165">
        <v>-14.21</v>
      </c>
      <c r="AN50" s="165">
        <v>-14.1</v>
      </c>
      <c r="AO50" s="165">
        <v>3.9544000000000001</v>
      </c>
      <c r="AP50" s="165">
        <v>3.2549000000000001</v>
      </c>
      <c r="AQ50" s="165">
        <v>15.113099999999999</v>
      </c>
      <c r="AR50" s="165">
        <v>18.208600000000001</v>
      </c>
      <c r="AS50" s="165">
        <v>-18.152200000000001</v>
      </c>
      <c r="AT50" s="165">
        <v>-9.1091999999999995</v>
      </c>
      <c r="AU50" s="165">
        <v>-9.2250999999999994</v>
      </c>
      <c r="AV50" s="165">
        <v>10.782500000000001</v>
      </c>
      <c r="AW50" s="165">
        <v>13.872199999999999</v>
      </c>
      <c r="AX50" s="165">
        <v>-16.209099999999999</v>
      </c>
      <c r="AY50" s="165">
        <v>-13.5299</v>
      </c>
      <c r="AZ50" s="165">
        <v>23.821899999999999</v>
      </c>
      <c r="BA50" s="165">
        <v>24.396000000000001</v>
      </c>
      <c r="BB50" s="165">
        <v>8.1982999999999997</v>
      </c>
      <c r="BC50" s="165">
        <v>-1.0647</v>
      </c>
      <c r="BD50" s="165">
        <v>-1.3</v>
      </c>
      <c r="BE50" s="165">
        <v>-1.2</v>
      </c>
      <c r="BF50" s="165">
        <v>-24.004300000000001</v>
      </c>
      <c r="BG50" s="165">
        <v>-23.009</v>
      </c>
      <c r="BH50" s="165">
        <v>-2.9049999999999998</v>
      </c>
      <c r="BI50" s="166"/>
      <c r="BJ50" s="165">
        <v>1.3959999999999999</v>
      </c>
      <c r="BK50" s="165">
        <v>2.5773000000000001</v>
      </c>
      <c r="BL50" s="165">
        <v>4.7477999999999998</v>
      </c>
      <c r="BM50" s="165">
        <v>3.1558000000000002</v>
      </c>
      <c r="BN50" s="165">
        <v>-91.0672</v>
      </c>
      <c r="BO50" s="165">
        <v>84.810900000000004</v>
      </c>
      <c r="BP50" s="165">
        <v>85.329700000000003</v>
      </c>
      <c r="BQ50" s="165">
        <v>16.926200000000001</v>
      </c>
      <c r="BR50" s="165">
        <v>-61.027900000000002</v>
      </c>
      <c r="BS50" s="166"/>
      <c r="BT50" s="166"/>
      <c r="BU50" s="166"/>
      <c r="BV50" s="165">
        <v>16.5261</v>
      </c>
      <c r="BW50" s="165">
        <v>8.14</v>
      </c>
      <c r="BX50" s="165">
        <v>6.07</v>
      </c>
      <c r="BY50" s="165">
        <v>-10.32</v>
      </c>
      <c r="BZ50" s="165">
        <v>1.36</v>
      </c>
      <c r="CA50" s="165">
        <v>-22.634599999999999</v>
      </c>
      <c r="CB50" s="165">
        <v>-22.7685</v>
      </c>
      <c r="CC50" s="165">
        <v>33.6965</v>
      </c>
      <c r="CD50" s="165">
        <v>31.551400000000001</v>
      </c>
      <c r="CE50" s="165">
        <v>15.972799999999999</v>
      </c>
      <c r="CF50" s="165">
        <v>43.747199999999999</v>
      </c>
      <c r="CG50" s="165">
        <v>43.339799999999997</v>
      </c>
      <c r="CH50" s="165">
        <v>1.0872999999999999</v>
      </c>
      <c r="CI50" s="166"/>
      <c r="CJ50" s="166"/>
      <c r="CK50" s="166"/>
      <c r="CL50" s="165">
        <v>-26.9</v>
      </c>
      <c r="CM50" s="165">
        <v>-25.8</v>
      </c>
      <c r="CN50" s="165">
        <v>-1.68</v>
      </c>
      <c r="CO50" s="165">
        <v>38.230699999999999</v>
      </c>
      <c r="CP50" s="165">
        <v>38.882399999999997</v>
      </c>
      <c r="CQ50" s="165">
        <v>37.175400000000003</v>
      </c>
      <c r="CR50" s="165">
        <v>67.712800000000001</v>
      </c>
      <c r="CS50" s="165">
        <v>68.706699999999998</v>
      </c>
      <c r="CT50" s="165">
        <v>-25.365300000000001</v>
      </c>
      <c r="CU50" s="165">
        <v>-50.691600000000001</v>
      </c>
      <c r="CV50" s="165">
        <v>-24.001200000000001</v>
      </c>
      <c r="CW50" s="165">
        <v>3.3151999999999999</v>
      </c>
      <c r="CX50" s="165">
        <v>27</v>
      </c>
      <c r="CY50" s="165">
        <v>9.2899999999999991</v>
      </c>
      <c r="CZ50" s="165">
        <v>2.8174000000000001</v>
      </c>
      <c r="DA50" s="165">
        <v>2.1515</v>
      </c>
      <c r="DB50" s="165">
        <v>-9.1199999999999992</v>
      </c>
      <c r="DC50" s="165">
        <v>4.7453000000000003</v>
      </c>
      <c r="DD50" s="166"/>
      <c r="DE50" s="166"/>
      <c r="DF50" s="165">
        <v>8.2058</v>
      </c>
      <c r="DG50" s="165">
        <v>6.6765999999999996</v>
      </c>
      <c r="DH50" s="165">
        <v>-4.4358000000000004</v>
      </c>
      <c r="DI50" s="166"/>
      <c r="DJ50" s="166"/>
      <c r="DK50" s="165">
        <v>-3.3752</v>
      </c>
      <c r="DL50" s="165">
        <v>2.2498999999999998</v>
      </c>
      <c r="DM50" s="165">
        <v>9.3101000000000003</v>
      </c>
      <c r="DN50" s="165">
        <v>10.0253</v>
      </c>
      <c r="DO50" s="165">
        <v>2.68</v>
      </c>
      <c r="DP50" s="165">
        <v>-1.96</v>
      </c>
      <c r="DQ50" s="165">
        <v>4.2160000000000002</v>
      </c>
      <c r="DR50" s="165">
        <v>-7.4753999999999996</v>
      </c>
      <c r="DS50" s="165">
        <v>-5.17</v>
      </c>
      <c r="DT50" s="165">
        <v>-5.18</v>
      </c>
      <c r="DU50" s="165">
        <v>22.32</v>
      </c>
      <c r="DV50" s="165">
        <v>10.16</v>
      </c>
      <c r="DW50" s="165">
        <v>-5.2</v>
      </c>
      <c r="DX50" s="165">
        <v>-3.0272999999999999</v>
      </c>
      <c r="DY50" s="165">
        <v>-34.288699999999999</v>
      </c>
      <c r="DZ50" s="165">
        <v>-33.409100000000002</v>
      </c>
      <c r="EA50" s="165">
        <v>11.004300000000001</v>
      </c>
      <c r="EB50" s="165">
        <v>-1.8891</v>
      </c>
      <c r="EC50" s="165">
        <v>-11.54</v>
      </c>
      <c r="ED50" s="165">
        <v>-11.315899999999999</v>
      </c>
      <c r="EE50" s="165">
        <v>-19.585899999999999</v>
      </c>
      <c r="EF50" s="165">
        <v>-26.100200000000001</v>
      </c>
      <c r="EG50" s="165">
        <v>-12.396000000000001</v>
      </c>
      <c r="EH50" s="165">
        <v>-108.8522</v>
      </c>
      <c r="EI50" s="165">
        <v>-20.096599999999999</v>
      </c>
      <c r="EJ50" s="166"/>
      <c r="EK50" s="165">
        <v>-9.5330999999999992</v>
      </c>
      <c r="EL50" s="165">
        <v>-8.9908999999999999</v>
      </c>
      <c r="EM50" s="165">
        <v>13.6135</v>
      </c>
      <c r="EN50" s="165">
        <v>-4.0968</v>
      </c>
      <c r="EO50" s="165">
        <v>-4.3129999999999997</v>
      </c>
      <c r="EP50" s="165">
        <v>-11.78</v>
      </c>
      <c r="EQ50" s="165">
        <v>-24.8597</v>
      </c>
      <c r="ER50" s="165">
        <v>-24.595199999999998</v>
      </c>
      <c r="ES50" s="165">
        <v>6.9663000000000004</v>
      </c>
      <c r="ET50" s="166"/>
      <c r="EU50" s="165">
        <v>-3.15</v>
      </c>
      <c r="EV50" s="165">
        <v>0</v>
      </c>
      <c r="EW50" s="165">
        <v>4.2184999999999997</v>
      </c>
      <c r="EX50" s="165">
        <v>-3.6827999999999999</v>
      </c>
      <c r="EY50" s="165">
        <v>-8.7304999999999993</v>
      </c>
      <c r="EZ50" s="165">
        <v>-8.6508000000000003</v>
      </c>
      <c r="FA50" s="165">
        <v>7.6429999999999998</v>
      </c>
      <c r="FB50" s="165">
        <v>8.1240000000000006</v>
      </c>
      <c r="FC50" s="165">
        <v>-23.068100000000001</v>
      </c>
      <c r="FD50" s="165">
        <v>3.5499000000000001</v>
      </c>
      <c r="FE50" s="166"/>
      <c r="FF50" s="165">
        <v>3.3256000000000001</v>
      </c>
      <c r="FG50" s="165">
        <v>0</v>
      </c>
      <c r="FH50" s="165">
        <v>0</v>
      </c>
      <c r="FI50" s="165">
        <v>0</v>
      </c>
      <c r="FJ50" s="165">
        <v>12.726699999999999</v>
      </c>
      <c r="FK50" s="165">
        <v>12.559200000000001</v>
      </c>
      <c r="FL50" s="165">
        <v>-4.5213000000000001</v>
      </c>
      <c r="FM50" s="165">
        <v>15.286199999999999</v>
      </c>
      <c r="FN50" s="165">
        <v>15.345499999999999</v>
      </c>
      <c r="FO50" s="165">
        <v>13.070600000000001</v>
      </c>
      <c r="FP50" s="165">
        <v>28.9251</v>
      </c>
      <c r="FQ50" s="165">
        <v>29.4694</v>
      </c>
      <c r="FR50" s="165">
        <v>-22.6</v>
      </c>
      <c r="FS50" s="165">
        <v>-0.1991</v>
      </c>
      <c r="FT50" s="165">
        <v>0.25659999999999999</v>
      </c>
      <c r="FU50" s="165">
        <v>7.0000000000000007E-2</v>
      </c>
      <c r="FV50" s="165">
        <v>2.06</v>
      </c>
      <c r="FW50" s="165">
        <v>-28.8171</v>
      </c>
      <c r="FX50" s="166"/>
      <c r="FY50" s="165">
        <v>1.2669999999999999</v>
      </c>
      <c r="FZ50" s="165">
        <v>0.245</v>
      </c>
      <c r="GA50" s="166"/>
      <c r="GB50" s="165">
        <v>24.15</v>
      </c>
      <c r="GC50" s="165">
        <v>-35.969900000000003</v>
      </c>
      <c r="GD50" s="165">
        <v>-25.869499999999999</v>
      </c>
      <c r="GE50" s="165">
        <v>-0.37</v>
      </c>
      <c r="GF50" s="165">
        <v>13.906000000000001</v>
      </c>
      <c r="GG50" s="166"/>
      <c r="GH50" s="165">
        <v>28.739000000000001</v>
      </c>
      <c r="GI50" s="165">
        <v>-7.3849</v>
      </c>
      <c r="GJ50" s="165">
        <v>-7.8746</v>
      </c>
      <c r="GK50" s="165">
        <v>3.2831000000000001</v>
      </c>
      <c r="GL50" s="166"/>
      <c r="GM50" s="166"/>
      <c r="GN50" s="165">
        <v>-7.3311999999999999</v>
      </c>
      <c r="GO50" s="165">
        <v>0.98860000000000003</v>
      </c>
      <c r="GP50" s="165">
        <v>1.6635</v>
      </c>
      <c r="GQ50" s="165">
        <v>-22.860299999999999</v>
      </c>
      <c r="GR50" s="165">
        <v>4.6395999999999997</v>
      </c>
      <c r="GS50" s="165">
        <v>5.2244999999999999</v>
      </c>
      <c r="GT50" s="165">
        <v>178.541</v>
      </c>
      <c r="GU50" s="165">
        <v>-4.6933999999999996</v>
      </c>
      <c r="GV50" s="165">
        <v>-12.043900000000001</v>
      </c>
      <c r="GW50" s="165">
        <v>-6.6026999999999996</v>
      </c>
      <c r="GX50" s="165">
        <v>1.3201000000000001</v>
      </c>
      <c r="GY50" s="165">
        <v>6.0435999999999996</v>
      </c>
      <c r="GZ50" s="165">
        <v>6.2107000000000001</v>
      </c>
      <c r="HA50" s="165">
        <v>0.73029999999999995</v>
      </c>
      <c r="HB50" s="165">
        <v>-10.3162</v>
      </c>
      <c r="HC50" s="165">
        <v>-7.8387000000000002</v>
      </c>
      <c r="HD50" s="165">
        <v>6.29</v>
      </c>
      <c r="HE50" s="165">
        <v>-4.5967000000000002</v>
      </c>
      <c r="HF50" s="165">
        <v>36.859000000000002</v>
      </c>
      <c r="HG50" s="165">
        <v>48.234499999999997</v>
      </c>
      <c r="HH50" s="165">
        <v>95.834500000000006</v>
      </c>
      <c r="HI50" s="165">
        <v>2.3513999999999999</v>
      </c>
      <c r="HJ50" s="166"/>
      <c r="HK50" s="166"/>
      <c r="HL50" s="165">
        <v>5.8544999999999998</v>
      </c>
      <c r="HM50" s="165">
        <v>-10.1464</v>
      </c>
      <c r="HN50" s="165">
        <v>0</v>
      </c>
      <c r="HO50" s="166"/>
      <c r="HP50" s="166"/>
      <c r="HQ50" s="165">
        <v>-12.605600000000001</v>
      </c>
      <c r="HR50" s="165">
        <v>-12.050800000000001</v>
      </c>
      <c r="HS50" s="165">
        <v>-8.2951999999999995</v>
      </c>
      <c r="HT50" s="165">
        <v>-8.4110999999999994</v>
      </c>
      <c r="HU50" s="165">
        <v>13.11</v>
      </c>
      <c r="HV50" s="165">
        <v>13.4</v>
      </c>
      <c r="HW50" s="165">
        <v>-22.5</v>
      </c>
      <c r="HX50" s="165">
        <v>-22.5</v>
      </c>
      <c r="HY50" s="165">
        <v>0.65100000000000002</v>
      </c>
      <c r="HZ50" s="165">
        <v>-7.44</v>
      </c>
      <c r="IA50" s="165">
        <v>58.5169</v>
      </c>
      <c r="IB50" s="165">
        <v>23.497900000000001</v>
      </c>
      <c r="IC50" s="165">
        <v>23.590599999999998</v>
      </c>
      <c r="ID50" s="166"/>
      <c r="IE50" s="165">
        <v>-28.1</v>
      </c>
      <c r="IF50" s="165">
        <v>-2.9</v>
      </c>
      <c r="IG50" s="165">
        <v>-3.4</v>
      </c>
      <c r="IH50" s="166"/>
      <c r="II50" s="165">
        <v>-17.526</v>
      </c>
      <c r="IJ50" s="165">
        <v>-119.8972</v>
      </c>
      <c r="IK50" s="165">
        <v>-13.794700000000001</v>
      </c>
      <c r="IL50" s="165">
        <v>-221.7012</v>
      </c>
      <c r="IM50" s="165">
        <v>-0.97899999999999998</v>
      </c>
      <c r="IN50" s="166"/>
      <c r="IO50" s="165">
        <v>95.695999999999998</v>
      </c>
      <c r="IP50" s="165">
        <v>69.099400000000003</v>
      </c>
      <c r="IQ50" s="165">
        <v>93.632800000000003</v>
      </c>
      <c r="IR50" s="165">
        <v>129.81790000000001</v>
      </c>
      <c r="IS50" s="165">
        <v>32.470100000000002</v>
      </c>
      <c r="IT50" s="165">
        <v>29.445900000000002</v>
      </c>
      <c r="IU50" s="165">
        <v>30.247199999999999</v>
      </c>
      <c r="IV50" s="165">
        <v>13.6149</v>
      </c>
      <c r="IW50" s="165">
        <v>167.73349999999999</v>
      </c>
      <c r="IX50" s="165">
        <v>-226.56290000000001</v>
      </c>
      <c r="IY50" s="165">
        <v>81.147400000000005</v>
      </c>
      <c r="IZ50" s="165">
        <v>-70.4666</v>
      </c>
      <c r="JA50" s="165">
        <v>-0.79469999999999996</v>
      </c>
      <c r="JB50" s="165">
        <v>6.5890000000000004</v>
      </c>
      <c r="JC50" s="165">
        <v>-9.36</v>
      </c>
      <c r="JD50" s="165">
        <v>-0.86099999999999999</v>
      </c>
      <c r="JE50" s="165">
        <v>-0.86099999999999999</v>
      </c>
      <c r="JF50" s="165">
        <v>4.88</v>
      </c>
      <c r="JG50" s="165">
        <v>-0.56000000000000005</v>
      </c>
      <c r="JH50" s="165">
        <v>-3.2151000000000001</v>
      </c>
      <c r="JI50" s="165">
        <v>-4.7744999999999997</v>
      </c>
      <c r="JJ50" s="165">
        <v>5.8609999999999998</v>
      </c>
      <c r="JK50" s="165">
        <v>2.1103000000000001</v>
      </c>
      <c r="JL50" s="165">
        <v>6.2</v>
      </c>
      <c r="JM50" s="165">
        <v>1.788</v>
      </c>
      <c r="JN50" s="165">
        <v>1.357</v>
      </c>
      <c r="JO50" s="165">
        <v>2.6732999999999998</v>
      </c>
      <c r="JP50" s="166"/>
      <c r="JQ50" s="165">
        <v>3.7997000000000001</v>
      </c>
      <c r="JR50" s="165">
        <v>3.9398</v>
      </c>
      <c r="JS50" s="165">
        <v>3.1560999999999999</v>
      </c>
      <c r="JT50" s="166"/>
      <c r="JU50" s="165">
        <v>11.9</v>
      </c>
      <c r="JV50" s="165">
        <v>5.7515000000000001</v>
      </c>
      <c r="JW50" s="165">
        <v>0.56000000000000005</v>
      </c>
      <c r="JX50" s="166"/>
      <c r="JY50" s="165">
        <v>-10.2232</v>
      </c>
      <c r="JZ50" s="165">
        <v>-0.83409999999999995</v>
      </c>
      <c r="KA50" s="165">
        <v>-26.225999999999999</v>
      </c>
      <c r="KB50" s="165">
        <v>-8.0016999999999996</v>
      </c>
      <c r="KC50" s="165">
        <v>-3.012</v>
      </c>
      <c r="KD50" s="165">
        <v>-29.631900000000002</v>
      </c>
      <c r="KE50" s="165">
        <v>0</v>
      </c>
      <c r="KF50" s="165">
        <v>-5.3</v>
      </c>
      <c r="KG50" s="165">
        <v>-10.8</v>
      </c>
      <c r="KH50" s="165">
        <v>67.879199999999997</v>
      </c>
      <c r="KI50" s="165">
        <v>-150.1155</v>
      </c>
    </row>
    <row r="51" spans="1:295" ht="18" customHeight="1" x14ac:dyDescent="0.3">
      <c r="A51" s="161" t="s">
        <v>35</v>
      </c>
      <c r="B51" s="161" t="s">
        <v>837</v>
      </c>
      <c r="C51" s="165">
        <v>0</v>
      </c>
      <c r="D51" s="166"/>
      <c r="E51" s="165">
        <v>-8.8039000000000005</v>
      </c>
      <c r="F51" s="165">
        <v>3.4826999999999999</v>
      </c>
      <c r="G51" s="165">
        <v>8.1851000000000003</v>
      </c>
      <c r="H51" s="166"/>
      <c r="I51" s="165">
        <v>14.182700000000001</v>
      </c>
      <c r="J51" s="166"/>
      <c r="K51" s="165">
        <v>10.038500000000001</v>
      </c>
      <c r="L51" s="165">
        <v>3.6069</v>
      </c>
      <c r="M51" s="166"/>
      <c r="N51" s="165">
        <v>-22.2</v>
      </c>
      <c r="O51" s="165">
        <v>-28.6</v>
      </c>
      <c r="P51" s="165">
        <v>4.4000000000000004</v>
      </c>
      <c r="Q51" s="165">
        <v>3.3119999999999998</v>
      </c>
      <c r="R51" s="165">
        <v>-17.600000000000001</v>
      </c>
      <c r="S51" s="165">
        <v>1.1082000000000001</v>
      </c>
      <c r="T51" s="165">
        <v>-13.2128</v>
      </c>
      <c r="U51" s="165">
        <v>5.1985000000000001</v>
      </c>
      <c r="V51" s="165">
        <v>5.1828000000000003</v>
      </c>
      <c r="W51" s="165">
        <v>9.2108000000000008</v>
      </c>
      <c r="X51" s="165">
        <v>2.3489</v>
      </c>
      <c r="Y51" s="165">
        <v>0.21790000000000001</v>
      </c>
      <c r="Z51" s="165">
        <v>2.3847999999999998</v>
      </c>
      <c r="AA51" s="166"/>
      <c r="AB51" s="165">
        <v>-0.91500000000000004</v>
      </c>
      <c r="AC51" s="165">
        <v>-0.17299999999999999</v>
      </c>
      <c r="AD51" s="165">
        <v>-0.19600000000000001</v>
      </c>
      <c r="AE51" s="165">
        <v>4.444</v>
      </c>
      <c r="AF51" s="165">
        <v>0</v>
      </c>
      <c r="AG51" s="165">
        <v>-4.4000000000000004</v>
      </c>
      <c r="AH51" s="165">
        <v>-0.99099999999999999</v>
      </c>
      <c r="AI51" s="165">
        <v>0.28799999999999998</v>
      </c>
      <c r="AJ51" s="166"/>
      <c r="AK51" s="165">
        <v>-8.26</v>
      </c>
      <c r="AL51" s="166"/>
      <c r="AM51" s="165">
        <v>-14.05</v>
      </c>
      <c r="AN51" s="165">
        <v>-14.22</v>
      </c>
      <c r="AO51" s="165">
        <v>3.9758</v>
      </c>
      <c r="AP51" s="165">
        <v>3.2847</v>
      </c>
      <c r="AQ51" s="165">
        <v>14.0807</v>
      </c>
      <c r="AR51" s="165">
        <v>17.445599999999999</v>
      </c>
      <c r="AS51" s="165">
        <v>-17.2729</v>
      </c>
      <c r="AT51" s="165">
        <v>-10.046900000000001</v>
      </c>
      <c r="AU51" s="165">
        <v>-9.2764000000000006</v>
      </c>
      <c r="AV51" s="165">
        <v>7.6992000000000003</v>
      </c>
      <c r="AW51" s="165">
        <v>17.5032</v>
      </c>
      <c r="AX51" s="165">
        <v>-17.012799999999999</v>
      </c>
      <c r="AY51" s="165">
        <v>-13.931699999999999</v>
      </c>
      <c r="AZ51" s="165">
        <v>32.069400000000002</v>
      </c>
      <c r="BA51" s="165">
        <v>25.5916</v>
      </c>
      <c r="BB51" s="165">
        <v>6.3903999999999996</v>
      </c>
      <c r="BC51" s="165">
        <v>1.3622000000000001</v>
      </c>
      <c r="BD51" s="165">
        <v>-1.1000000000000001</v>
      </c>
      <c r="BE51" s="165">
        <v>-1.2</v>
      </c>
      <c r="BF51" s="165">
        <v>-22.5244</v>
      </c>
      <c r="BG51" s="165">
        <v>-24.2179</v>
      </c>
      <c r="BH51" s="165">
        <v>-3.1467000000000001</v>
      </c>
      <c r="BI51" s="166"/>
      <c r="BJ51" s="165">
        <v>0.47199999999999998</v>
      </c>
      <c r="BK51" s="165">
        <v>2.3279000000000001</v>
      </c>
      <c r="BL51" s="165">
        <v>4.8441999999999998</v>
      </c>
      <c r="BM51" s="165">
        <v>3.1758000000000002</v>
      </c>
      <c r="BN51" s="165">
        <v>-91.677599999999998</v>
      </c>
      <c r="BO51" s="165">
        <v>84.627799999999993</v>
      </c>
      <c r="BP51" s="165">
        <v>84.749899999999997</v>
      </c>
      <c r="BQ51" s="165">
        <v>23.1144</v>
      </c>
      <c r="BR51" s="165">
        <v>-60.919699999999999</v>
      </c>
      <c r="BS51" s="166"/>
      <c r="BT51" s="166"/>
      <c r="BU51" s="166"/>
      <c r="BV51" s="165">
        <v>15.5082</v>
      </c>
      <c r="BW51" s="165">
        <v>8.02</v>
      </c>
      <c r="BX51" s="165">
        <v>5.68</v>
      </c>
      <c r="BY51" s="165">
        <v>-10.84</v>
      </c>
      <c r="BZ51" s="165">
        <v>1.62</v>
      </c>
      <c r="CA51" s="165">
        <v>-19.8215</v>
      </c>
      <c r="CB51" s="165">
        <v>-19.285599999999999</v>
      </c>
      <c r="CC51" s="165">
        <v>36.447099999999999</v>
      </c>
      <c r="CD51" s="165">
        <v>34.624600000000001</v>
      </c>
      <c r="CE51" s="165">
        <v>16.731400000000001</v>
      </c>
      <c r="CF51" s="165">
        <v>41.430399999999999</v>
      </c>
      <c r="CG51" s="165">
        <v>41.278500000000001</v>
      </c>
      <c r="CH51" s="165">
        <v>1.7121999999999999</v>
      </c>
      <c r="CI51" s="165">
        <v>0</v>
      </c>
      <c r="CJ51" s="166"/>
      <c r="CK51" s="166"/>
      <c r="CL51" s="165">
        <v>-28.6</v>
      </c>
      <c r="CM51" s="165">
        <v>-27</v>
      </c>
      <c r="CN51" s="165">
        <v>-1.54</v>
      </c>
      <c r="CO51" s="165">
        <v>36.102899999999998</v>
      </c>
      <c r="CP51" s="165">
        <v>36.163699999999999</v>
      </c>
      <c r="CQ51" s="165">
        <v>34.270499999999998</v>
      </c>
      <c r="CR51" s="165">
        <v>67.928399999999996</v>
      </c>
      <c r="CS51" s="165">
        <v>68.106499999999997</v>
      </c>
      <c r="CT51" s="165">
        <v>-22.3139</v>
      </c>
      <c r="CU51" s="165">
        <v>-52.3414</v>
      </c>
      <c r="CV51" s="165">
        <v>-21.636099999999999</v>
      </c>
      <c r="CW51" s="165">
        <v>3.2873999999999999</v>
      </c>
      <c r="CX51" s="165">
        <v>25.64</v>
      </c>
      <c r="CY51" s="165">
        <v>8.6300000000000008</v>
      </c>
      <c r="CZ51" s="165">
        <v>1.8798999999999999</v>
      </c>
      <c r="DA51" s="165">
        <v>1.0772999999999999</v>
      </c>
      <c r="DB51" s="165">
        <v>-8.3800000000000008</v>
      </c>
      <c r="DC51" s="165">
        <v>5.0412999999999997</v>
      </c>
      <c r="DD51" s="166"/>
      <c r="DE51" s="166"/>
      <c r="DF51" s="165">
        <v>11.554</v>
      </c>
      <c r="DG51" s="165">
        <v>6.9351000000000003</v>
      </c>
      <c r="DH51" s="165">
        <v>-3.9653</v>
      </c>
      <c r="DI51" s="166"/>
      <c r="DJ51" s="166"/>
      <c r="DK51" s="165">
        <v>-3.23</v>
      </c>
      <c r="DL51" s="165">
        <v>1.6889000000000001</v>
      </c>
      <c r="DM51" s="165">
        <v>8.5214999999999996</v>
      </c>
      <c r="DN51" s="165">
        <v>9.2830999999999992</v>
      </c>
      <c r="DO51" s="165">
        <v>2.06</v>
      </c>
      <c r="DP51" s="165">
        <v>-1.83</v>
      </c>
      <c r="DQ51" s="165">
        <v>3.8904999999999998</v>
      </c>
      <c r="DR51" s="165">
        <v>-10.140599999999999</v>
      </c>
      <c r="DS51" s="165">
        <v>-5.15</v>
      </c>
      <c r="DT51" s="165">
        <v>-5.17</v>
      </c>
      <c r="DU51" s="165">
        <v>21.25</v>
      </c>
      <c r="DV51" s="165">
        <v>10.130000000000001</v>
      </c>
      <c r="DW51" s="165">
        <v>-7.0727000000000002</v>
      </c>
      <c r="DX51" s="165">
        <v>-3.8273000000000001</v>
      </c>
      <c r="DY51" s="165">
        <v>-33.663499999999999</v>
      </c>
      <c r="DZ51" s="165">
        <v>-32.7727</v>
      </c>
      <c r="EA51" s="165">
        <v>9.6370000000000005</v>
      </c>
      <c r="EB51" s="165">
        <v>-4.7172000000000001</v>
      </c>
      <c r="EC51" s="165">
        <v>-14.177899999999999</v>
      </c>
      <c r="ED51" s="165">
        <v>-14.3581</v>
      </c>
      <c r="EE51" s="165">
        <v>-20.810600000000001</v>
      </c>
      <c r="EF51" s="165">
        <v>-25.978300000000001</v>
      </c>
      <c r="EG51" s="165">
        <v>-11.867000000000001</v>
      </c>
      <c r="EH51" s="165">
        <v>-114.9007</v>
      </c>
      <c r="EI51" s="165">
        <v>-16.5595</v>
      </c>
      <c r="EJ51" s="166"/>
      <c r="EK51" s="165">
        <v>-9.7559000000000005</v>
      </c>
      <c r="EL51" s="165">
        <v>-9.1168999999999993</v>
      </c>
      <c r="EM51" s="165">
        <v>14.726599999999999</v>
      </c>
      <c r="EN51" s="165">
        <v>-4.2816999999999998</v>
      </c>
      <c r="EO51" s="165">
        <v>-4.1715</v>
      </c>
      <c r="EP51" s="165">
        <v>-14.34</v>
      </c>
      <c r="EQ51" s="165">
        <v>-23.985700000000001</v>
      </c>
      <c r="ER51" s="165">
        <v>-23.6968</v>
      </c>
      <c r="ES51" s="165">
        <v>6.6386000000000003</v>
      </c>
      <c r="ET51" s="166"/>
      <c r="EU51" s="165">
        <v>-2.93</v>
      </c>
      <c r="EV51" s="165">
        <v>0.3</v>
      </c>
      <c r="EW51" s="165">
        <v>4.1440000000000001</v>
      </c>
      <c r="EX51" s="165">
        <v>-3.9895</v>
      </c>
      <c r="EY51" s="165">
        <v>-9.7888000000000002</v>
      </c>
      <c r="EZ51" s="165">
        <v>-9.6585999999999999</v>
      </c>
      <c r="FA51" s="165">
        <v>7.8930999999999996</v>
      </c>
      <c r="FB51" s="165">
        <v>9.1043000000000003</v>
      </c>
      <c r="FC51" s="165">
        <v>-22.398599999999998</v>
      </c>
      <c r="FD51" s="165">
        <v>4.0823</v>
      </c>
      <c r="FE51" s="166"/>
      <c r="FF51" s="165">
        <v>3.9155000000000002</v>
      </c>
      <c r="FG51" s="165">
        <v>0</v>
      </c>
      <c r="FH51" s="165">
        <v>0</v>
      </c>
      <c r="FI51" s="166"/>
      <c r="FJ51" s="165">
        <v>10.0474</v>
      </c>
      <c r="FK51" s="165">
        <v>9.5449999999999999</v>
      </c>
      <c r="FL51" s="165">
        <v>-1.6746000000000001</v>
      </c>
      <c r="FM51" s="165">
        <v>15.197800000000001</v>
      </c>
      <c r="FN51" s="165">
        <v>14.944100000000001</v>
      </c>
      <c r="FO51" s="165">
        <v>15.127700000000001</v>
      </c>
      <c r="FP51" s="165">
        <v>29.0443</v>
      </c>
      <c r="FQ51" s="165">
        <v>25.421500000000002</v>
      </c>
      <c r="FR51" s="165">
        <v>-23.05</v>
      </c>
      <c r="FS51" s="165">
        <v>-0.60560000000000003</v>
      </c>
      <c r="FT51" s="165">
        <v>0.23549999999999999</v>
      </c>
      <c r="FU51" s="165">
        <v>-0.37</v>
      </c>
      <c r="FV51" s="165">
        <v>3.13</v>
      </c>
      <c r="FW51" s="165">
        <v>-26.8202</v>
      </c>
      <c r="FX51" s="166"/>
      <c r="FY51" s="165">
        <v>1.266</v>
      </c>
      <c r="FZ51" s="165">
        <v>0.315</v>
      </c>
      <c r="GA51" s="166"/>
      <c r="GB51" s="165">
        <v>24.39</v>
      </c>
      <c r="GC51" s="165">
        <v>-36.984699999999997</v>
      </c>
      <c r="GD51" s="165">
        <v>-27.3354</v>
      </c>
      <c r="GE51" s="166"/>
      <c r="GF51" s="165">
        <v>14.071899999999999</v>
      </c>
      <c r="GG51" s="166"/>
      <c r="GH51" s="165">
        <v>27.908300000000001</v>
      </c>
      <c r="GI51" s="165">
        <v>-7.6497000000000002</v>
      </c>
      <c r="GJ51" s="165">
        <v>-8.1780000000000008</v>
      </c>
      <c r="GK51" s="165">
        <v>3.1688000000000001</v>
      </c>
      <c r="GL51" s="166"/>
      <c r="GM51" s="166"/>
      <c r="GN51" s="166"/>
      <c r="GO51" s="165">
        <v>8.9499999999999996E-2</v>
      </c>
      <c r="GP51" s="165">
        <v>1.9267000000000001</v>
      </c>
      <c r="GQ51" s="165">
        <v>-23.174199999999999</v>
      </c>
      <c r="GR51" s="165">
        <v>4.6662999999999997</v>
      </c>
      <c r="GS51" s="165">
        <v>6.0991999999999997</v>
      </c>
      <c r="GT51" s="165">
        <v>176.14089999999999</v>
      </c>
      <c r="GU51" s="165">
        <v>-5.1151</v>
      </c>
      <c r="GV51" s="165">
        <v>-10.5351</v>
      </c>
      <c r="GW51" s="165">
        <v>-6.9358000000000004</v>
      </c>
      <c r="GX51" s="166"/>
      <c r="GY51" s="165">
        <v>5.6113999999999997</v>
      </c>
      <c r="GZ51" s="165">
        <v>5.6965000000000003</v>
      </c>
      <c r="HA51" s="166"/>
      <c r="HB51" s="165">
        <v>-9.6835000000000004</v>
      </c>
      <c r="HC51" s="165">
        <v>-7.8775000000000004</v>
      </c>
      <c r="HD51" s="165">
        <v>5.45</v>
      </c>
      <c r="HE51" s="165">
        <v>0</v>
      </c>
      <c r="HF51" s="165">
        <v>36.962899999999998</v>
      </c>
      <c r="HG51" s="165">
        <v>44.970999999999997</v>
      </c>
      <c r="HH51" s="165">
        <v>98.076599999999999</v>
      </c>
      <c r="HI51" s="165">
        <v>3.6120999999999999</v>
      </c>
      <c r="HJ51" s="166"/>
      <c r="HK51" s="166"/>
      <c r="HL51" s="165">
        <v>5.7946999999999997</v>
      </c>
      <c r="HM51" s="165">
        <v>0</v>
      </c>
      <c r="HN51" s="165">
        <v>0</v>
      </c>
      <c r="HO51" s="166"/>
      <c r="HP51" s="166"/>
      <c r="HQ51" s="165">
        <v>-12.072800000000001</v>
      </c>
      <c r="HR51" s="165">
        <v>-11.539899999999999</v>
      </c>
      <c r="HS51" s="165">
        <v>-7.5632000000000001</v>
      </c>
      <c r="HT51" s="165">
        <v>-7.0223000000000004</v>
      </c>
      <c r="HU51" s="165">
        <v>12.35</v>
      </c>
      <c r="HV51" s="165">
        <v>12.97</v>
      </c>
      <c r="HW51" s="165">
        <v>-23</v>
      </c>
      <c r="HX51" s="165">
        <v>-22.5</v>
      </c>
      <c r="HY51" s="165">
        <v>0.66930000000000001</v>
      </c>
      <c r="HZ51" s="165">
        <v>-7.76</v>
      </c>
      <c r="IA51" s="165">
        <v>54.104500000000002</v>
      </c>
      <c r="IB51" s="165">
        <v>24.063300000000002</v>
      </c>
      <c r="IC51" s="165">
        <v>24.0701</v>
      </c>
      <c r="ID51" s="165">
        <v>-19.100000000000001</v>
      </c>
      <c r="IE51" s="165">
        <v>-28.6</v>
      </c>
      <c r="IF51" s="165">
        <v>-3.7</v>
      </c>
      <c r="IG51" s="165">
        <v>-4.2</v>
      </c>
      <c r="IH51" s="166"/>
      <c r="II51" s="166"/>
      <c r="IJ51" s="165">
        <v>-113.1262</v>
      </c>
      <c r="IK51" s="165">
        <v>-14.9353</v>
      </c>
      <c r="IL51" s="165">
        <v>-223.43190000000001</v>
      </c>
      <c r="IM51" s="165">
        <v>-0.43419999999999997</v>
      </c>
      <c r="IN51" s="166"/>
      <c r="IO51" s="165">
        <v>94.820999999999998</v>
      </c>
      <c r="IP51" s="165">
        <v>68.861599999999996</v>
      </c>
      <c r="IQ51" s="165">
        <v>91.630399999999995</v>
      </c>
      <c r="IR51" s="165">
        <v>125.7319</v>
      </c>
      <c r="IS51" s="165">
        <v>29.9709</v>
      </c>
      <c r="IT51" s="165">
        <v>27.601900000000001</v>
      </c>
      <c r="IU51" s="165">
        <v>26.1113</v>
      </c>
      <c r="IV51" s="165">
        <v>13.3208</v>
      </c>
      <c r="IW51" s="165">
        <v>159.10849999999999</v>
      </c>
      <c r="IX51" s="165">
        <v>-222.59110000000001</v>
      </c>
      <c r="IY51" s="165">
        <v>80.023600000000002</v>
      </c>
      <c r="IZ51" s="165">
        <v>-67.3673</v>
      </c>
      <c r="JA51" s="165">
        <v>-0.98270000000000002</v>
      </c>
      <c r="JB51" s="165">
        <v>6.6840000000000002</v>
      </c>
      <c r="JC51" s="165">
        <v>-9.6</v>
      </c>
      <c r="JD51" s="165">
        <v>-0.92300000000000004</v>
      </c>
      <c r="JE51" s="165">
        <v>-0.93300000000000005</v>
      </c>
      <c r="JF51" s="165">
        <v>5.36</v>
      </c>
      <c r="JG51" s="165">
        <v>-1.1200000000000001</v>
      </c>
      <c r="JH51" s="165">
        <v>-3.6023000000000001</v>
      </c>
      <c r="JI51" s="165">
        <v>-5.2415000000000003</v>
      </c>
      <c r="JJ51" s="165">
        <v>6.7093999999999996</v>
      </c>
      <c r="JK51" s="165">
        <v>2.1103000000000001</v>
      </c>
      <c r="JL51" s="165">
        <v>6</v>
      </c>
      <c r="JM51" s="165">
        <v>0.32900000000000001</v>
      </c>
      <c r="JN51" s="165">
        <v>1.7330000000000001</v>
      </c>
      <c r="JO51" s="165">
        <v>2.4525999999999999</v>
      </c>
      <c r="JP51" s="166"/>
      <c r="JQ51" s="165">
        <v>3.2863000000000002</v>
      </c>
      <c r="JR51" s="165">
        <v>2.8249</v>
      </c>
      <c r="JS51" s="165">
        <v>3.7523</v>
      </c>
      <c r="JT51" s="166"/>
      <c r="JU51" s="165">
        <v>12.4</v>
      </c>
      <c r="JV51" s="165">
        <v>4.9991000000000003</v>
      </c>
      <c r="JW51" s="165">
        <v>0.52</v>
      </c>
      <c r="JX51" s="166"/>
      <c r="JY51" s="165">
        <v>-9.6264000000000003</v>
      </c>
      <c r="JZ51" s="165">
        <v>-1.1700999999999999</v>
      </c>
      <c r="KA51" s="165">
        <v>-26.855</v>
      </c>
      <c r="KB51" s="165">
        <v>-7.1296999999999997</v>
      </c>
      <c r="KC51" s="165">
        <v>-3.4096000000000002</v>
      </c>
      <c r="KD51" s="165">
        <v>-29.331199999999999</v>
      </c>
      <c r="KE51" s="165">
        <v>1.6327</v>
      </c>
      <c r="KF51" s="165">
        <v>-5.8</v>
      </c>
      <c r="KG51" s="165">
        <v>-10.5</v>
      </c>
      <c r="KH51" s="165">
        <v>71.023499999999999</v>
      </c>
      <c r="KI51" s="165">
        <v>-151.2158</v>
      </c>
    </row>
    <row r="52" spans="1:295" ht="18" customHeight="1" x14ac:dyDescent="0.3">
      <c r="A52" s="161" t="s">
        <v>35</v>
      </c>
      <c r="B52" s="161" t="s">
        <v>838</v>
      </c>
      <c r="C52" s="165">
        <v>0</v>
      </c>
      <c r="D52" s="166"/>
      <c r="E52" s="165">
        <v>-8.5126000000000008</v>
      </c>
      <c r="F52" s="165">
        <v>3.3481999999999998</v>
      </c>
      <c r="G52" s="165">
        <v>8.2303999999999995</v>
      </c>
      <c r="H52" s="166"/>
      <c r="I52" s="165">
        <v>12.621</v>
      </c>
      <c r="J52" s="166"/>
      <c r="K52" s="165">
        <v>8.5968</v>
      </c>
      <c r="L52" s="165">
        <v>3.0969000000000002</v>
      </c>
      <c r="M52" s="166"/>
      <c r="N52" s="165">
        <v>-19.98</v>
      </c>
      <c r="O52" s="165">
        <v>-28.6</v>
      </c>
      <c r="P52" s="165">
        <v>4.4000000000000004</v>
      </c>
      <c r="Q52" s="165">
        <v>2.484</v>
      </c>
      <c r="R52" s="165">
        <v>-17.600000000000001</v>
      </c>
      <c r="S52" s="165">
        <v>0.35930000000000001</v>
      </c>
      <c r="T52" s="165">
        <v>-12.8598</v>
      </c>
      <c r="U52" s="165">
        <v>4.7015000000000002</v>
      </c>
      <c r="V52" s="165">
        <v>4.5125999999999999</v>
      </c>
      <c r="W52" s="165">
        <v>8.2449999999999992</v>
      </c>
      <c r="X52" s="165">
        <v>2.6257000000000001</v>
      </c>
      <c r="Y52" s="165">
        <v>3.95E-2</v>
      </c>
      <c r="Z52" s="165">
        <v>2.2029999999999998</v>
      </c>
      <c r="AA52" s="166"/>
      <c r="AB52" s="165">
        <v>-0.99619999999999997</v>
      </c>
      <c r="AC52" s="165">
        <v>-0.33900000000000002</v>
      </c>
      <c r="AD52" s="165">
        <v>-0.251</v>
      </c>
      <c r="AE52" s="165">
        <v>4.5140000000000002</v>
      </c>
      <c r="AF52" s="165">
        <v>-2.2200000000000002</v>
      </c>
      <c r="AG52" s="165">
        <v>-4.4000000000000004</v>
      </c>
      <c r="AH52" s="165">
        <v>-0.67800000000000005</v>
      </c>
      <c r="AI52" s="165">
        <v>0.28299999999999997</v>
      </c>
      <c r="AJ52" s="166"/>
      <c r="AK52" s="165">
        <v>-8.93</v>
      </c>
      <c r="AL52" s="166"/>
      <c r="AM52" s="165">
        <v>-14.64</v>
      </c>
      <c r="AN52" s="165">
        <v>-14.58</v>
      </c>
      <c r="AO52" s="165">
        <v>4.5416999999999996</v>
      </c>
      <c r="AP52" s="165">
        <v>3.9460000000000002</v>
      </c>
      <c r="AQ52" s="165">
        <v>12.3848</v>
      </c>
      <c r="AR52" s="165">
        <v>16.450500000000002</v>
      </c>
      <c r="AS52" s="165">
        <v>-17.0627</v>
      </c>
      <c r="AT52" s="165">
        <v>-10.4488</v>
      </c>
      <c r="AU52" s="165">
        <v>-9.2532999999999994</v>
      </c>
      <c r="AV52" s="165">
        <v>11.5496</v>
      </c>
      <c r="AW52" s="165">
        <v>11.072100000000001</v>
      </c>
      <c r="AX52" s="165">
        <v>-17.012799999999999</v>
      </c>
      <c r="AY52" s="165">
        <v>-13.5299</v>
      </c>
      <c r="AZ52" s="165">
        <v>24.1492</v>
      </c>
      <c r="BA52" s="165">
        <v>25.1004</v>
      </c>
      <c r="BB52" s="165">
        <v>2.2397</v>
      </c>
      <c r="BC52" s="165">
        <v>3.3401000000000001</v>
      </c>
      <c r="BD52" s="165">
        <v>-2.9</v>
      </c>
      <c r="BE52" s="165">
        <v>-3</v>
      </c>
      <c r="BF52" s="165">
        <v>-23.429200000000002</v>
      </c>
      <c r="BG52" s="165">
        <v>-24.790800000000001</v>
      </c>
      <c r="BH52" s="165">
        <v>-3.0901000000000001</v>
      </c>
      <c r="BI52" s="166"/>
      <c r="BJ52" s="165">
        <v>-0.83350000000000002</v>
      </c>
      <c r="BK52" s="165">
        <v>2.4091999999999998</v>
      </c>
      <c r="BL52" s="165">
        <v>4.6490999999999998</v>
      </c>
      <c r="BM52" s="165">
        <v>3.0966999999999998</v>
      </c>
      <c r="BN52" s="165">
        <v>-95.767099999999999</v>
      </c>
      <c r="BO52" s="165">
        <v>86.306299999999993</v>
      </c>
      <c r="BP52" s="165">
        <v>87.435500000000005</v>
      </c>
      <c r="BQ52" s="165">
        <v>27.5197</v>
      </c>
      <c r="BR52" s="165">
        <v>-69.601600000000005</v>
      </c>
      <c r="BS52" s="166"/>
      <c r="BT52" s="166"/>
      <c r="BU52" s="166"/>
      <c r="BV52" s="165">
        <v>14.510300000000001</v>
      </c>
      <c r="BW52" s="165">
        <v>8.01</v>
      </c>
      <c r="BX52" s="165">
        <v>5.29</v>
      </c>
      <c r="BY52" s="165">
        <v>-11.57</v>
      </c>
      <c r="BZ52" s="165">
        <v>1.82</v>
      </c>
      <c r="CA52" s="165">
        <v>-17.4102</v>
      </c>
      <c r="CB52" s="165">
        <v>-16.874400000000001</v>
      </c>
      <c r="CC52" s="165">
        <v>33.939500000000002</v>
      </c>
      <c r="CD52" s="165">
        <v>32.153199999999998</v>
      </c>
      <c r="CE52" s="165">
        <v>18.278400000000001</v>
      </c>
      <c r="CF52" s="165">
        <v>36.721499999999999</v>
      </c>
      <c r="CG52" s="165">
        <v>36.755800000000001</v>
      </c>
      <c r="CH52" s="165">
        <v>-1.1192</v>
      </c>
      <c r="CI52" s="166"/>
      <c r="CJ52" s="166"/>
      <c r="CK52" s="166"/>
      <c r="CL52" s="165">
        <v>-29.6</v>
      </c>
      <c r="CM52" s="165">
        <v>-27.5</v>
      </c>
      <c r="CN52" s="165">
        <v>-1.63</v>
      </c>
      <c r="CO52" s="165">
        <v>32.881700000000002</v>
      </c>
      <c r="CP52" s="165">
        <v>33.202399999999997</v>
      </c>
      <c r="CQ52" s="165">
        <v>30.8871</v>
      </c>
      <c r="CR52" s="165">
        <v>69.028099999999995</v>
      </c>
      <c r="CS52" s="165">
        <v>69.648600000000002</v>
      </c>
      <c r="CT52" s="165">
        <v>-21.3202</v>
      </c>
      <c r="CU52" s="165">
        <v>-52.616599999999998</v>
      </c>
      <c r="CV52" s="165">
        <v>-20.2074</v>
      </c>
      <c r="CW52" s="165">
        <v>3.2115999999999998</v>
      </c>
      <c r="CX52" s="165">
        <v>25.4</v>
      </c>
      <c r="CY52" s="165">
        <v>8.52</v>
      </c>
      <c r="CZ52" s="165">
        <v>1.0986</v>
      </c>
      <c r="DA52" s="165">
        <v>0.39369999999999999</v>
      </c>
      <c r="DB52" s="165">
        <v>-8.0399999999999991</v>
      </c>
      <c r="DC52" s="165">
        <v>5.0412999999999997</v>
      </c>
      <c r="DD52" s="166"/>
      <c r="DE52" s="166"/>
      <c r="DF52" s="165">
        <v>14.0159</v>
      </c>
      <c r="DG52" s="165">
        <v>7.0273000000000003</v>
      </c>
      <c r="DH52" s="165">
        <v>-3.7964000000000002</v>
      </c>
      <c r="DI52" s="165">
        <v>-33.799999999999997</v>
      </c>
      <c r="DJ52" s="165">
        <v>-34.200000000000003</v>
      </c>
      <c r="DK52" s="165">
        <v>-3.3887</v>
      </c>
      <c r="DL52" s="165">
        <v>0.56689999999999996</v>
      </c>
      <c r="DM52" s="165">
        <v>8.0484000000000009</v>
      </c>
      <c r="DN52" s="165">
        <v>7.9843000000000002</v>
      </c>
      <c r="DO52" s="165">
        <v>1.17</v>
      </c>
      <c r="DP52" s="165">
        <v>-1.71</v>
      </c>
      <c r="DQ52" s="165">
        <v>3.9525000000000001</v>
      </c>
      <c r="DR52" s="165">
        <v>-13.335800000000001</v>
      </c>
      <c r="DS52" s="165">
        <v>-4.3</v>
      </c>
      <c r="DT52" s="165">
        <v>-4.38</v>
      </c>
      <c r="DU52" s="165">
        <v>19.47</v>
      </c>
      <c r="DV52" s="165">
        <v>9.23</v>
      </c>
      <c r="DW52" s="165">
        <v>-10.0182</v>
      </c>
      <c r="DX52" s="165">
        <v>-5.3818000000000001</v>
      </c>
      <c r="DY52" s="165">
        <v>-32.910699999999999</v>
      </c>
      <c r="DZ52" s="165">
        <v>-31.863600000000002</v>
      </c>
      <c r="EA52" s="166"/>
      <c r="EB52" s="165">
        <v>-7.5644999999999998</v>
      </c>
      <c r="EC52" s="165">
        <v>-16.638100000000001</v>
      </c>
      <c r="ED52" s="165">
        <v>-16.7974</v>
      </c>
      <c r="EE52" s="165">
        <v>-20.760400000000001</v>
      </c>
      <c r="EF52" s="165">
        <v>-27.201799999999999</v>
      </c>
      <c r="EG52" s="165">
        <v>-12.45</v>
      </c>
      <c r="EH52" s="165">
        <v>-119.29430000000001</v>
      </c>
      <c r="EI52" s="165">
        <v>-10.2333</v>
      </c>
      <c r="EJ52" s="166"/>
      <c r="EK52" s="165">
        <v>-9.7605000000000004</v>
      </c>
      <c r="EL52" s="165">
        <v>-9.1364999999999998</v>
      </c>
      <c r="EM52" s="165">
        <v>13.2197</v>
      </c>
      <c r="EN52" s="165">
        <v>-5.4448999999999996</v>
      </c>
      <c r="EO52" s="165">
        <v>-5.7660999999999998</v>
      </c>
      <c r="EP52" s="165">
        <v>-13.316000000000001</v>
      </c>
      <c r="EQ52" s="165">
        <v>-23.230399999999999</v>
      </c>
      <c r="ER52" s="165">
        <v>-23.028600000000001</v>
      </c>
      <c r="ES52" s="165">
        <v>7.1510999999999996</v>
      </c>
      <c r="ET52" s="166"/>
      <c r="EU52" s="165">
        <v>-2.94</v>
      </c>
      <c r="EV52" s="165">
        <v>0.2</v>
      </c>
      <c r="EW52" s="165">
        <v>3.8685</v>
      </c>
      <c r="EX52" s="165">
        <v>-4.6047000000000002</v>
      </c>
      <c r="EY52" s="165">
        <v>-9.9336000000000002</v>
      </c>
      <c r="EZ52" s="165">
        <v>-9.8582999999999998</v>
      </c>
      <c r="FA52" s="165">
        <v>8.5335999999999999</v>
      </c>
      <c r="FB52" s="165">
        <v>9.3781999999999996</v>
      </c>
      <c r="FC52" s="165">
        <v>-22.932400000000001</v>
      </c>
      <c r="FD52" s="165">
        <v>4.2492999999999999</v>
      </c>
      <c r="FE52" s="166"/>
      <c r="FF52" s="165">
        <v>3.9723999999999999</v>
      </c>
      <c r="FG52" s="165">
        <v>0</v>
      </c>
      <c r="FH52" s="165">
        <v>0</v>
      </c>
      <c r="FI52" s="166"/>
      <c r="FJ52" s="165">
        <v>7.8704000000000001</v>
      </c>
      <c r="FK52" s="165">
        <v>7.5354999999999999</v>
      </c>
      <c r="FL52" s="165">
        <v>0.16750000000000001</v>
      </c>
      <c r="FM52" s="165">
        <v>13.234500000000001</v>
      </c>
      <c r="FN52" s="165">
        <v>13.0159</v>
      </c>
      <c r="FO52" s="165">
        <v>16.705100000000002</v>
      </c>
      <c r="FP52" s="165">
        <v>31.466799999999999</v>
      </c>
      <c r="FQ52" s="165">
        <v>26.910799999999998</v>
      </c>
      <c r="FR52" s="165">
        <v>-21.98</v>
      </c>
      <c r="FS52" s="165">
        <v>-0.30530000000000002</v>
      </c>
      <c r="FT52" s="165">
        <v>0.22550000000000001</v>
      </c>
      <c r="FU52" s="165">
        <v>-0.65</v>
      </c>
      <c r="FV52" s="165">
        <v>3.25</v>
      </c>
      <c r="FW52" s="165">
        <v>-27.003499999999999</v>
      </c>
      <c r="FX52" s="166"/>
      <c r="FY52" s="165">
        <v>1.2829999999999999</v>
      </c>
      <c r="FZ52" s="165">
        <v>0.27700000000000002</v>
      </c>
      <c r="GA52" s="166"/>
      <c r="GB52" s="165">
        <v>25.12</v>
      </c>
      <c r="GC52" s="165">
        <v>-39.067399999999999</v>
      </c>
      <c r="GD52" s="165">
        <v>-28.645800000000001</v>
      </c>
      <c r="GE52" s="165">
        <v>-0.02</v>
      </c>
      <c r="GF52" s="165">
        <v>14.3582</v>
      </c>
      <c r="GG52" s="166"/>
      <c r="GH52" s="165">
        <v>28.239100000000001</v>
      </c>
      <c r="GI52" s="165">
        <v>-7.2789000000000001</v>
      </c>
      <c r="GJ52" s="165">
        <v>-7.7190000000000003</v>
      </c>
      <c r="GK52" s="165">
        <v>3.0163000000000002</v>
      </c>
      <c r="GL52" s="166"/>
      <c r="GM52" s="166"/>
      <c r="GN52" s="165">
        <v>-6.569</v>
      </c>
      <c r="GO52" s="165">
        <v>0.3755</v>
      </c>
      <c r="GP52" s="165">
        <v>2.5162</v>
      </c>
      <c r="GQ52" s="165">
        <v>-24.250499999999999</v>
      </c>
      <c r="GR52" s="165">
        <v>6.6521999999999997</v>
      </c>
      <c r="GS52" s="165">
        <v>5.0507999999999997</v>
      </c>
      <c r="GT52" s="165">
        <v>173.45249999999999</v>
      </c>
      <c r="GU52" s="165">
        <v>-5.8402000000000003</v>
      </c>
      <c r="GV52" s="165">
        <v>-11.223599999999999</v>
      </c>
      <c r="GW52" s="165">
        <v>-6.1515000000000004</v>
      </c>
      <c r="GX52" s="165">
        <v>0.45300000000000001</v>
      </c>
      <c r="GY52" s="165">
        <v>5.2525000000000004</v>
      </c>
      <c r="GZ52" s="165">
        <v>5.3167999999999997</v>
      </c>
      <c r="HA52" s="166"/>
      <c r="HB52" s="165">
        <v>-9.5782000000000007</v>
      </c>
      <c r="HC52" s="165">
        <v>-8.3176000000000005</v>
      </c>
      <c r="HD52" s="165">
        <v>3.35</v>
      </c>
      <c r="HE52" s="165">
        <v>0</v>
      </c>
      <c r="HF52" s="165">
        <v>44.198799999999999</v>
      </c>
      <c r="HG52" s="165">
        <v>42.755200000000002</v>
      </c>
      <c r="HH52" s="165">
        <v>100.9472</v>
      </c>
      <c r="HI52" s="165">
        <v>2.1415999999999999</v>
      </c>
      <c r="HJ52" s="166"/>
      <c r="HK52" s="166"/>
      <c r="HL52" s="165">
        <v>6.0163000000000002</v>
      </c>
      <c r="HM52" s="165">
        <v>0</v>
      </c>
      <c r="HN52" s="165">
        <v>0</v>
      </c>
      <c r="HO52" s="166"/>
      <c r="HP52" s="166"/>
      <c r="HQ52" s="165">
        <v>-11.704700000000001</v>
      </c>
      <c r="HR52" s="165">
        <v>-10.617100000000001</v>
      </c>
      <c r="HS52" s="165">
        <v>-5.8129</v>
      </c>
      <c r="HT52" s="165">
        <v>-5.5102000000000002</v>
      </c>
      <c r="HU52" s="165">
        <v>13.74</v>
      </c>
      <c r="HV52" s="165">
        <v>14.87</v>
      </c>
      <c r="HW52" s="165">
        <v>-25.2</v>
      </c>
      <c r="HX52" s="165">
        <v>-24.9</v>
      </c>
      <c r="HY52" s="165">
        <v>0.63449999999999995</v>
      </c>
      <c r="HZ52" s="165">
        <v>-8.32</v>
      </c>
      <c r="IA52" s="165">
        <v>51.9893</v>
      </c>
      <c r="IB52" s="165">
        <v>23.694299999999998</v>
      </c>
      <c r="IC52" s="165">
        <v>23.208600000000001</v>
      </c>
      <c r="ID52" s="165">
        <v>-19.100000000000001</v>
      </c>
      <c r="IE52" s="165">
        <v>-29.1</v>
      </c>
      <c r="IF52" s="165">
        <v>-3.7</v>
      </c>
      <c r="IG52" s="165">
        <v>-4.3</v>
      </c>
      <c r="IH52" s="165">
        <v>-17.761500000000002</v>
      </c>
      <c r="II52" s="165">
        <v>-17.677700000000002</v>
      </c>
      <c r="IJ52" s="165">
        <v>-116.0359</v>
      </c>
      <c r="IK52" s="165">
        <v>-18.600000000000001</v>
      </c>
      <c r="IL52" s="165">
        <v>-221.16820000000001</v>
      </c>
      <c r="IM52" s="165">
        <v>2.5758999999999999</v>
      </c>
      <c r="IN52" s="166"/>
      <c r="IO52" s="165">
        <v>87.260800000000003</v>
      </c>
      <c r="IP52" s="165">
        <v>73.242099999999994</v>
      </c>
      <c r="IQ52" s="165">
        <v>88.387900000000002</v>
      </c>
      <c r="IR52" s="165">
        <v>124.72620000000001</v>
      </c>
      <c r="IS52" s="165">
        <v>25.476900000000001</v>
      </c>
      <c r="IT52" s="165">
        <v>30.263100000000001</v>
      </c>
      <c r="IU52" s="165">
        <v>27.090599999999998</v>
      </c>
      <c r="IV52" s="165">
        <v>14.619199999999999</v>
      </c>
      <c r="IW52" s="165">
        <v>156.77690000000001</v>
      </c>
      <c r="IX52" s="165">
        <v>-221.7799</v>
      </c>
      <c r="IY52" s="165">
        <v>76.882499999999993</v>
      </c>
      <c r="IZ52" s="165">
        <v>-65.846800000000002</v>
      </c>
      <c r="JA52" s="165">
        <v>-0.93630000000000002</v>
      </c>
      <c r="JB52" s="165">
        <v>6.875</v>
      </c>
      <c r="JC52" s="165">
        <v>-9.92</v>
      </c>
      <c r="JD52" s="165">
        <v>-0.82399999999999995</v>
      </c>
      <c r="JE52" s="165">
        <v>-0.83099999999999996</v>
      </c>
      <c r="JF52" s="165">
        <v>5.28</v>
      </c>
      <c r="JG52" s="165">
        <v>-1.68</v>
      </c>
      <c r="JH52" s="165">
        <v>-3.1234000000000002</v>
      </c>
      <c r="JI52" s="165">
        <v>-4.4236000000000004</v>
      </c>
      <c r="JJ52" s="165">
        <v>7.2099000000000002</v>
      </c>
      <c r="JK52" s="165">
        <v>2.7543000000000002</v>
      </c>
      <c r="JL52" s="165">
        <v>4.5999999999999996</v>
      </c>
      <c r="JM52" s="165">
        <v>-1.8859999999999999</v>
      </c>
      <c r="JN52" s="165">
        <v>-1.5209999999999999</v>
      </c>
      <c r="JO52" s="166"/>
      <c r="JP52" s="166"/>
      <c r="JQ52" s="165">
        <v>3.9340999999999999</v>
      </c>
      <c r="JR52" s="165">
        <v>4.9276</v>
      </c>
      <c r="JS52" s="165">
        <v>3.1208</v>
      </c>
      <c r="JT52" s="166"/>
      <c r="JU52" s="165">
        <v>13.2</v>
      </c>
      <c r="JV52" s="165">
        <v>5.3471000000000002</v>
      </c>
      <c r="JW52" s="165">
        <v>0.39</v>
      </c>
      <c r="JX52" s="166"/>
      <c r="JY52" s="165">
        <v>-9.6717999999999993</v>
      </c>
      <c r="JZ52" s="165">
        <v>-1.4004000000000001</v>
      </c>
      <c r="KA52" s="165">
        <v>-26.694099999999999</v>
      </c>
      <c r="KB52" s="165">
        <v>-7.9386000000000001</v>
      </c>
      <c r="KC52" s="165">
        <v>-2.1343000000000001</v>
      </c>
      <c r="KD52" s="165">
        <v>-29.1313</v>
      </c>
      <c r="KE52" s="165">
        <v>0</v>
      </c>
      <c r="KF52" s="165">
        <v>-7</v>
      </c>
      <c r="KG52" s="165">
        <v>-9.6</v>
      </c>
      <c r="KH52" s="165">
        <v>76.610699999999994</v>
      </c>
      <c r="KI52" s="165">
        <v>-160.333</v>
      </c>
    </row>
    <row r="53" spans="1:295" ht="18" customHeight="1" x14ac:dyDescent="0.3">
      <c r="A53" s="161" t="s">
        <v>35</v>
      </c>
      <c r="B53" s="161" t="s">
        <v>839</v>
      </c>
      <c r="C53" s="165">
        <v>0</v>
      </c>
      <c r="D53" s="166"/>
      <c r="E53" s="165">
        <v>-8.2672000000000008</v>
      </c>
      <c r="F53" s="165">
        <v>3.2240000000000002</v>
      </c>
      <c r="G53" s="165">
        <v>7.8986999999999998</v>
      </c>
      <c r="H53" s="166"/>
      <c r="I53" s="165">
        <v>12.3005</v>
      </c>
      <c r="J53" s="166"/>
      <c r="K53" s="165">
        <v>7.7118000000000002</v>
      </c>
      <c r="L53" s="165">
        <v>2.6259000000000001</v>
      </c>
      <c r="M53" s="166"/>
      <c r="N53" s="165">
        <v>-17.760000000000002</v>
      </c>
      <c r="O53" s="165">
        <v>-26.4</v>
      </c>
      <c r="P53" s="165">
        <v>2.2000000000000002</v>
      </c>
      <c r="Q53" s="165">
        <v>3.3119999999999998</v>
      </c>
      <c r="R53" s="165">
        <v>-17.600000000000001</v>
      </c>
      <c r="S53" s="165">
        <v>0.63009999999999999</v>
      </c>
      <c r="T53" s="165">
        <v>-13.0143</v>
      </c>
      <c r="U53" s="165">
        <v>4.5351999999999997</v>
      </c>
      <c r="V53" s="165">
        <v>4.4587000000000003</v>
      </c>
      <c r="W53" s="165">
        <v>8.1104000000000003</v>
      </c>
      <c r="X53" s="165">
        <v>3.5625</v>
      </c>
      <c r="Y53" s="165">
        <v>5.0099999999999999E-2</v>
      </c>
      <c r="Z53" s="165">
        <v>2.266</v>
      </c>
      <c r="AA53" s="166"/>
      <c r="AB53" s="165">
        <v>-0.90129999999999999</v>
      </c>
      <c r="AC53" s="165">
        <v>-0.51300000000000001</v>
      </c>
      <c r="AD53" s="165">
        <v>-0.497</v>
      </c>
      <c r="AE53" s="165">
        <v>4.5599999999999996</v>
      </c>
      <c r="AF53" s="165">
        <v>-2.2200000000000002</v>
      </c>
      <c r="AG53" s="165">
        <v>-6.6</v>
      </c>
      <c r="AH53" s="165">
        <v>-0.55800000000000005</v>
      </c>
      <c r="AI53" s="165">
        <v>0.26800000000000002</v>
      </c>
      <c r="AJ53" s="166"/>
      <c r="AK53" s="165">
        <v>-7.45</v>
      </c>
      <c r="AL53" s="166"/>
      <c r="AM53" s="165">
        <v>-14.19</v>
      </c>
      <c r="AN53" s="165">
        <v>-14.24</v>
      </c>
      <c r="AO53" s="165">
        <v>4.4071999999999996</v>
      </c>
      <c r="AP53" s="165">
        <v>3.8946999999999998</v>
      </c>
      <c r="AQ53" s="165">
        <v>16.740200000000002</v>
      </c>
      <c r="AR53" s="165">
        <v>18.142199999999999</v>
      </c>
      <c r="AS53" s="165">
        <v>-17.7196</v>
      </c>
      <c r="AT53" s="165">
        <v>-9.5111000000000008</v>
      </c>
      <c r="AU53" s="165">
        <v>-8.8458000000000006</v>
      </c>
      <c r="AV53" s="165">
        <v>13.242599999999999</v>
      </c>
      <c r="AW53" s="165">
        <v>15.506399999999999</v>
      </c>
      <c r="AX53" s="165">
        <v>-11.3865</v>
      </c>
      <c r="AY53" s="165">
        <v>-8.3055000000000003</v>
      </c>
      <c r="AZ53" s="165">
        <v>20.188300000000002</v>
      </c>
      <c r="BA53" s="165">
        <v>21.065799999999999</v>
      </c>
      <c r="BB53" s="165">
        <v>10.420400000000001</v>
      </c>
      <c r="BC53" s="165">
        <v>3.1181999999999999</v>
      </c>
      <c r="BD53" s="165">
        <v>-3.2</v>
      </c>
      <c r="BE53" s="165">
        <v>-3.2</v>
      </c>
      <c r="BF53" s="165">
        <v>-24.457000000000001</v>
      </c>
      <c r="BG53" s="165">
        <v>-23.815100000000001</v>
      </c>
      <c r="BH53" s="165">
        <v>-3.2364000000000002</v>
      </c>
      <c r="BI53" s="166"/>
      <c r="BJ53" s="165">
        <v>0.80859999999999999</v>
      </c>
      <c r="BK53" s="165">
        <v>2.1869999999999998</v>
      </c>
      <c r="BL53" s="165">
        <v>4.4348000000000001</v>
      </c>
      <c r="BM53" s="165">
        <v>3.0951</v>
      </c>
      <c r="BN53" s="165">
        <v>-84.231099999999998</v>
      </c>
      <c r="BO53" s="165">
        <v>81.881100000000004</v>
      </c>
      <c r="BP53" s="165">
        <v>82.125299999999996</v>
      </c>
      <c r="BQ53" s="165">
        <v>36.638500000000001</v>
      </c>
      <c r="BR53" s="165">
        <v>-67.637</v>
      </c>
      <c r="BS53" s="166"/>
      <c r="BT53" s="166"/>
      <c r="BU53" s="166"/>
      <c r="BV53" s="165">
        <v>12.464499999999999</v>
      </c>
      <c r="BW53" s="165">
        <v>7.66</v>
      </c>
      <c r="BX53" s="165">
        <v>4.91</v>
      </c>
      <c r="BY53" s="165">
        <v>-12.69</v>
      </c>
      <c r="BZ53" s="165">
        <v>1.02</v>
      </c>
      <c r="CA53" s="165">
        <v>-19.017700000000001</v>
      </c>
      <c r="CB53" s="165">
        <v>-19.419599999999999</v>
      </c>
      <c r="CC53" s="165">
        <v>36.382100000000001</v>
      </c>
      <c r="CD53" s="165">
        <v>34.685600000000001</v>
      </c>
      <c r="CE53" s="165">
        <v>20.192900000000002</v>
      </c>
      <c r="CF53" s="165">
        <v>34.274999999999999</v>
      </c>
      <c r="CG53" s="165">
        <v>34.615299999999998</v>
      </c>
      <c r="CH53" s="165">
        <v>1.1678999999999999</v>
      </c>
      <c r="CI53" s="166"/>
      <c r="CJ53" s="166"/>
      <c r="CK53" s="166"/>
      <c r="CL53" s="165">
        <v>-29.7</v>
      </c>
      <c r="CM53" s="165">
        <v>-28.2</v>
      </c>
      <c r="CN53" s="165">
        <v>-1.68</v>
      </c>
      <c r="CO53" s="165">
        <v>31.157699999999998</v>
      </c>
      <c r="CP53" s="165">
        <v>31.700500000000002</v>
      </c>
      <c r="CQ53" s="165">
        <v>29.368500000000001</v>
      </c>
      <c r="CR53" s="165">
        <v>69.232600000000005</v>
      </c>
      <c r="CS53" s="165">
        <v>69.152000000000001</v>
      </c>
      <c r="CT53" s="165">
        <v>-23.611499999999999</v>
      </c>
      <c r="CU53" s="165">
        <v>-50.993899999999996</v>
      </c>
      <c r="CV53" s="165">
        <v>-22.5578</v>
      </c>
      <c r="CW53" s="165">
        <v>3.0053999999999998</v>
      </c>
      <c r="CX53" s="165">
        <v>23.89</v>
      </c>
      <c r="CY53" s="165">
        <v>7.92</v>
      </c>
      <c r="CZ53" s="165">
        <v>0.47360000000000002</v>
      </c>
      <c r="DA53" s="165">
        <v>-0.1953</v>
      </c>
      <c r="DB53" s="165">
        <v>-7.42</v>
      </c>
      <c r="DC53" s="165">
        <v>5.0412999999999997</v>
      </c>
      <c r="DD53" s="166"/>
      <c r="DE53" s="166"/>
      <c r="DF53" s="165">
        <v>12.414300000000001</v>
      </c>
      <c r="DG53" s="165">
        <v>6.9347000000000003</v>
      </c>
      <c r="DH53" s="165">
        <v>-3.4733000000000001</v>
      </c>
      <c r="DI53" s="166"/>
      <c r="DJ53" s="165">
        <v>-31.9</v>
      </c>
      <c r="DK53" s="165">
        <v>-3.1372</v>
      </c>
      <c r="DL53" s="165">
        <v>-0.187</v>
      </c>
      <c r="DM53" s="165">
        <v>6.1558000000000002</v>
      </c>
      <c r="DN53" s="165">
        <v>7.0566000000000004</v>
      </c>
      <c r="DO53" s="165">
        <v>0.3</v>
      </c>
      <c r="DP53" s="165">
        <v>-1.32</v>
      </c>
      <c r="DQ53" s="165">
        <v>3.7974999999999999</v>
      </c>
      <c r="DR53" s="165">
        <v>-13.040699999999999</v>
      </c>
      <c r="DS53" s="165">
        <v>-5.17</v>
      </c>
      <c r="DT53" s="165">
        <v>-5.37</v>
      </c>
      <c r="DU53" s="165">
        <v>19.170000000000002</v>
      </c>
      <c r="DV53" s="165">
        <v>8.31</v>
      </c>
      <c r="DW53" s="165">
        <v>-11.1091</v>
      </c>
      <c r="DX53" s="165">
        <v>-5.8364000000000003</v>
      </c>
      <c r="DY53" s="165">
        <v>-34.141800000000003</v>
      </c>
      <c r="DZ53" s="165">
        <v>-32.9</v>
      </c>
      <c r="EA53" s="166"/>
      <c r="EB53" s="165">
        <v>-11.2324</v>
      </c>
      <c r="EC53" s="165">
        <v>-20.311</v>
      </c>
      <c r="ED53" s="165">
        <v>-20.720600000000001</v>
      </c>
      <c r="EE53" s="165">
        <v>-14.3553</v>
      </c>
      <c r="EF53" s="165">
        <v>-24.4696</v>
      </c>
      <c r="EG53" s="165">
        <v>-11.785</v>
      </c>
      <c r="EH53" s="165">
        <v>-127.5021</v>
      </c>
      <c r="EI53" s="165">
        <v>-4.9969999999999999</v>
      </c>
      <c r="EJ53" s="166"/>
      <c r="EK53" s="165">
        <v>-8.9984000000000002</v>
      </c>
      <c r="EL53" s="165">
        <v>-8.3724000000000007</v>
      </c>
      <c r="EM53" s="165">
        <v>17.8232</v>
      </c>
      <c r="EN53" s="165">
        <v>-10.0654</v>
      </c>
      <c r="EO53" s="165">
        <v>-10.3209</v>
      </c>
      <c r="EP53" s="165">
        <v>0</v>
      </c>
      <c r="EQ53" s="165">
        <v>-22.743500000000001</v>
      </c>
      <c r="ER53" s="165">
        <v>-22.496600000000001</v>
      </c>
      <c r="ES53" s="165">
        <v>6.1765999999999996</v>
      </c>
      <c r="ET53" s="166"/>
      <c r="EU53" s="165">
        <v>0</v>
      </c>
      <c r="EV53" s="165">
        <v>-5.8</v>
      </c>
      <c r="EW53" s="165">
        <v>3.7683</v>
      </c>
      <c r="EX53" s="165">
        <v>-12.7553</v>
      </c>
      <c r="EY53" s="165">
        <v>-9.8759999999999994</v>
      </c>
      <c r="EZ53" s="165">
        <v>-9.7994000000000003</v>
      </c>
      <c r="FA53" s="165">
        <v>8.4305000000000003</v>
      </c>
      <c r="FB53" s="165">
        <v>7.1477000000000004</v>
      </c>
      <c r="FC53" s="165">
        <v>-15.7851</v>
      </c>
      <c r="FD53" s="165">
        <v>4.4238</v>
      </c>
      <c r="FE53" s="166"/>
      <c r="FF53" s="165">
        <v>4.2370999999999999</v>
      </c>
      <c r="FG53" s="165">
        <v>0</v>
      </c>
      <c r="FH53" s="165">
        <v>0</v>
      </c>
      <c r="FI53" s="165">
        <v>0</v>
      </c>
      <c r="FJ53" s="165">
        <v>8.7077000000000009</v>
      </c>
      <c r="FK53" s="165">
        <v>8.0379000000000005</v>
      </c>
      <c r="FL53" s="165">
        <v>-6.6982999999999997</v>
      </c>
      <c r="FM53" s="165">
        <v>14.2965</v>
      </c>
      <c r="FN53" s="165">
        <v>14.55</v>
      </c>
      <c r="FO53" s="165">
        <v>9.6788000000000007</v>
      </c>
      <c r="FP53" s="165">
        <v>24.7562</v>
      </c>
      <c r="FQ53" s="165">
        <v>27.604199999999999</v>
      </c>
      <c r="FR53" s="165">
        <v>-22.75</v>
      </c>
      <c r="FS53" s="165">
        <v>-0.39689999999999998</v>
      </c>
      <c r="FT53" s="165">
        <v>0.25380000000000003</v>
      </c>
      <c r="FU53" s="165">
        <v>-0.09</v>
      </c>
      <c r="FV53" s="165">
        <v>2.8</v>
      </c>
      <c r="FW53" s="165">
        <v>-28.1432</v>
      </c>
      <c r="FX53" s="165">
        <v>0</v>
      </c>
      <c r="FY53" s="165">
        <v>1.228</v>
      </c>
      <c r="FZ53" s="165">
        <v>0.33</v>
      </c>
      <c r="GA53" s="166"/>
      <c r="GB53" s="165">
        <v>25.78</v>
      </c>
      <c r="GC53" s="165">
        <v>-35.807400000000001</v>
      </c>
      <c r="GD53" s="165">
        <v>-24.536799999999999</v>
      </c>
      <c r="GE53" s="165">
        <v>-0.18</v>
      </c>
      <c r="GF53" s="165">
        <v>14.5716</v>
      </c>
      <c r="GG53" s="166"/>
      <c r="GH53" s="165">
        <v>26.927700000000002</v>
      </c>
      <c r="GI53" s="165">
        <v>-7.2388000000000003</v>
      </c>
      <c r="GJ53" s="165">
        <v>-7.6890999999999998</v>
      </c>
      <c r="GK53" s="165">
        <v>2.7494999999999998</v>
      </c>
      <c r="GL53" s="166"/>
      <c r="GM53" s="166"/>
      <c r="GN53" s="165">
        <v>-6.8639000000000001</v>
      </c>
      <c r="GO53" s="165">
        <v>0.70689999999999997</v>
      </c>
      <c r="GP53" s="165">
        <v>2.8393000000000002</v>
      </c>
      <c r="GQ53" s="165">
        <v>-24.5596</v>
      </c>
      <c r="GR53" s="165">
        <v>4.8879000000000001</v>
      </c>
      <c r="GS53" s="165">
        <v>5.1513</v>
      </c>
      <c r="GT53" s="165">
        <v>165.74539999999999</v>
      </c>
      <c r="GU53" s="165">
        <v>-7.2085999999999997</v>
      </c>
      <c r="GV53" s="165">
        <v>-9.8407</v>
      </c>
      <c r="GW53" s="165">
        <v>-6.1619000000000002</v>
      </c>
      <c r="GX53" s="165">
        <v>0.70699999999999996</v>
      </c>
      <c r="GY53" s="165">
        <v>4.9302999999999999</v>
      </c>
      <c r="GZ53" s="165">
        <v>4.9212999999999996</v>
      </c>
      <c r="HA53" s="166"/>
      <c r="HB53" s="165">
        <v>-11.7788</v>
      </c>
      <c r="HC53" s="165">
        <v>-9.4773999999999994</v>
      </c>
      <c r="HD53" s="165">
        <v>4.1900000000000004</v>
      </c>
      <c r="HE53" s="165">
        <v>0</v>
      </c>
      <c r="HF53" s="165">
        <v>40.198900000000002</v>
      </c>
      <c r="HG53" s="165">
        <v>43.571800000000003</v>
      </c>
      <c r="HH53" s="165">
        <v>106.49339999999999</v>
      </c>
      <c r="HI53" s="165">
        <v>0</v>
      </c>
      <c r="HJ53" s="165">
        <v>49.953099999999999</v>
      </c>
      <c r="HK53" s="166"/>
      <c r="HL53" s="165">
        <v>7.2590000000000003</v>
      </c>
      <c r="HM53" s="165">
        <v>0</v>
      </c>
      <c r="HN53" s="165">
        <v>0</v>
      </c>
      <c r="HO53" s="165">
        <v>21.519400000000001</v>
      </c>
      <c r="HP53" s="166"/>
      <c r="HQ53" s="165">
        <v>-11.7157</v>
      </c>
      <c r="HR53" s="165">
        <v>-11.1005</v>
      </c>
      <c r="HS53" s="165">
        <v>-4.5728999999999997</v>
      </c>
      <c r="HT53" s="165">
        <v>-4.6555</v>
      </c>
      <c r="HU53" s="165">
        <v>13.46</v>
      </c>
      <c r="HV53" s="165">
        <v>13.97</v>
      </c>
      <c r="HW53" s="165">
        <v>-23.1</v>
      </c>
      <c r="HX53" s="165">
        <v>-24</v>
      </c>
      <c r="HY53" s="165">
        <v>0.58140000000000003</v>
      </c>
      <c r="HZ53" s="165">
        <v>-9.1199999999999992</v>
      </c>
      <c r="IA53" s="165">
        <v>54.111499999999999</v>
      </c>
      <c r="IB53" s="165">
        <v>23.340199999999999</v>
      </c>
      <c r="IC53" s="165">
        <v>23.453900000000001</v>
      </c>
      <c r="ID53" s="165">
        <v>-19.5</v>
      </c>
      <c r="IE53" s="165">
        <v>-28.4</v>
      </c>
      <c r="IF53" s="165">
        <v>-3.3</v>
      </c>
      <c r="IG53" s="165">
        <v>-3.8</v>
      </c>
      <c r="IH53" s="165">
        <v>-17.6127</v>
      </c>
      <c r="II53" s="165">
        <v>-17.523399999999999</v>
      </c>
      <c r="IJ53" s="165">
        <v>-123.6708</v>
      </c>
      <c r="IK53" s="165">
        <v>-18.936800000000002</v>
      </c>
      <c r="IL53" s="165">
        <v>-223.6891</v>
      </c>
      <c r="IM53" s="165">
        <v>-6.593</v>
      </c>
      <c r="IN53" s="166"/>
      <c r="IO53" s="165">
        <v>95.394499999999994</v>
      </c>
      <c r="IP53" s="165">
        <v>69.053200000000004</v>
      </c>
      <c r="IQ53" s="165">
        <v>93.016099999999994</v>
      </c>
      <c r="IR53" s="165">
        <v>124.8471</v>
      </c>
      <c r="IS53" s="165">
        <v>30.1402</v>
      </c>
      <c r="IT53" s="165">
        <v>28.132899999999999</v>
      </c>
      <c r="IU53" s="165">
        <v>26.7315</v>
      </c>
      <c r="IV53" s="165">
        <v>13.586399999999999</v>
      </c>
      <c r="IW53" s="165">
        <v>159.74170000000001</v>
      </c>
      <c r="IX53" s="165">
        <v>-224.4639</v>
      </c>
      <c r="IY53" s="165">
        <v>78.6447</v>
      </c>
      <c r="IZ53" s="165">
        <v>-70.661299999999997</v>
      </c>
      <c r="JA53" s="165">
        <v>-0.74829999999999997</v>
      </c>
      <c r="JB53" s="165">
        <v>6.7430000000000003</v>
      </c>
      <c r="JC53" s="165">
        <v>-9.0399999999999991</v>
      </c>
      <c r="JD53" s="165">
        <v>-0.94199999999999995</v>
      </c>
      <c r="JE53" s="165">
        <v>-0.95299999999999996</v>
      </c>
      <c r="JF53" s="165">
        <v>4.08</v>
      </c>
      <c r="JG53" s="165">
        <v>-0.64</v>
      </c>
      <c r="JH53" s="165">
        <v>-3.2225000000000001</v>
      </c>
      <c r="JI53" s="165">
        <v>-5.4184999999999999</v>
      </c>
      <c r="JJ53" s="165">
        <v>6.8864000000000001</v>
      </c>
      <c r="JK53" s="165">
        <v>2.7267999999999999</v>
      </c>
      <c r="JL53" s="165">
        <v>5.2</v>
      </c>
      <c r="JM53" s="165">
        <v>0.26400000000000001</v>
      </c>
      <c r="JN53" s="165">
        <v>0.42299999999999999</v>
      </c>
      <c r="JO53" s="165">
        <v>2.681</v>
      </c>
      <c r="JP53" s="166"/>
      <c r="JQ53" s="165">
        <v>4.4912999999999998</v>
      </c>
      <c r="JR53" s="165">
        <v>3.4384000000000001</v>
      </c>
      <c r="JS53" s="165">
        <v>4.2751999999999999</v>
      </c>
      <c r="JT53" s="166"/>
      <c r="JU53" s="165">
        <v>13.2</v>
      </c>
      <c r="JV53" s="165">
        <v>6.5357000000000003</v>
      </c>
      <c r="JW53" s="165">
        <v>0.33</v>
      </c>
      <c r="JX53" s="166"/>
      <c r="JY53" s="165">
        <v>-9.3402999999999992</v>
      </c>
      <c r="JZ53" s="165">
        <v>-2.3915000000000002</v>
      </c>
      <c r="KA53" s="165">
        <v>-26.4984</v>
      </c>
      <c r="KB53" s="165">
        <v>-7.4103000000000003</v>
      </c>
      <c r="KC53" s="165">
        <v>0</v>
      </c>
      <c r="KD53" s="165">
        <v>-30.364699999999999</v>
      </c>
      <c r="KE53" s="166"/>
      <c r="KF53" s="165">
        <v>-6.3</v>
      </c>
      <c r="KG53" s="165">
        <v>-9.8000000000000007</v>
      </c>
      <c r="KH53" s="165">
        <v>82.109700000000004</v>
      </c>
      <c r="KI53" s="165">
        <v>-163.86500000000001</v>
      </c>
    </row>
    <row r="54" spans="1:295" ht="18" customHeight="1" x14ac:dyDescent="0.3">
      <c r="A54" s="161" t="s">
        <v>35</v>
      </c>
      <c r="B54" s="161" t="s">
        <v>840</v>
      </c>
      <c r="C54" s="165">
        <v>0</v>
      </c>
      <c r="D54" s="166"/>
      <c r="E54" s="165">
        <v>-8.0008999999999997</v>
      </c>
      <c r="F54" s="165">
        <v>3.3734999999999999</v>
      </c>
      <c r="G54" s="165">
        <v>8.1463999999999999</v>
      </c>
      <c r="H54" s="166"/>
      <c r="I54" s="165">
        <v>11.1394</v>
      </c>
      <c r="J54" s="166"/>
      <c r="K54" s="165">
        <v>6.2058</v>
      </c>
      <c r="L54" s="165">
        <v>1.9419</v>
      </c>
      <c r="M54" s="166"/>
      <c r="N54" s="165">
        <v>-17.760000000000002</v>
      </c>
      <c r="O54" s="165">
        <v>-22</v>
      </c>
      <c r="P54" s="165">
        <v>-2.2000000000000002</v>
      </c>
      <c r="Q54" s="165">
        <v>2.484</v>
      </c>
      <c r="R54" s="166"/>
      <c r="S54" s="165">
        <v>0.72099999999999997</v>
      </c>
      <c r="T54" s="165">
        <v>-11.8612</v>
      </c>
      <c r="U54" s="165">
        <v>4.1835000000000004</v>
      </c>
      <c r="V54" s="165">
        <v>4.0469999999999997</v>
      </c>
      <c r="W54" s="165">
        <v>7.2417999999999996</v>
      </c>
      <c r="X54" s="165">
        <v>3.1766999999999999</v>
      </c>
      <c r="Y54" s="165">
        <v>7.8399999999999997E-2</v>
      </c>
      <c r="Z54" s="165">
        <v>2.3119999999999998</v>
      </c>
      <c r="AA54" s="166"/>
      <c r="AB54" s="165">
        <v>-1.0585</v>
      </c>
      <c r="AC54" s="165">
        <v>-0.77500000000000002</v>
      </c>
      <c r="AD54" s="165">
        <v>-0.76700000000000002</v>
      </c>
      <c r="AE54" s="165">
        <v>4.1379999999999999</v>
      </c>
      <c r="AF54" s="165">
        <v>-2.2200000000000002</v>
      </c>
      <c r="AG54" s="165">
        <v>-8.8000000000000007</v>
      </c>
      <c r="AH54" s="165">
        <v>-2.4E-2</v>
      </c>
      <c r="AI54" s="165">
        <v>0.22600000000000001</v>
      </c>
      <c r="AJ54" s="166"/>
      <c r="AK54" s="165">
        <v>-7.67</v>
      </c>
      <c r="AL54" s="166"/>
      <c r="AM54" s="165">
        <v>-15.23</v>
      </c>
      <c r="AN54" s="165">
        <v>-15.35</v>
      </c>
      <c r="AO54" s="165">
        <v>3.5566</v>
      </c>
      <c r="AP54" s="165">
        <v>3.5324</v>
      </c>
      <c r="AQ54" s="165">
        <v>15.3704</v>
      </c>
      <c r="AR54" s="165">
        <v>16.827999999999999</v>
      </c>
      <c r="AS54" s="165">
        <v>-13.564</v>
      </c>
      <c r="AT54" s="165">
        <v>-9.1091999999999995</v>
      </c>
      <c r="AU54" s="165">
        <v>-8.2586999999999993</v>
      </c>
      <c r="AV54" s="165">
        <v>0.1159</v>
      </c>
      <c r="AW54" s="165">
        <v>0.1103</v>
      </c>
      <c r="AX54" s="165">
        <v>-8.9753000000000007</v>
      </c>
      <c r="AY54" s="165">
        <v>-5.6262999999999996</v>
      </c>
      <c r="AZ54" s="165">
        <v>12.9991</v>
      </c>
      <c r="BA54" s="165">
        <v>13.5143</v>
      </c>
      <c r="BB54" s="165">
        <v>8.5739999999999998</v>
      </c>
      <c r="BC54" s="165">
        <v>4.7995999999999999</v>
      </c>
      <c r="BD54" s="165">
        <v>-4.7</v>
      </c>
      <c r="BE54" s="165">
        <v>-4.8</v>
      </c>
      <c r="BF54" s="165">
        <v>-27.4026</v>
      </c>
      <c r="BG54" s="165">
        <v>-26.8996</v>
      </c>
      <c r="BH54" s="165">
        <v>-3.37</v>
      </c>
      <c r="BI54" s="166"/>
      <c r="BJ54" s="165">
        <v>-0.25890000000000002</v>
      </c>
      <c r="BK54" s="165">
        <v>2.3325</v>
      </c>
      <c r="BL54" s="165">
        <v>3.6227999999999998</v>
      </c>
      <c r="BM54" s="165">
        <v>2.4954000000000001</v>
      </c>
      <c r="BN54" s="165">
        <v>-108.40170000000001</v>
      </c>
      <c r="BO54" s="165">
        <v>82.979799999999997</v>
      </c>
      <c r="BP54" s="165">
        <v>82.888199999999998</v>
      </c>
      <c r="BQ54" s="165">
        <v>55.408900000000003</v>
      </c>
      <c r="BR54" s="165">
        <v>-83.771000000000001</v>
      </c>
      <c r="BS54" s="166"/>
      <c r="BT54" s="166"/>
      <c r="BU54" s="166"/>
      <c r="BV54" s="166"/>
      <c r="BW54" s="165">
        <v>7.28</v>
      </c>
      <c r="BX54" s="165">
        <v>4.16</v>
      </c>
      <c r="BY54" s="165">
        <v>-14.05</v>
      </c>
      <c r="BZ54" s="165">
        <v>0.2</v>
      </c>
      <c r="CA54" s="165">
        <v>-17.678100000000001</v>
      </c>
      <c r="CB54" s="165">
        <v>-16.874400000000001</v>
      </c>
      <c r="CC54" s="165">
        <v>35.232599999999998</v>
      </c>
      <c r="CD54" s="165">
        <v>33.676299999999998</v>
      </c>
      <c r="CE54" s="165">
        <v>19.511500000000002</v>
      </c>
      <c r="CF54" s="165">
        <v>28.925699999999999</v>
      </c>
      <c r="CG54" s="165">
        <v>29.018999999999998</v>
      </c>
      <c r="CH54" s="165">
        <v>-0.89239999999999997</v>
      </c>
      <c r="CI54" s="166"/>
      <c r="CJ54" s="166"/>
      <c r="CK54" s="166"/>
      <c r="CL54" s="165">
        <v>-32.200000000000003</v>
      </c>
      <c r="CM54" s="165">
        <v>-30.2</v>
      </c>
      <c r="CN54" s="165">
        <v>-1.56</v>
      </c>
      <c r="CO54" s="165">
        <v>26.843499999999999</v>
      </c>
      <c r="CP54" s="165">
        <v>26.337599999999998</v>
      </c>
      <c r="CQ54" s="165">
        <v>24.909500000000001</v>
      </c>
      <c r="CR54" s="165">
        <v>74.566900000000004</v>
      </c>
      <c r="CS54" s="165">
        <v>74.7727</v>
      </c>
      <c r="CT54" s="165">
        <v>-25.639299999999999</v>
      </c>
      <c r="CU54" s="165">
        <v>-52.296999999999997</v>
      </c>
      <c r="CV54" s="165">
        <v>-25.747599999999998</v>
      </c>
      <c r="CW54" s="165">
        <v>2.9738000000000002</v>
      </c>
      <c r="CX54" s="165">
        <v>23.03</v>
      </c>
      <c r="CY54" s="165">
        <v>7.45</v>
      </c>
      <c r="CZ54" s="165">
        <v>0.47360000000000002</v>
      </c>
      <c r="DA54" s="165">
        <v>-0.3906</v>
      </c>
      <c r="DB54" s="165">
        <v>-6.8</v>
      </c>
      <c r="DC54" s="165">
        <v>3.8572000000000002</v>
      </c>
      <c r="DD54" s="166"/>
      <c r="DE54" s="166"/>
      <c r="DF54" s="165">
        <v>4.6859000000000002</v>
      </c>
      <c r="DG54" s="165">
        <v>6.2526999999999999</v>
      </c>
      <c r="DH54" s="165">
        <v>-3.1707999999999998</v>
      </c>
      <c r="DI54" s="165">
        <v>-31.4</v>
      </c>
      <c r="DJ54" s="166"/>
      <c r="DK54" s="165">
        <v>-2.8075999999999999</v>
      </c>
      <c r="DL54" s="165">
        <v>-0.93500000000000005</v>
      </c>
      <c r="DM54" s="165">
        <v>6.6289999999999996</v>
      </c>
      <c r="DN54" s="165">
        <v>5.9432999999999998</v>
      </c>
      <c r="DO54" s="165">
        <v>-0.55000000000000004</v>
      </c>
      <c r="DP54" s="165">
        <v>-1.51</v>
      </c>
      <c r="DQ54" s="165">
        <v>3.9369999999999998</v>
      </c>
      <c r="DR54" s="165">
        <v>-7.5103999999999997</v>
      </c>
      <c r="DS54" s="165">
        <v>-5.13</v>
      </c>
      <c r="DT54" s="165">
        <v>-5.18</v>
      </c>
      <c r="DU54" s="165">
        <v>16.8</v>
      </c>
      <c r="DV54" s="165">
        <v>7.36</v>
      </c>
      <c r="DW54" s="165">
        <v>-8.7454999999999998</v>
      </c>
      <c r="DX54" s="165">
        <v>-5.0182000000000002</v>
      </c>
      <c r="DY54" s="165">
        <v>-31.086400000000001</v>
      </c>
      <c r="DZ54" s="165">
        <v>-29.454499999999999</v>
      </c>
      <c r="EA54" s="166"/>
      <c r="EB54" s="165">
        <v>-15.3956</v>
      </c>
      <c r="EC54" s="165">
        <v>-22.244599999999998</v>
      </c>
      <c r="ED54" s="165">
        <v>-21.482099999999999</v>
      </c>
      <c r="EE54" s="165">
        <v>-13.2569</v>
      </c>
      <c r="EF54" s="165">
        <v>-20.9785</v>
      </c>
      <c r="EG54" s="165">
        <v>-10.773</v>
      </c>
      <c r="EH54" s="165">
        <v>-146.77000000000001</v>
      </c>
      <c r="EI54" s="165">
        <v>-0.3044</v>
      </c>
      <c r="EJ54" s="166"/>
      <c r="EK54" s="165">
        <v>-8.9316999999999993</v>
      </c>
      <c r="EL54" s="165">
        <v>-8.5707000000000004</v>
      </c>
      <c r="EM54" s="165">
        <v>0</v>
      </c>
      <c r="EN54" s="165">
        <v>-11.042999999999999</v>
      </c>
      <c r="EO54" s="165">
        <v>-10.7728</v>
      </c>
      <c r="EP54" s="165">
        <v>13.327999999999999</v>
      </c>
      <c r="EQ54" s="165">
        <v>-21.7287</v>
      </c>
      <c r="ER54" s="165">
        <v>-21.811800000000002</v>
      </c>
      <c r="ES54" s="165">
        <v>1.4516</v>
      </c>
      <c r="ET54" s="165">
        <v>-7.56</v>
      </c>
      <c r="EU54" s="165">
        <v>-2.21</v>
      </c>
      <c r="EV54" s="165">
        <v>-0.1</v>
      </c>
      <c r="EW54" s="165">
        <v>3.6625000000000001</v>
      </c>
      <c r="EX54" s="165">
        <v>-13.626200000000001</v>
      </c>
      <c r="EY54" s="165">
        <v>-9.6325000000000003</v>
      </c>
      <c r="EZ54" s="165">
        <v>-9.4741999999999997</v>
      </c>
      <c r="FA54" s="165">
        <v>8.3460000000000001</v>
      </c>
      <c r="FB54" s="165">
        <v>4.3672000000000004</v>
      </c>
      <c r="FC54" s="165">
        <v>-14.5761</v>
      </c>
      <c r="FD54" s="165">
        <v>4.5011000000000001</v>
      </c>
      <c r="FE54" s="166"/>
      <c r="FF54" s="165">
        <v>4.2590000000000003</v>
      </c>
      <c r="FG54" s="165">
        <v>0</v>
      </c>
      <c r="FH54" s="165">
        <v>0</v>
      </c>
      <c r="FI54" s="165">
        <v>0</v>
      </c>
      <c r="FJ54" s="165">
        <v>5.8609999999999998</v>
      </c>
      <c r="FK54" s="165">
        <v>5.1910999999999996</v>
      </c>
      <c r="FL54" s="165">
        <v>-3.8515000000000001</v>
      </c>
      <c r="FM54" s="165">
        <v>10.697900000000001</v>
      </c>
      <c r="FN54" s="165">
        <v>10.8931</v>
      </c>
      <c r="FO54" s="165">
        <v>16.221900000000002</v>
      </c>
      <c r="FP54" s="165">
        <v>33.919899999999998</v>
      </c>
      <c r="FQ54" s="165">
        <v>33.615000000000002</v>
      </c>
      <c r="FR54" s="165">
        <v>-19.149999999999999</v>
      </c>
      <c r="FS54" s="165">
        <v>0.49669999999999997</v>
      </c>
      <c r="FT54" s="165">
        <v>0.2621</v>
      </c>
      <c r="FU54" s="165">
        <v>-0.31</v>
      </c>
      <c r="FV54" s="165">
        <v>0.23</v>
      </c>
      <c r="FW54" s="165">
        <v>-33.0349</v>
      </c>
      <c r="FX54" s="166"/>
      <c r="FY54" s="165">
        <v>1.214</v>
      </c>
      <c r="FZ54" s="165">
        <v>0.31</v>
      </c>
      <c r="GA54" s="166"/>
      <c r="GB54" s="165">
        <v>23.88</v>
      </c>
      <c r="GC54" s="165">
        <v>-41.288899999999998</v>
      </c>
      <c r="GD54" s="165">
        <v>-28.969100000000001</v>
      </c>
      <c r="GE54" s="165">
        <v>-0.26</v>
      </c>
      <c r="GF54" s="165">
        <v>12.835100000000001</v>
      </c>
      <c r="GG54" s="166"/>
      <c r="GH54" s="165">
        <v>26.459199999999999</v>
      </c>
      <c r="GI54" s="165">
        <v>-6.8028000000000004</v>
      </c>
      <c r="GJ54" s="165">
        <v>-7.2225999999999999</v>
      </c>
      <c r="GK54" s="165">
        <v>2.6232000000000002</v>
      </c>
      <c r="GL54" s="166"/>
      <c r="GM54" s="166"/>
      <c r="GN54" s="165">
        <v>-6.5461</v>
      </c>
      <c r="GO54" s="165">
        <v>0.95799999999999996</v>
      </c>
      <c r="GP54" s="165">
        <v>3.0083000000000002</v>
      </c>
      <c r="GQ54" s="165">
        <v>-25.159099999999999</v>
      </c>
      <c r="GR54" s="165">
        <v>5.2706999999999997</v>
      </c>
      <c r="GS54" s="165">
        <v>4.5095000000000001</v>
      </c>
      <c r="GT54" s="165">
        <v>161.1318</v>
      </c>
      <c r="GU54" s="165">
        <v>-7.8996000000000004</v>
      </c>
      <c r="GV54" s="165">
        <v>-10.333500000000001</v>
      </c>
      <c r="GW54" s="165">
        <v>-5.6140999999999996</v>
      </c>
      <c r="GX54" s="165">
        <v>1.5062</v>
      </c>
      <c r="GY54" s="165">
        <v>4.4762000000000004</v>
      </c>
      <c r="GZ54" s="165">
        <v>4.5968999999999998</v>
      </c>
      <c r="HA54" s="165">
        <v>0.94940000000000002</v>
      </c>
      <c r="HB54" s="165">
        <v>-12.7583</v>
      </c>
      <c r="HC54" s="165">
        <v>-9.8277999999999999</v>
      </c>
      <c r="HD54" s="165">
        <v>1.26</v>
      </c>
      <c r="HE54" s="165">
        <v>0</v>
      </c>
      <c r="HF54" s="165">
        <v>44.7044</v>
      </c>
      <c r="HG54" s="165">
        <v>36.631</v>
      </c>
      <c r="HH54" s="165">
        <v>115.14709999999999</v>
      </c>
      <c r="HI54" s="165">
        <v>0</v>
      </c>
      <c r="HJ54" s="165">
        <v>49.740299999999998</v>
      </c>
      <c r="HK54" s="166"/>
      <c r="HL54" s="165">
        <v>6.6955</v>
      </c>
      <c r="HM54" s="165">
        <v>0</v>
      </c>
      <c r="HN54" s="165">
        <v>-12.395300000000001</v>
      </c>
      <c r="HO54" s="166"/>
      <c r="HP54" s="166"/>
      <c r="HQ54" s="165">
        <v>-12.6221</v>
      </c>
      <c r="HR54" s="165">
        <v>-11.968400000000001</v>
      </c>
      <c r="HS54" s="165">
        <v>-3.2317</v>
      </c>
      <c r="HT54" s="165">
        <v>-3.4117999999999999</v>
      </c>
      <c r="HU54" s="165">
        <v>14.24</v>
      </c>
      <c r="HV54" s="165">
        <v>15.1</v>
      </c>
      <c r="HW54" s="165">
        <v>-22.9</v>
      </c>
      <c r="HX54" s="165">
        <v>-24</v>
      </c>
      <c r="HY54" s="165">
        <v>0.54659999999999997</v>
      </c>
      <c r="HZ54" s="165">
        <v>-9.6</v>
      </c>
      <c r="IA54" s="165">
        <v>55.796599999999998</v>
      </c>
      <c r="IB54" s="165">
        <v>21.481400000000001</v>
      </c>
      <c r="IC54" s="165">
        <v>21.375499999999999</v>
      </c>
      <c r="ID54" s="165">
        <v>-20.3</v>
      </c>
      <c r="IE54" s="165">
        <v>-28.6</v>
      </c>
      <c r="IF54" s="165">
        <v>-2.5</v>
      </c>
      <c r="IG54" s="165">
        <v>-3</v>
      </c>
      <c r="IH54" s="166"/>
      <c r="II54" s="166"/>
      <c r="IJ54" s="165">
        <v>-128.01830000000001</v>
      </c>
      <c r="IK54" s="165">
        <v>-19.057600000000001</v>
      </c>
      <c r="IL54" s="165">
        <v>-225.29400000000001</v>
      </c>
      <c r="IM54" s="165">
        <v>-4.8720999999999997</v>
      </c>
      <c r="IN54" s="166"/>
      <c r="IO54" s="165">
        <v>91.798299999999998</v>
      </c>
      <c r="IP54" s="165">
        <v>70.4666</v>
      </c>
      <c r="IQ54" s="165">
        <v>100.31910000000001</v>
      </c>
      <c r="IR54" s="165">
        <v>124.8382</v>
      </c>
      <c r="IS54" s="165">
        <v>25.438800000000001</v>
      </c>
      <c r="IT54" s="165">
        <v>28.8963</v>
      </c>
      <c r="IU54" s="165">
        <v>27.61</v>
      </c>
      <c r="IV54" s="165">
        <v>8.7631999999999994</v>
      </c>
      <c r="IW54" s="165">
        <v>159.7954</v>
      </c>
      <c r="IX54" s="165">
        <v>-223.3441</v>
      </c>
      <c r="IY54" s="165">
        <v>71.927400000000006</v>
      </c>
      <c r="IZ54" s="165">
        <v>-63.848799999999997</v>
      </c>
      <c r="JA54" s="165">
        <v>-0.5847</v>
      </c>
      <c r="JB54" s="165">
        <v>6.085</v>
      </c>
      <c r="JC54" s="165">
        <v>-9.84</v>
      </c>
      <c r="JD54" s="165">
        <v>-1.1040000000000001</v>
      </c>
      <c r="JE54" s="165">
        <v>-1.117</v>
      </c>
      <c r="JF54" s="165">
        <v>4.4800000000000004</v>
      </c>
      <c r="JG54" s="165">
        <v>-1.44</v>
      </c>
      <c r="JH54" s="165">
        <v>-3.3001999999999998</v>
      </c>
      <c r="JI54" s="165">
        <v>-5.8578999999999999</v>
      </c>
      <c r="JJ54" s="165">
        <v>6.0075000000000003</v>
      </c>
      <c r="JK54" s="165">
        <v>2.6078000000000001</v>
      </c>
      <c r="JL54" s="165">
        <v>6.5</v>
      </c>
      <c r="JM54" s="165">
        <v>1.448</v>
      </c>
      <c r="JN54" s="165">
        <v>1.8839999999999999</v>
      </c>
      <c r="JO54" s="165">
        <v>2.4597000000000002</v>
      </c>
      <c r="JP54" s="166"/>
      <c r="JQ54" s="165">
        <v>4.7112999999999996</v>
      </c>
      <c r="JR54" s="165">
        <v>3.9310999999999998</v>
      </c>
      <c r="JS54" s="165">
        <v>3.9226999999999999</v>
      </c>
      <c r="JT54" s="166"/>
      <c r="JU54" s="165">
        <v>12.8</v>
      </c>
      <c r="JV54" s="165">
        <v>7.2210000000000001</v>
      </c>
      <c r="JW54" s="165">
        <v>0.26</v>
      </c>
      <c r="JX54" s="166"/>
      <c r="JY54" s="165">
        <v>-7.8367000000000004</v>
      </c>
      <c r="JZ54" s="165">
        <v>-1.9671000000000001</v>
      </c>
      <c r="KA54" s="165">
        <v>-26.0868</v>
      </c>
      <c r="KB54" s="165">
        <v>-5.2396000000000003</v>
      </c>
      <c r="KC54" s="165">
        <v>0</v>
      </c>
      <c r="KD54" s="165">
        <v>-29.6496</v>
      </c>
      <c r="KE54" s="166"/>
      <c r="KF54" s="165">
        <v>-6.3</v>
      </c>
      <c r="KG54" s="165">
        <v>-8.6999999999999993</v>
      </c>
      <c r="KH54" s="165">
        <v>89.183000000000007</v>
      </c>
      <c r="KI54" s="165">
        <v>-169.38220000000001</v>
      </c>
    </row>
    <row r="55" spans="1:295" ht="18" customHeight="1" x14ac:dyDescent="0.3">
      <c r="A55" s="161" t="s">
        <v>35</v>
      </c>
      <c r="B55" s="161" t="s">
        <v>841</v>
      </c>
      <c r="C55" s="165">
        <v>0</v>
      </c>
      <c r="D55" s="166"/>
      <c r="E55" s="165">
        <v>-7.6406000000000001</v>
      </c>
      <c r="F55" s="165">
        <v>3.1766999999999999</v>
      </c>
      <c r="G55" s="165">
        <v>7.5936000000000003</v>
      </c>
      <c r="H55" s="166"/>
      <c r="I55" s="165">
        <v>10.611800000000001</v>
      </c>
      <c r="J55" s="166"/>
      <c r="K55" s="165">
        <v>5.7702999999999998</v>
      </c>
      <c r="L55" s="165">
        <v>1.5369999999999999</v>
      </c>
      <c r="M55" s="166"/>
      <c r="N55" s="165">
        <v>-19.98</v>
      </c>
      <c r="O55" s="165">
        <v>-24.2</v>
      </c>
      <c r="P55" s="165">
        <v>0</v>
      </c>
      <c r="Q55" s="165">
        <v>0.82799999999999996</v>
      </c>
      <c r="R55" s="165">
        <v>-17.600000000000001</v>
      </c>
      <c r="S55" s="165">
        <v>1.0772999999999999</v>
      </c>
      <c r="T55" s="165">
        <v>-19.303599999999999</v>
      </c>
      <c r="U55" s="165">
        <v>4.0076000000000001</v>
      </c>
      <c r="V55" s="165">
        <v>3.8694999999999999</v>
      </c>
      <c r="W55" s="165">
        <v>7.2142999999999997</v>
      </c>
      <c r="X55" s="165">
        <v>3.3506999999999998</v>
      </c>
      <c r="Y55" s="165">
        <v>-9.11E-2</v>
      </c>
      <c r="Z55" s="165">
        <v>2.4422000000000001</v>
      </c>
      <c r="AA55" s="166"/>
      <c r="AB55" s="165">
        <v>-1.1638999999999999</v>
      </c>
      <c r="AC55" s="165">
        <v>-0.97</v>
      </c>
      <c r="AD55" s="165">
        <v>-0.96899999999999997</v>
      </c>
      <c r="AE55" s="165">
        <v>3.9529999999999998</v>
      </c>
      <c r="AF55" s="165">
        <v>-2.2200000000000002</v>
      </c>
      <c r="AG55" s="165">
        <v>-11</v>
      </c>
      <c r="AH55" s="165">
        <v>-0.03</v>
      </c>
      <c r="AI55" s="165">
        <v>0.23899999999999999</v>
      </c>
      <c r="AJ55" s="166"/>
      <c r="AK55" s="165">
        <v>-8.75</v>
      </c>
      <c r="AL55" s="166"/>
      <c r="AM55" s="165">
        <v>-15.66</v>
      </c>
      <c r="AN55" s="165">
        <v>-15.77</v>
      </c>
      <c r="AO55" s="165">
        <v>2.3424999999999998</v>
      </c>
      <c r="AP55" s="165">
        <v>3.2890000000000001</v>
      </c>
      <c r="AQ55" s="165">
        <v>14.444000000000001</v>
      </c>
      <c r="AR55" s="165">
        <v>15.9284</v>
      </c>
      <c r="AS55" s="165">
        <v>-10.599</v>
      </c>
      <c r="AT55" s="165">
        <v>-11.3865</v>
      </c>
      <c r="AU55" s="165">
        <v>-11.1236</v>
      </c>
      <c r="AV55" s="165">
        <v>0.13589999999999999</v>
      </c>
      <c r="AW55" s="165">
        <v>5.8999999999999999E-3</v>
      </c>
      <c r="AX55" s="165">
        <v>-14.7355</v>
      </c>
      <c r="AY55" s="165">
        <v>-12.324199999999999</v>
      </c>
      <c r="AZ55" s="165">
        <v>9.2434999999999992</v>
      </c>
      <c r="BA55" s="165">
        <v>9.8621999999999996</v>
      </c>
      <c r="BB55" s="165">
        <v>10.0815</v>
      </c>
      <c r="BC55" s="165">
        <v>4.6319999999999997</v>
      </c>
      <c r="BD55" s="165">
        <v>-4.2</v>
      </c>
      <c r="BE55" s="165">
        <v>-4.3</v>
      </c>
      <c r="BF55" s="165">
        <v>-25.5626</v>
      </c>
      <c r="BG55" s="165">
        <v>-25.296700000000001</v>
      </c>
      <c r="BH55" s="165">
        <v>-3.3647999999999998</v>
      </c>
      <c r="BI55" s="166"/>
      <c r="BJ55" s="165">
        <v>0.70709999999999995</v>
      </c>
      <c r="BK55" s="165">
        <v>1.0682</v>
      </c>
      <c r="BL55" s="165">
        <v>2.5466000000000002</v>
      </c>
      <c r="BM55" s="165">
        <v>1.9735</v>
      </c>
      <c r="BN55" s="165">
        <v>-123.1422</v>
      </c>
      <c r="BO55" s="165">
        <v>52.735999999999997</v>
      </c>
      <c r="BP55" s="165">
        <v>52.339199999999998</v>
      </c>
      <c r="BQ55" s="165">
        <v>80.907700000000006</v>
      </c>
      <c r="BR55" s="165">
        <v>-134.10239999999999</v>
      </c>
      <c r="BS55" s="166"/>
      <c r="BT55" s="166"/>
      <c r="BU55" s="166"/>
      <c r="BV55" s="165">
        <v>8.2331000000000003</v>
      </c>
      <c r="BW55" s="165">
        <v>7.84</v>
      </c>
      <c r="BX55" s="165">
        <v>4.7699999999999996</v>
      </c>
      <c r="BY55" s="165">
        <v>-14.55</v>
      </c>
      <c r="BZ55" s="165">
        <v>-0.56000000000000005</v>
      </c>
      <c r="CA55" s="165">
        <v>-19.151700000000002</v>
      </c>
      <c r="CB55" s="165">
        <v>-18.4819</v>
      </c>
      <c r="CC55" s="165">
        <v>37.2408</v>
      </c>
      <c r="CD55" s="165">
        <v>35.8399</v>
      </c>
      <c r="CE55" s="165">
        <v>22.653500000000001</v>
      </c>
      <c r="CF55" s="165">
        <v>15.547000000000001</v>
      </c>
      <c r="CG55" s="165">
        <v>14.857799999999999</v>
      </c>
      <c r="CH55" s="165">
        <v>0.74219999999999997</v>
      </c>
      <c r="CI55" s="166"/>
      <c r="CJ55" s="166"/>
      <c r="CK55" s="166"/>
      <c r="CL55" s="165">
        <v>-26.3</v>
      </c>
      <c r="CM55" s="165">
        <v>-24.9</v>
      </c>
      <c r="CN55" s="165">
        <v>-1.62</v>
      </c>
      <c r="CO55" s="165">
        <v>21.435700000000001</v>
      </c>
      <c r="CP55" s="165">
        <v>22.006</v>
      </c>
      <c r="CQ55" s="165">
        <v>20.031400000000001</v>
      </c>
      <c r="CR55" s="165">
        <v>58.46</v>
      </c>
      <c r="CS55" s="165">
        <v>58.251300000000001</v>
      </c>
      <c r="CT55" s="165">
        <v>-27.0382</v>
      </c>
      <c r="CU55" s="165">
        <v>-33.673900000000003</v>
      </c>
      <c r="CV55" s="165">
        <v>-26.612300000000001</v>
      </c>
      <c r="CW55" s="165">
        <v>2.5964</v>
      </c>
      <c r="CX55" s="165">
        <v>24.3</v>
      </c>
      <c r="CY55" s="165">
        <v>7.95</v>
      </c>
      <c r="CZ55" s="165">
        <v>1.5673999999999999</v>
      </c>
      <c r="DA55" s="165">
        <v>0.68659999999999999</v>
      </c>
      <c r="DB55" s="165">
        <v>-6.24</v>
      </c>
      <c r="DC55" s="165">
        <v>2.9691999999999998</v>
      </c>
      <c r="DD55" s="166"/>
      <c r="DE55" s="166"/>
      <c r="DF55" s="165">
        <v>0.25159999999999999</v>
      </c>
      <c r="DG55" s="165">
        <v>4.1071</v>
      </c>
      <c r="DH55" s="165">
        <v>-2.8485999999999998</v>
      </c>
      <c r="DI55" s="165">
        <v>-22.6</v>
      </c>
      <c r="DJ55" s="165">
        <v>-22.3</v>
      </c>
      <c r="DK55" s="165">
        <v>-2.9944000000000002</v>
      </c>
      <c r="DL55" s="165">
        <v>-1.8701000000000001</v>
      </c>
      <c r="DM55" s="165">
        <v>7.8906999999999998</v>
      </c>
      <c r="DN55" s="165">
        <v>4.4588999999999999</v>
      </c>
      <c r="DO55" s="165">
        <v>-1.56</v>
      </c>
      <c r="DP55" s="165">
        <v>-2.69</v>
      </c>
      <c r="DQ55" s="165">
        <v>3.0379999999999998</v>
      </c>
      <c r="DR55" s="165">
        <v>-0.86499999999999999</v>
      </c>
      <c r="DS55" s="165">
        <v>-5.08</v>
      </c>
      <c r="DT55" s="165">
        <v>-5.33</v>
      </c>
      <c r="DU55" s="165">
        <v>16.100000000000001</v>
      </c>
      <c r="DV55" s="165">
        <v>6.57</v>
      </c>
      <c r="DW55" s="165">
        <v>-2.2000000000000002</v>
      </c>
      <c r="DX55" s="165">
        <v>-1.1182000000000001</v>
      </c>
      <c r="DY55" s="165">
        <v>-30.519500000000001</v>
      </c>
      <c r="DZ55" s="165">
        <v>-29.4818</v>
      </c>
      <c r="EA55" s="166"/>
      <c r="EB55" s="165">
        <v>-16.262799999999999</v>
      </c>
      <c r="EC55" s="165">
        <v>-21.591899999999999</v>
      </c>
      <c r="ED55" s="165">
        <v>-22.226600000000001</v>
      </c>
      <c r="EE55" s="165">
        <v>-17.2224</v>
      </c>
      <c r="EF55" s="165">
        <v>-17.378799999999998</v>
      </c>
      <c r="EG55" s="165">
        <v>-9.7149999999999999</v>
      </c>
      <c r="EH55" s="165">
        <v>-173.40110000000001</v>
      </c>
      <c r="EI55" s="165">
        <v>5.2222</v>
      </c>
      <c r="EJ55" s="166"/>
      <c r="EK55" s="165">
        <v>-8.9695999999999998</v>
      </c>
      <c r="EL55" s="165">
        <v>-8.6745000000000001</v>
      </c>
      <c r="EM55" s="165">
        <v>12.8634</v>
      </c>
      <c r="EN55" s="165">
        <v>-12.779500000000001</v>
      </c>
      <c r="EO55" s="165">
        <v>-11.667400000000001</v>
      </c>
      <c r="EP55" s="165">
        <v>-1.54</v>
      </c>
      <c r="EQ55" s="165">
        <v>-18.359500000000001</v>
      </c>
      <c r="ER55" s="165">
        <v>-17.9847</v>
      </c>
      <c r="ES55" s="165">
        <v>3.6267999999999998</v>
      </c>
      <c r="ET55" s="165">
        <v>0</v>
      </c>
      <c r="EU55" s="165">
        <v>-3.89</v>
      </c>
      <c r="EV55" s="165">
        <v>4.5</v>
      </c>
      <c r="EW55" s="165">
        <v>3.1972</v>
      </c>
      <c r="EX55" s="165">
        <v>-17.9861</v>
      </c>
      <c r="EY55" s="165">
        <v>-9.4740000000000002</v>
      </c>
      <c r="EZ55" s="165">
        <v>-9.4719999999999995</v>
      </c>
      <c r="FA55" s="165">
        <v>8.4305000000000003</v>
      </c>
      <c r="FB55" s="165">
        <v>6.6096000000000004</v>
      </c>
      <c r="FC55" s="165">
        <v>-19.877500000000001</v>
      </c>
      <c r="FD55" s="165">
        <v>4.4314</v>
      </c>
      <c r="FE55" s="166"/>
      <c r="FF55" s="165">
        <v>4.1646000000000001</v>
      </c>
      <c r="FG55" s="165">
        <v>0</v>
      </c>
      <c r="FH55" s="165">
        <v>2.827</v>
      </c>
      <c r="FI55" s="166"/>
      <c r="FJ55" s="165">
        <v>7.3681000000000001</v>
      </c>
      <c r="FK55" s="165">
        <v>6.8657000000000004</v>
      </c>
      <c r="FL55" s="165">
        <v>-6.8657000000000004</v>
      </c>
      <c r="FM55" s="165">
        <v>10.150399999999999</v>
      </c>
      <c r="FN55" s="165">
        <v>10.4763</v>
      </c>
      <c r="FO55" s="165">
        <v>12.3474</v>
      </c>
      <c r="FP55" s="165">
        <v>27.792300000000001</v>
      </c>
      <c r="FQ55" s="165">
        <v>30.821999999999999</v>
      </c>
      <c r="FR55" s="165">
        <v>-19.72</v>
      </c>
      <c r="FS55" s="165">
        <v>0.50580000000000003</v>
      </c>
      <c r="FT55" s="165">
        <v>0.21809999999999999</v>
      </c>
      <c r="FU55" s="165">
        <v>-0.41</v>
      </c>
      <c r="FV55" s="165">
        <v>0.71</v>
      </c>
      <c r="FW55" s="165">
        <v>-30.108699999999999</v>
      </c>
      <c r="FX55" s="166"/>
      <c r="FY55" s="165">
        <v>1.5680000000000001</v>
      </c>
      <c r="FZ55" s="165">
        <v>0.29099999999999998</v>
      </c>
      <c r="GA55" s="166"/>
      <c r="GB55" s="165">
        <v>25.77</v>
      </c>
      <c r="GC55" s="165">
        <v>-38.842399999999998</v>
      </c>
      <c r="GD55" s="165">
        <v>-27.4438</v>
      </c>
      <c r="GE55" s="165">
        <v>-0.14000000000000001</v>
      </c>
      <c r="GF55" s="165">
        <v>15.125999999999999</v>
      </c>
      <c r="GG55" s="166"/>
      <c r="GH55" s="165">
        <v>19.252700000000001</v>
      </c>
      <c r="GI55" s="165">
        <v>-3.4033000000000002</v>
      </c>
      <c r="GJ55" s="165">
        <v>-3.6095999999999999</v>
      </c>
      <c r="GK55" s="165">
        <v>2.4300000000000002</v>
      </c>
      <c r="GL55" s="166"/>
      <c r="GM55" s="166"/>
      <c r="GN55" s="165">
        <v>-6.4265999999999996</v>
      </c>
      <c r="GO55" s="165">
        <v>-2.8759000000000001</v>
      </c>
      <c r="GP55" s="165">
        <v>2.4883000000000002</v>
      </c>
      <c r="GQ55" s="165">
        <v>-21.159700000000001</v>
      </c>
      <c r="GR55" s="165">
        <v>5.1849999999999996</v>
      </c>
      <c r="GS55" s="165">
        <v>4.9646999999999997</v>
      </c>
      <c r="GT55" s="165">
        <v>147.67599999999999</v>
      </c>
      <c r="GU55" s="165">
        <v>-4.5114999999999998</v>
      </c>
      <c r="GV55" s="165">
        <v>-10.4377</v>
      </c>
      <c r="GW55" s="165">
        <v>8.0221</v>
      </c>
      <c r="GX55" s="165">
        <v>1.9807999999999999</v>
      </c>
      <c r="GY55" s="165">
        <v>4.3076999999999996</v>
      </c>
      <c r="GZ55" s="165">
        <v>4.3201000000000001</v>
      </c>
      <c r="HA55" s="165">
        <v>1</v>
      </c>
      <c r="HB55" s="165">
        <v>-13.3033</v>
      </c>
      <c r="HC55" s="165">
        <v>-9.8771000000000004</v>
      </c>
      <c r="HD55" s="165">
        <v>-0.42</v>
      </c>
      <c r="HE55" s="165">
        <v>3.1839</v>
      </c>
      <c r="HF55" s="165">
        <v>51.864199999999997</v>
      </c>
      <c r="HG55" s="165">
        <v>29.121600000000001</v>
      </c>
      <c r="HH55" s="165">
        <v>114.59180000000001</v>
      </c>
      <c r="HI55" s="165">
        <v>-1.111</v>
      </c>
      <c r="HJ55" s="165">
        <v>49.986400000000003</v>
      </c>
      <c r="HK55" s="166"/>
      <c r="HL55" s="165">
        <v>7.8148999999999997</v>
      </c>
      <c r="HM55" s="165">
        <v>0</v>
      </c>
      <c r="HN55" s="165">
        <v>-9.7154000000000007</v>
      </c>
      <c r="HO55" s="166"/>
      <c r="HP55" s="166"/>
      <c r="HQ55" s="165">
        <v>-13.4846</v>
      </c>
      <c r="HR55" s="165">
        <v>-12.8803</v>
      </c>
      <c r="HS55" s="165">
        <v>-1.3369</v>
      </c>
      <c r="HT55" s="165">
        <v>-1.7879</v>
      </c>
      <c r="HU55" s="165">
        <v>14.16</v>
      </c>
      <c r="HV55" s="165">
        <v>14.7</v>
      </c>
      <c r="HW55" s="165">
        <v>-24.2</v>
      </c>
      <c r="HX55" s="165">
        <v>-23.7</v>
      </c>
      <c r="HY55" s="165">
        <v>0.65100000000000002</v>
      </c>
      <c r="HZ55" s="165">
        <v>-10.08</v>
      </c>
      <c r="IA55" s="165">
        <v>57.9604</v>
      </c>
      <c r="IB55" s="165">
        <v>23.9329</v>
      </c>
      <c r="IC55" s="165">
        <v>23.0747</v>
      </c>
      <c r="ID55" s="165">
        <v>-20.399999999999999</v>
      </c>
      <c r="IE55" s="165">
        <v>-28.2</v>
      </c>
      <c r="IF55" s="165">
        <v>-2</v>
      </c>
      <c r="IG55" s="165">
        <v>-2.5</v>
      </c>
      <c r="IH55" s="165">
        <v>-17.730599999999999</v>
      </c>
      <c r="II55" s="165">
        <v>-17.6675</v>
      </c>
      <c r="IJ55" s="165">
        <v>-126.1177</v>
      </c>
      <c r="IK55" s="165">
        <v>-21.999199999999998</v>
      </c>
      <c r="IL55" s="165">
        <v>-224.41069999999999</v>
      </c>
      <c r="IM55" s="165">
        <v>-3.0547</v>
      </c>
      <c r="IN55" s="166"/>
      <c r="IO55" s="165">
        <v>91.130600000000001</v>
      </c>
      <c r="IP55" s="165">
        <v>74.730999999999995</v>
      </c>
      <c r="IQ55" s="165">
        <v>95.875600000000006</v>
      </c>
      <c r="IR55" s="165">
        <v>124.7726</v>
      </c>
      <c r="IS55" s="165">
        <v>28.461300000000001</v>
      </c>
      <c r="IT55" s="165">
        <v>27.889600000000002</v>
      </c>
      <c r="IU55" s="165">
        <v>25.5809</v>
      </c>
      <c r="IV55" s="165">
        <v>8.2896000000000001</v>
      </c>
      <c r="IW55" s="165">
        <v>155.15969999999999</v>
      </c>
      <c r="IX55" s="165">
        <v>-225.374</v>
      </c>
      <c r="IY55" s="165">
        <v>74.062600000000003</v>
      </c>
      <c r="IZ55" s="165">
        <v>-63.3718</v>
      </c>
      <c r="JA55" s="165">
        <v>-0.46750000000000003</v>
      </c>
      <c r="JB55" s="165">
        <v>6.3890000000000002</v>
      </c>
      <c r="JC55" s="165">
        <v>-9.0399999999999991</v>
      </c>
      <c r="JD55" s="165">
        <v>-1.18</v>
      </c>
      <c r="JE55" s="165">
        <v>-1.1830000000000001</v>
      </c>
      <c r="JF55" s="165">
        <v>3.6</v>
      </c>
      <c r="JG55" s="165">
        <v>0</v>
      </c>
      <c r="JH55" s="165">
        <v>-3.3445</v>
      </c>
      <c r="JI55" s="165">
        <v>-6.0624000000000002</v>
      </c>
      <c r="JJ55" s="165">
        <v>7.0909000000000004</v>
      </c>
      <c r="JK55" s="165">
        <v>3.0472000000000001</v>
      </c>
      <c r="JL55" s="165">
        <v>5.7</v>
      </c>
      <c r="JM55" s="165">
        <v>1.403</v>
      </c>
      <c r="JN55" s="165">
        <v>1.228</v>
      </c>
      <c r="JO55" s="166"/>
      <c r="JP55" s="166"/>
      <c r="JQ55" s="165">
        <v>3.3868999999999998</v>
      </c>
      <c r="JR55" s="165">
        <v>3.2237</v>
      </c>
      <c r="JS55" s="165">
        <v>3.7877999999999998</v>
      </c>
      <c r="JT55" s="166"/>
      <c r="JU55" s="165">
        <v>13.1</v>
      </c>
      <c r="JV55" s="165">
        <v>7.1146000000000003</v>
      </c>
      <c r="JW55" s="165">
        <v>0.09</v>
      </c>
      <c r="JX55" s="166"/>
      <c r="JY55" s="165">
        <v>-8.3757000000000001</v>
      </c>
      <c r="JZ55" s="165">
        <v>-3.5821000000000001</v>
      </c>
      <c r="KA55" s="165">
        <v>-26.471</v>
      </c>
      <c r="KB55" s="165">
        <v>-5.9385000000000003</v>
      </c>
      <c r="KC55" s="166"/>
      <c r="KD55" s="165">
        <v>-29.944099999999999</v>
      </c>
      <c r="KE55" s="165">
        <v>0</v>
      </c>
      <c r="KF55" s="165">
        <v>-6.3</v>
      </c>
      <c r="KG55" s="165">
        <v>-9.4</v>
      </c>
      <c r="KH55" s="165">
        <v>101.75109999999999</v>
      </c>
      <c r="KI55" s="165">
        <v>-181.9204</v>
      </c>
    </row>
    <row r="56" spans="1:295" ht="18" customHeight="1" x14ac:dyDescent="0.3">
      <c r="A56" s="161" t="s">
        <v>842</v>
      </c>
      <c r="B56" s="161" t="s">
        <v>36</v>
      </c>
      <c r="C56" s="168">
        <v>0</v>
      </c>
      <c r="D56" s="169"/>
      <c r="E56" s="168">
        <v>-7.6117999999999997</v>
      </c>
      <c r="F56" s="168">
        <v>2.8895</v>
      </c>
      <c r="G56" s="168">
        <v>8.0980000000000008</v>
      </c>
      <c r="H56" s="169"/>
      <c r="I56" s="168">
        <v>10.052300000000001</v>
      </c>
      <c r="J56" s="169"/>
      <c r="K56" s="168">
        <v>5.2388000000000003</v>
      </c>
      <c r="L56" s="168">
        <v>1.361</v>
      </c>
      <c r="M56" s="169"/>
      <c r="N56" s="168">
        <v>-19.98</v>
      </c>
      <c r="O56" s="168">
        <v>-24.2</v>
      </c>
      <c r="P56" s="168">
        <v>0</v>
      </c>
      <c r="Q56" s="168">
        <v>1.6559999999999999</v>
      </c>
      <c r="R56" s="169"/>
      <c r="S56" s="168">
        <v>1.2335</v>
      </c>
      <c r="T56" s="168">
        <v>-19.440200000000001</v>
      </c>
      <c r="U56" s="168">
        <v>3.9624000000000001</v>
      </c>
      <c r="V56" s="168">
        <v>3.7804000000000002</v>
      </c>
      <c r="W56" s="168">
        <v>7.0338000000000003</v>
      </c>
      <c r="X56" s="168">
        <v>3.4723999999999999</v>
      </c>
      <c r="Y56" s="168">
        <v>0.11609999999999999</v>
      </c>
      <c r="Z56" s="168">
        <v>2.3721000000000001</v>
      </c>
      <c r="AA56" s="169"/>
      <c r="AB56" s="168">
        <v>-1.2462</v>
      </c>
      <c r="AC56" s="168">
        <v>-1.0349999999999999</v>
      </c>
      <c r="AD56" s="168">
        <v>-1.0129999999999999</v>
      </c>
      <c r="AE56" s="168">
        <v>4.1760000000000002</v>
      </c>
      <c r="AF56" s="168">
        <v>-2.2200000000000002</v>
      </c>
      <c r="AG56" s="168">
        <v>-11</v>
      </c>
      <c r="AH56" s="168">
        <v>0.17599999999999999</v>
      </c>
      <c r="AI56" s="168">
        <v>0.22700000000000001</v>
      </c>
      <c r="AJ56" s="169"/>
      <c r="AK56" s="168">
        <v>-9.58</v>
      </c>
      <c r="AL56" s="169"/>
      <c r="AM56" s="168">
        <v>-14.64</v>
      </c>
      <c r="AN56" s="168">
        <v>-14.76</v>
      </c>
      <c r="AO56" s="168">
        <v>1.8715999999999999</v>
      </c>
      <c r="AP56" s="168">
        <v>3.4725000000000001</v>
      </c>
      <c r="AQ56" s="168">
        <v>13.719200000000001</v>
      </c>
      <c r="AR56" s="168">
        <v>15.3072</v>
      </c>
      <c r="AS56" s="168">
        <v>-11.4222</v>
      </c>
      <c r="AT56" s="168">
        <v>-12.5922</v>
      </c>
      <c r="AU56" s="168">
        <v>-11.7355</v>
      </c>
      <c r="AV56" s="168">
        <v>15.237500000000001</v>
      </c>
      <c r="AW56" s="168">
        <v>14.627599999999999</v>
      </c>
      <c r="AX56" s="168">
        <v>-17.012799999999999</v>
      </c>
      <c r="AY56" s="168">
        <v>-14.333600000000001</v>
      </c>
      <c r="AZ56" s="168">
        <v>22.570599999999999</v>
      </c>
      <c r="BA56" s="168">
        <v>16.565200000000001</v>
      </c>
      <c r="BB56" s="168">
        <v>7.1984000000000004</v>
      </c>
      <c r="BC56" s="168">
        <v>4.3560999999999996</v>
      </c>
      <c r="BD56" s="168">
        <v>-4.2</v>
      </c>
      <c r="BE56" s="168">
        <v>-4</v>
      </c>
      <c r="BF56" s="168">
        <v>-23.305800000000001</v>
      </c>
      <c r="BG56" s="168">
        <v>-22.703800000000001</v>
      </c>
      <c r="BH56" s="168">
        <v>-3.2730999999999999</v>
      </c>
      <c r="BI56" s="169"/>
      <c r="BJ56" s="168">
        <v>1.5670999999999999</v>
      </c>
      <c r="BK56" s="168">
        <v>1.0025999999999999</v>
      </c>
      <c r="BL56" s="168">
        <v>2.3614999999999999</v>
      </c>
      <c r="BM56" s="168">
        <v>1.7165999999999999</v>
      </c>
      <c r="BN56" s="168">
        <v>-116.58069999999999</v>
      </c>
      <c r="BO56" s="168">
        <v>49.073700000000002</v>
      </c>
      <c r="BP56" s="168">
        <v>49.165300000000002</v>
      </c>
      <c r="BQ56" s="168">
        <v>79.177999999999997</v>
      </c>
      <c r="BR56" s="168">
        <v>-135.0249</v>
      </c>
      <c r="BS56" s="169"/>
      <c r="BT56" s="169"/>
      <c r="BU56" s="169"/>
      <c r="BV56" s="168">
        <v>7.1653000000000002</v>
      </c>
      <c r="BW56" s="168">
        <v>7.75</v>
      </c>
      <c r="BX56" s="168">
        <v>4.5199999999999996</v>
      </c>
      <c r="BY56" s="168">
        <v>-14.91</v>
      </c>
      <c r="BZ56" s="168">
        <v>-0.54</v>
      </c>
      <c r="CA56" s="168">
        <v>-23.304300000000001</v>
      </c>
      <c r="CB56" s="168">
        <v>-23.0364</v>
      </c>
      <c r="CC56" s="168">
        <v>32.680799999999998</v>
      </c>
      <c r="CD56" s="168">
        <v>31.1037</v>
      </c>
      <c r="CE56" s="168">
        <v>25.463699999999999</v>
      </c>
      <c r="CF56" s="168">
        <v>18.4254</v>
      </c>
      <c r="CG56" s="168">
        <v>18.509499999999999</v>
      </c>
      <c r="CH56" s="168">
        <v>1.2343999999999999</v>
      </c>
      <c r="CI56" s="169"/>
      <c r="CJ56" s="169"/>
      <c r="CK56" s="169"/>
      <c r="CL56" s="168">
        <v>-28.3</v>
      </c>
      <c r="CM56" s="168">
        <v>-26.8</v>
      </c>
      <c r="CN56" s="168">
        <v>-1.57</v>
      </c>
      <c r="CO56" s="168">
        <v>21.32</v>
      </c>
      <c r="CP56" s="168">
        <v>22.221499999999999</v>
      </c>
      <c r="CQ56" s="168">
        <v>20.0867</v>
      </c>
      <c r="CR56" s="168">
        <v>58.484299999999998</v>
      </c>
      <c r="CS56" s="168">
        <v>58.743699999999997</v>
      </c>
      <c r="CT56" s="168">
        <v>-26.9254</v>
      </c>
      <c r="CU56" s="168">
        <v>-33.894500000000001</v>
      </c>
      <c r="CV56" s="168">
        <v>-26.944199999999999</v>
      </c>
      <c r="CW56" s="168">
        <v>2.4767000000000001</v>
      </c>
      <c r="CX56" s="168">
        <v>25.15</v>
      </c>
      <c r="CY56" s="168">
        <v>8.3800000000000008</v>
      </c>
      <c r="CZ56" s="168">
        <v>1.0986</v>
      </c>
      <c r="DA56" s="168">
        <v>0.19839999999999999</v>
      </c>
      <c r="DB56" s="168">
        <v>-5.57</v>
      </c>
      <c r="DC56" s="168">
        <v>2.6732</v>
      </c>
      <c r="DD56" s="169"/>
      <c r="DE56" s="169"/>
      <c r="DF56" s="168">
        <v>-1.0805</v>
      </c>
      <c r="DG56" s="168">
        <v>3.9487000000000001</v>
      </c>
      <c r="DH56" s="168">
        <v>-2.5425</v>
      </c>
      <c r="DI56" s="169"/>
      <c r="DJ56" s="169"/>
      <c r="DK56" s="168">
        <v>-3.1897000000000002</v>
      </c>
      <c r="DL56" s="168">
        <v>-2.4310999999999998</v>
      </c>
      <c r="DM56" s="168">
        <v>7.2598000000000003</v>
      </c>
      <c r="DN56" s="168">
        <v>3.9022999999999999</v>
      </c>
      <c r="DO56" s="168">
        <v>-2.0099999999999998</v>
      </c>
      <c r="DP56" s="168">
        <v>-2.71</v>
      </c>
      <c r="DQ56" s="168">
        <v>3.2549999999999999</v>
      </c>
      <c r="DR56" s="168">
        <v>0.35749999999999998</v>
      </c>
      <c r="DS56" s="168">
        <v>-5.36</v>
      </c>
      <c r="DT56" s="168">
        <v>-5.46</v>
      </c>
      <c r="DU56" s="168">
        <v>15.52</v>
      </c>
      <c r="DV56" s="168">
        <v>6.15</v>
      </c>
      <c r="DW56" s="168">
        <v>-0.34549999999999997</v>
      </c>
      <c r="DX56" s="168">
        <v>-7.2700000000000001E-2</v>
      </c>
      <c r="DY56" s="168">
        <v>-30.624600000000001</v>
      </c>
      <c r="DZ56" s="168">
        <v>-30.5091</v>
      </c>
      <c r="EA56" s="169"/>
      <c r="EB56" s="168">
        <v>-15.7814</v>
      </c>
      <c r="EC56" s="168">
        <v>-22.320499999999999</v>
      </c>
      <c r="ED56" s="168">
        <v>-22.528600000000001</v>
      </c>
      <c r="EE56" s="168">
        <v>-21.4864</v>
      </c>
      <c r="EF56" s="168">
        <v>-24.643999999999998</v>
      </c>
      <c r="EG56" s="168">
        <v>-9.5090000000000003</v>
      </c>
      <c r="EH56" s="168">
        <v>-169.69759999999999</v>
      </c>
      <c r="EI56" s="168">
        <v>5.5076999999999998</v>
      </c>
      <c r="EJ56" s="169"/>
      <c r="EK56" s="168">
        <v>-9.4756999999999998</v>
      </c>
      <c r="EL56" s="168">
        <v>-8.9092000000000002</v>
      </c>
      <c r="EM56" s="168">
        <v>0</v>
      </c>
      <c r="EN56" s="168">
        <v>-9.3979999999999997</v>
      </c>
      <c r="EO56" s="168">
        <v>-8.9695</v>
      </c>
      <c r="EP56" s="168">
        <v>-5.1239999999999997</v>
      </c>
      <c r="EQ56" s="168">
        <v>-19.726900000000001</v>
      </c>
      <c r="ER56" s="168">
        <v>-19.081600000000002</v>
      </c>
      <c r="ES56" s="168">
        <v>3.9011999999999998</v>
      </c>
      <c r="ET56" s="168">
        <v>0</v>
      </c>
      <c r="EU56" s="168">
        <v>-3.72</v>
      </c>
      <c r="EV56" s="168">
        <v>0</v>
      </c>
      <c r="EW56" s="168">
        <v>3.3795000000000002</v>
      </c>
      <c r="EX56" s="168">
        <v>-11.006</v>
      </c>
      <c r="EY56" s="168">
        <v>-8.4026999999999994</v>
      </c>
      <c r="EZ56" s="168">
        <v>-8.4177</v>
      </c>
      <c r="FA56" s="168">
        <v>8.1739999999999995</v>
      </c>
      <c r="FB56" s="168">
        <v>7.8282999999999996</v>
      </c>
      <c r="FC56" s="168">
        <v>-21.0763</v>
      </c>
      <c r="FD56" s="168">
        <v>4.0239000000000003</v>
      </c>
      <c r="FE56" s="169"/>
      <c r="FF56" s="168">
        <v>3.7906</v>
      </c>
      <c r="FG56" s="168">
        <v>0</v>
      </c>
      <c r="FH56" s="168">
        <v>0</v>
      </c>
      <c r="FI56" s="168">
        <v>0</v>
      </c>
      <c r="FJ56" s="168">
        <v>11.052099999999999</v>
      </c>
      <c r="FK56" s="168">
        <v>10.8847</v>
      </c>
      <c r="FL56" s="168">
        <v>-14.0663</v>
      </c>
      <c r="FM56" s="168">
        <v>10.770799999999999</v>
      </c>
      <c r="FN56" s="168">
        <v>10.9084</v>
      </c>
      <c r="FO56" s="168">
        <v>7.4988999999999999</v>
      </c>
      <c r="FP56" s="168">
        <v>23.214099999999998</v>
      </c>
      <c r="FQ56" s="168">
        <v>31.7058</v>
      </c>
      <c r="FR56" s="168">
        <v>-21.17</v>
      </c>
      <c r="FS56" s="168">
        <v>0.39960000000000001</v>
      </c>
      <c r="FT56" s="168">
        <v>0.19159999999999999</v>
      </c>
      <c r="FU56" s="168">
        <v>-0.23</v>
      </c>
      <c r="FV56" s="168">
        <v>0.63</v>
      </c>
      <c r="FW56" s="168">
        <v>-30.1599</v>
      </c>
      <c r="FX56" s="169"/>
      <c r="FY56" s="168">
        <v>2</v>
      </c>
      <c r="FZ56" s="168">
        <v>0.27100000000000002</v>
      </c>
      <c r="GA56" s="169"/>
      <c r="GB56" s="168">
        <v>25.74</v>
      </c>
      <c r="GC56" s="168">
        <v>-33.906799999999997</v>
      </c>
      <c r="GD56" s="168">
        <v>-22.711099999999998</v>
      </c>
      <c r="GE56" s="168">
        <v>0</v>
      </c>
      <c r="GF56" s="168">
        <v>14.9849</v>
      </c>
      <c r="GG56" s="169"/>
      <c r="GH56" s="168">
        <v>18.718399999999999</v>
      </c>
      <c r="GI56" s="168">
        <v>-3.0089999999999999</v>
      </c>
      <c r="GJ56" s="168">
        <v>-3.2601</v>
      </c>
      <c r="GK56" s="168">
        <v>2.2660999999999998</v>
      </c>
      <c r="GL56" s="169"/>
      <c r="GM56" s="169"/>
      <c r="GN56" s="168">
        <v>-7.2812999999999999</v>
      </c>
      <c r="GO56" s="168">
        <v>-2.8565</v>
      </c>
      <c r="GP56" s="168">
        <v>3.3584000000000001</v>
      </c>
      <c r="GQ56" s="168">
        <v>-21.203399999999998</v>
      </c>
      <c r="GR56" s="168">
        <v>4.0458999999999996</v>
      </c>
      <c r="GS56" s="168">
        <v>5.3676000000000004</v>
      </c>
      <c r="GT56" s="168">
        <v>140.20949999999999</v>
      </c>
      <c r="GU56" s="168">
        <v>-5.1125999999999996</v>
      </c>
      <c r="GV56" s="168">
        <v>-10.486499999999999</v>
      </c>
      <c r="GW56" s="168">
        <v>8.1050000000000004</v>
      </c>
      <c r="GX56" s="168">
        <v>2.3923999999999999</v>
      </c>
      <c r="GY56" s="168">
        <v>4.2050999999999998</v>
      </c>
      <c r="GZ56" s="168">
        <v>4.1698000000000004</v>
      </c>
      <c r="HA56" s="168">
        <v>2</v>
      </c>
      <c r="HB56" s="168">
        <v>-12.0509</v>
      </c>
      <c r="HC56" s="168">
        <v>-9.9405000000000001</v>
      </c>
      <c r="HD56" s="168">
        <v>-1.68</v>
      </c>
      <c r="HE56" s="168">
        <v>2.8043999999999998</v>
      </c>
      <c r="HF56" s="168">
        <v>49.7164</v>
      </c>
      <c r="HG56" s="168">
        <v>32.111699999999999</v>
      </c>
      <c r="HH56" s="168">
        <v>116.2653</v>
      </c>
      <c r="HI56" s="168">
        <v>-2.0659000000000001</v>
      </c>
      <c r="HJ56" s="168">
        <v>49.366300000000003</v>
      </c>
      <c r="HK56" s="169"/>
      <c r="HL56" s="168">
        <v>8.0665999999999993</v>
      </c>
      <c r="HM56" s="168">
        <v>0</v>
      </c>
      <c r="HN56" s="168">
        <v>0</v>
      </c>
      <c r="HO56" s="169"/>
      <c r="HP56" s="169"/>
      <c r="HQ56" s="168">
        <v>-12.6111</v>
      </c>
      <c r="HR56" s="168">
        <v>-12.314500000000001</v>
      </c>
      <c r="HS56" s="168">
        <v>-1.4055</v>
      </c>
      <c r="HT56" s="168">
        <v>-1.0849</v>
      </c>
      <c r="HU56" s="168">
        <v>14.77</v>
      </c>
      <c r="HV56" s="168">
        <v>15.17</v>
      </c>
      <c r="HW56" s="168">
        <v>-23.1</v>
      </c>
      <c r="HX56" s="168">
        <v>-23.1</v>
      </c>
      <c r="HY56" s="168">
        <v>0.54659999999999997</v>
      </c>
      <c r="HZ56" s="168">
        <v>-10.32</v>
      </c>
      <c r="IA56" s="168">
        <v>52.716099999999997</v>
      </c>
      <c r="IB56" s="168">
        <v>22.653199999999998</v>
      </c>
      <c r="IC56" s="168">
        <v>22.546700000000001</v>
      </c>
      <c r="ID56" s="168">
        <v>-19.899999999999999</v>
      </c>
      <c r="IE56" s="168">
        <v>-27.7</v>
      </c>
      <c r="IF56" s="168">
        <v>-2.9</v>
      </c>
      <c r="IG56" s="168">
        <v>-3.4</v>
      </c>
      <c r="IH56" s="169"/>
      <c r="II56" s="169"/>
      <c r="IJ56" s="168">
        <v>-124.59350000000001</v>
      </c>
      <c r="IK56" s="168">
        <v>-20.793700000000001</v>
      </c>
      <c r="IL56" s="168">
        <v>-222.71109999999999</v>
      </c>
      <c r="IM56" s="168">
        <v>-1.3525</v>
      </c>
      <c r="IN56" s="169"/>
      <c r="IO56" s="168">
        <v>89.447599999999994</v>
      </c>
      <c r="IP56" s="168">
        <v>72.760000000000005</v>
      </c>
      <c r="IQ56" s="168">
        <v>98.047300000000007</v>
      </c>
      <c r="IR56" s="168">
        <v>123.2942</v>
      </c>
      <c r="IS56" s="168">
        <v>25.526</v>
      </c>
      <c r="IT56" s="168">
        <v>27.832799999999999</v>
      </c>
      <c r="IU56" s="168">
        <v>27.464700000000001</v>
      </c>
      <c r="IV56" s="168">
        <v>7.1642999999999999</v>
      </c>
      <c r="IW56" s="168">
        <v>151.97810000000001</v>
      </c>
      <c r="IX56" s="168">
        <v>-223.54949999999999</v>
      </c>
      <c r="IY56" s="168">
        <v>72.027699999999996</v>
      </c>
      <c r="IZ56" s="168">
        <v>-62.294199999999996</v>
      </c>
      <c r="JA56" s="168">
        <v>-0.37480000000000002</v>
      </c>
      <c r="JB56" s="168">
        <v>6.8</v>
      </c>
      <c r="JC56" s="168">
        <v>-8.64</v>
      </c>
      <c r="JD56" s="168">
        <v>-1.226</v>
      </c>
      <c r="JE56" s="168">
        <v>-1.24</v>
      </c>
      <c r="JF56" s="168">
        <v>3.12</v>
      </c>
      <c r="JG56" s="168">
        <v>0</v>
      </c>
      <c r="JH56" s="168">
        <v>-3.3509000000000002</v>
      </c>
      <c r="JI56" s="168">
        <v>-6.5019</v>
      </c>
      <c r="JJ56" s="168">
        <v>7.1489000000000003</v>
      </c>
      <c r="JK56" s="168">
        <v>3.2547000000000001</v>
      </c>
      <c r="JL56" s="168">
        <v>5.4</v>
      </c>
      <c r="JM56" s="168">
        <v>1.115</v>
      </c>
      <c r="JN56" s="168">
        <v>1.333</v>
      </c>
      <c r="JO56" s="168">
        <v>2.4744000000000002</v>
      </c>
      <c r="JP56" s="169"/>
      <c r="JQ56" s="168">
        <v>4.2432999999999996</v>
      </c>
      <c r="JR56" s="168">
        <v>3.2008999999999999</v>
      </c>
      <c r="JS56" s="168">
        <v>4.1801000000000004</v>
      </c>
      <c r="JT56" s="169"/>
      <c r="JU56" s="168">
        <v>11.8</v>
      </c>
      <c r="JV56" s="168">
        <v>7.7230999999999996</v>
      </c>
      <c r="JW56" s="168">
        <v>7.0000000000000007E-2</v>
      </c>
      <c r="JX56" s="169"/>
      <c r="JY56" s="168">
        <v>-8.5925999999999991</v>
      </c>
      <c r="JZ56" s="168">
        <v>-3.7408999999999999</v>
      </c>
      <c r="KA56" s="168">
        <v>-25.927</v>
      </c>
      <c r="KB56" s="168">
        <v>-5.3211000000000004</v>
      </c>
      <c r="KC56" s="169"/>
      <c r="KD56" s="168">
        <v>-29.260400000000001</v>
      </c>
      <c r="KE56" s="168">
        <v>-1.2746999999999999</v>
      </c>
      <c r="KF56" s="168">
        <v>-5.2</v>
      </c>
      <c r="KG56" s="168">
        <v>-9.5</v>
      </c>
      <c r="KH56" s="168">
        <v>100.7803</v>
      </c>
      <c r="KI56" s="168">
        <v>-178.9435</v>
      </c>
    </row>
    <row r="57" spans="1:295" x14ac:dyDescent="0.3">
      <c r="A57" s="231" t="s">
        <v>854</v>
      </c>
      <c r="B57" s="231"/>
      <c r="C57" s="171">
        <v>0</v>
      </c>
      <c r="D57" s="171">
        <v>0</v>
      </c>
      <c r="E57" s="171">
        <v>-5.6506999999999996</v>
      </c>
      <c r="F57" s="171">
        <v>12.9063</v>
      </c>
      <c r="G57" s="171">
        <v>10.660600000000001</v>
      </c>
      <c r="H57" s="171">
        <v>0</v>
      </c>
      <c r="I57" s="171">
        <v>16.186800000000002</v>
      </c>
      <c r="J57" s="171">
        <v>0</v>
      </c>
      <c r="K57" s="171">
        <v>13.0291</v>
      </c>
      <c r="L57" s="171">
        <v>5.3398000000000003</v>
      </c>
      <c r="M57" s="171">
        <v>0</v>
      </c>
      <c r="N57" s="171">
        <v>-8.8800000000000008</v>
      </c>
      <c r="O57" s="171">
        <v>-19.8</v>
      </c>
      <c r="P57" s="171">
        <v>4.4000000000000004</v>
      </c>
      <c r="Q57" s="171">
        <v>3.3119999999999998</v>
      </c>
      <c r="R57" s="171">
        <v>-11</v>
      </c>
      <c r="S57" s="171">
        <v>1.2335</v>
      </c>
      <c r="T57" s="171">
        <v>-11.8612</v>
      </c>
      <c r="U57" s="171">
        <v>6.9154</v>
      </c>
      <c r="V57" s="171">
        <v>6.8693999999999997</v>
      </c>
      <c r="W57" s="171">
        <v>11.9831</v>
      </c>
      <c r="X57" s="171">
        <v>3.7612999999999999</v>
      </c>
      <c r="Y57" s="171">
        <v>0.32679999999999998</v>
      </c>
      <c r="Z57" s="171">
        <v>2.5495999999999999</v>
      </c>
      <c r="AA57" s="171">
        <v>0</v>
      </c>
      <c r="AB57" s="171">
        <v>-0.56159999999999999</v>
      </c>
      <c r="AC57" s="171">
        <v>0</v>
      </c>
      <c r="AD57" s="171">
        <v>-0.19500000000000001</v>
      </c>
      <c r="AE57" s="171">
        <v>4.9359999999999999</v>
      </c>
      <c r="AF57" s="171">
        <v>2.2200000000000002</v>
      </c>
      <c r="AG57" s="171">
        <v>-2.2000000000000002</v>
      </c>
      <c r="AH57" s="171">
        <v>2.3090000000000002</v>
      </c>
      <c r="AI57" s="171">
        <v>0.28799999999999998</v>
      </c>
      <c r="AJ57" s="171">
        <v>0</v>
      </c>
      <c r="AK57" s="171">
        <v>-7.45</v>
      </c>
      <c r="AL57" s="171">
        <v>0</v>
      </c>
      <c r="AM57" s="171">
        <v>1.49</v>
      </c>
      <c r="AN57" s="171">
        <v>1.32</v>
      </c>
      <c r="AO57" s="171">
        <v>4.5416999999999996</v>
      </c>
      <c r="AP57" s="171">
        <v>3.9460000000000002</v>
      </c>
      <c r="AQ57" s="171">
        <v>20.681999999999999</v>
      </c>
      <c r="AR57" s="171">
        <v>22.162199999999999</v>
      </c>
      <c r="AS57" s="171">
        <v>-6.6741000000000001</v>
      </c>
      <c r="AT57" s="171">
        <v>-8.8413000000000004</v>
      </c>
      <c r="AU57" s="171">
        <v>-8.2586999999999993</v>
      </c>
      <c r="AV57" s="171">
        <v>22.473199999999999</v>
      </c>
      <c r="AW57" s="171">
        <v>29.474799999999998</v>
      </c>
      <c r="AX57" s="171">
        <v>-5.4923000000000002</v>
      </c>
      <c r="AY57" s="171">
        <v>-3.3490000000000002</v>
      </c>
      <c r="AZ57" s="171">
        <v>32.069400000000002</v>
      </c>
      <c r="BA57" s="171">
        <v>40.978099999999998</v>
      </c>
      <c r="BB57" s="171">
        <v>17.469799999999999</v>
      </c>
      <c r="BC57" s="171">
        <v>13.49</v>
      </c>
      <c r="BD57" s="171">
        <v>-0.4</v>
      </c>
      <c r="BE57" s="171">
        <v>-0.5</v>
      </c>
      <c r="BF57" s="171">
        <v>-12.3375</v>
      </c>
      <c r="BG57" s="171">
        <v>-12.571099999999999</v>
      </c>
      <c r="BH57" s="171">
        <v>-1.958</v>
      </c>
      <c r="BI57" s="171">
        <v>0</v>
      </c>
      <c r="BJ57" s="171">
        <v>9.4359000000000002</v>
      </c>
      <c r="BK57" s="171">
        <v>2.5773000000000001</v>
      </c>
      <c r="BL57" s="171">
        <v>4.8441999999999998</v>
      </c>
      <c r="BM57" s="171">
        <v>3.2490000000000001</v>
      </c>
      <c r="BN57" s="171">
        <v>-47.547800000000002</v>
      </c>
      <c r="BO57" s="171">
        <v>86.306299999999993</v>
      </c>
      <c r="BP57" s="171">
        <v>87.435500000000005</v>
      </c>
      <c r="BQ57" s="171">
        <v>111.0247</v>
      </c>
      <c r="BR57" s="171">
        <v>-56.360100000000003</v>
      </c>
      <c r="BS57" s="171">
        <v>0</v>
      </c>
      <c r="BT57" s="171">
        <v>0</v>
      </c>
      <c r="BU57" s="171">
        <v>0</v>
      </c>
      <c r="BV57" s="171">
        <v>17.534099999999999</v>
      </c>
      <c r="BW57" s="171">
        <v>8.35</v>
      </c>
      <c r="BX57" s="171">
        <v>6.61</v>
      </c>
      <c r="BY57" s="171">
        <v>-9.67</v>
      </c>
      <c r="BZ57" s="171">
        <v>2.2599999999999998</v>
      </c>
      <c r="CA57" s="171">
        <v>-17.4102</v>
      </c>
      <c r="CB57" s="171">
        <v>-16.874400000000001</v>
      </c>
      <c r="CC57" s="171">
        <v>39.691000000000003</v>
      </c>
      <c r="CD57" s="171">
        <v>37.7744</v>
      </c>
      <c r="CE57" s="171">
        <v>26.6922</v>
      </c>
      <c r="CF57" s="171">
        <v>44.189900000000002</v>
      </c>
      <c r="CG57" s="171">
        <v>43.865200000000002</v>
      </c>
      <c r="CH57" s="171">
        <v>8.9656000000000002</v>
      </c>
      <c r="CI57" s="171">
        <v>0</v>
      </c>
      <c r="CJ57" s="171">
        <v>0</v>
      </c>
      <c r="CK57" s="171">
        <v>0</v>
      </c>
      <c r="CL57" s="171">
        <v>-20.3</v>
      </c>
      <c r="CM57" s="171">
        <v>-19</v>
      </c>
      <c r="CN57" s="171">
        <v>-0.95</v>
      </c>
      <c r="CO57" s="171">
        <v>39.095599999999997</v>
      </c>
      <c r="CP57" s="171">
        <v>39.320799999999998</v>
      </c>
      <c r="CQ57" s="171">
        <v>37.175400000000003</v>
      </c>
      <c r="CR57" s="171">
        <v>75.410700000000006</v>
      </c>
      <c r="CS57" s="171">
        <v>75.3917</v>
      </c>
      <c r="CT57" s="171">
        <v>-20.880299999999998</v>
      </c>
      <c r="CU57" s="171">
        <v>-29.9693</v>
      </c>
      <c r="CV57" s="171">
        <v>-20.2074</v>
      </c>
      <c r="CW57" s="171">
        <v>4.1882999999999999</v>
      </c>
      <c r="CX57" s="171">
        <v>34.369999999999997</v>
      </c>
      <c r="CY57" s="171">
        <v>22.51</v>
      </c>
      <c r="CZ57" s="171">
        <v>6.5674000000000001</v>
      </c>
      <c r="DA57" s="171">
        <v>5.4718</v>
      </c>
      <c r="DB57" s="171">
        <v>-4.78</v>
      </c>
      <c r="DC57" s="171">
        <v>5.0412999999999997</v>
      </c>
      <c r="DD57" s="171">
        <v>0</v>
      </c>
      <c r="DE57" s="171">
        <v>0</v>
      </c>
      <c r="DF57" s="171">
        <v>14.0159</v>
      </c>
      <c r="DG57" s="171">
        <v>7.0273000000000003</v>
      </c>
      <c r="DH57" s="171">
        <v>-2.0735999999999999</v>
      </c>
      <c r="DI57" s="171">
        <v>-19.399999999999999</v>
      </c>
      <c r="DJ57" s="171">
        <v>-20.8</v>
      </c>
      <c r="DK57" s="171">
        <v>-1.4342999999999999</v>
      </c>
      <c r="DL57" s="171">
        <v>4.4939999999999998</v>
      </c>
      <c r="DM57" s="171">
        <v>13.5684</v>
      </c>
      <c r="DN57" s="171">
        <v>13.3652</v>
      </c>
      <c r="DO57" s="171">
        <v>4.9000000000000004</v>
      </c>
      <c r="DP57" s="171">
        <v>-1.32</v>
      </c>
      <c r="DQ57" s="171">
        <v>6.6185</v>
      </c>
      <c r="DR57" s="171">
        <v>12.1632</v>
      </c>
      <c r="DS57" s="171">
        <v>-3.27</v>
      </c>
      <c r="DT57" s="171">
        <v>-3.32</v>
      </c>
      <c r="DU57" s="171">
        <v>35.57</v>
      </c>
      <c r="DV57" s="171">
        <v>11.6</v>
      </c>
      <c r="DW57" s="171">
        <v>9.3635999999999999</v>
      </c>
      <c r="DX57" s="171">
        <v>4.6090999999999998</v>
      </c>
      <c r="DY57" s="171">
        <v>-30.415800000000001</v>
      </c>
      <c r="DZ57" s="171">
        <v>-28.554500000000001</v>
      </c>
      <c r="EA57" s="171">
        <v>16.658999999999999</v>
      </c>
      <c r="EB57" s="171">
        <v>2.9186999999999999</v>
      </c>
      <c r="EC57" s="171">
        <v>-5.0446999999999997</v>
      </c>
      <c r="ED57" s="171">
        <v>-4.9031000000000002</v>
      </c>
      <c r="EE57" s="171">
        <v>1.9675</v>
      </c>
      <c r="EF57" s="171">
        <v>1.3301000000000001</v>
      </c>
      <c r="EG57" s="171">
        <v>-9.5090000000000003</v>
      </c>
      <c r="EH57" s="171">
        <v>-105.37260000000001</v>
      </c>
      <c r="EI57" s="171">
        <v>17.8065</v>
      </c>
      <c r="EJ57" s="171">
        <v>0</v>
      </c>
      <c r="EK57" s="171">
        <v>-6.202</v>
      </c>
      <c r="EL57" s="171">
        <v>-5.3445</v>
      </c>
      <c r="EM57" s="171">
        <v>17.8232</v>
      </c>
      <c r="EN57" s="171">
        <v>8.2859999999999996</v>
      </c>
      <c r="EO57" s="171">
        <v>7.0656999999999996</v>
      </c>
      <c r="EP57" s="171">
        <v>13.84</v>
      </c>
      <c r="EQ57" s="171">
        <v>-18.359500000000001</v>
      </c>
      <c r="ER57" s="171">
        <v>-17.9847</v>
      </c>
      <c r="ES57" s="171">
        <v>7.1510999999999996</v>
      </c>
      <c r="ET57" s="171">
        <v>6.76</v>
      </c>
      <c r="EU57" s="171">
        <v>0</v>
      </c>
      <c r="EV57" s="171">
        <v>8.9</v>
      </c>
      <c r="EW57" s="171">
        <v>6.1726000000000001</v>
      </c>
      <c r="EX57" s="171">
        <v>14.0578</v>
      </c>
      <c r="EY57" s="171">
        <v>-5.1608999999999998</v>
      </c>
      <c r="EZ57" s="171">
        <v>-5.1649000000000003</v>
      </c>
      <c r="FA57" s="171">
        <v>9.9892000000000003</v>
      </c>
      <c r="FB57" s="171">
        <v>9.3781999999999996</v>
      </c>
      <c r="FC57" s="171">
        <v>-8.3127999999999993</v>
      </c>
      <c r="FD57" s="171">
        <v>6.2614000000000001</v>
      </c>
      <c r="FE57" s="171">
        <v>0</v>
      </c>
      <c r="FF57" s="171">
        <v>6.0191999999999997</v>
      </c>
      <c r="FG57" s="171">
        <v>2.9786000000000001</v>
      </c>
      <c r="FH57" s="171">
        <v>3.633</v>
      </c>
      <c r="FI57" s="171">
        <v>0</v>
      </c>
      <c r="FJ57" s="171">
        <v>22.6066</v>
      </c>
      <c r="FK57" s="171">
        <v>22.4391</v>
      </c>
      <c r="FL57" s="171">
        <v>0.16750000000000001</v>
      </c>
      <c r="FM57" s="171">
        <v>22.180099999999999</v>
      </c>
      <c r="FN57" s="171">
        <v>21.9345</v>
      </c>
      <c r="FO57" s="171">
        <v>16.705100000000002</v>
      </c>
      <c r="FP57" s="171">
        <v>33.919899999999998</v>
      </c>
      <c r="FQ57" s="171">
        <v>33.615000000000002</v>
      </c>
      <c r="FR57" s="171">
        <v>-17.420000000000002</v>
      </c>
      <c r="FS57" s="171">
        <v>0.80610000000000004</v>
      </c>
      <c r="FT57" s="171">
        <v>0.31519999999999998</v>
      </c>
      <c r="FU57" s="171">
        <v>1.48</v>
      </c>
      <c r="FV57" s="171">
        <v>6.01</v>
      </c>
      <c r="FW57" s="171">
        <v>-22.163799999999998</v>
      </c>
      <c r="FX57" s="171">
        <v>2.7159</v>
      </c>
      <c r="FY57" s="171">
        <v>2.4020000000000001</v>
      </c>
      <c r="FZ57" s="171">
        <v>0.80400000000000005</v>
      </c>
      <c r="GA57" s="171">
        <v>7.6182999999999996</v>
      </c>
      <c r="GB57" s="171">
        <v>41.85</v>
      </c>
      <c r="GC57" s="171">
        <v>-9.6021999999999998</v>
      </c>
      <c r="GD57" s="171">
        <v>-2.7816999999999998</v>
      </c>
      <c r="GE57" s="171">
        <v>0</v>
      </c>
      <c r="GF57" s="171">
        <v>22.678999999999998</v>
      </c>
      <c r="GG57" s="171">
        <v>0</v>
      </c>
      <c r="GH57" s="171">
        <v>31.315799999999999</v>
      </c>
      <c r="GI57" s="171">
        <v>1.3051999999999999</v>
      </c>
      <c r="GJ57" s="171">
        <v>1.3635999999999999</v>
      </c>
      <c r="GK57" s="171">
        <v>3.5063</v>
      </c>
      <c r="GL57" s="171">
        <v>7.2800000000000004E-2</v>
      </c>
      <c r="GM57" s="171">
        <v>0</v>
      </c>
      <c r="GN57" s="171">
        <v>-6.4265999999999996</v>
      </c>
      <c r="GO57" s="171">
        <v>1.5345</v>
      </c>
      <c r="GP57" s="171">
        <v>4.3057999999999996</v>
      </c>
      <c r="GQ57" s="171">
        <v>-14.7316</v>
      </c>
      <c r="GR57" s="171">
        <v>7.2489999999999997</v>
      </c>
      <c r="GS57" s="171">
        <v>7.3396999999999997</v>
      </c>
      <c r="GT57" s="171">
        <v>178.541</v>
      </c>
      <c r="GU57" s="171">
        <v>-1.9733000000000001</v>
      </c>
      <c r="GV57" s="171">
        <v>-9.8407</v>
      </c>
      <c r="GW57" s="171">
        <v>14.267899999999999</v>
      </c>
      <c r="GX57" s="171">
        <v>3.8206000000000002</v>
      </c>
      <c r="GY57" s="171">
        <v>6.5782999999999996</v>
      </c>
      <c r="GZ57" s="171">
        <v>6.7011000000000003</v>
      </c>
      <c r="HA57" s="171">
        <v>3.2101000000000002</v>
      </c>
      <c r="HB57" s="171">
        <v>-3.3338000000000001</v>
      </c>
      <c r="HC57" s="171">
        <v>0</v>
      </c>
      <c r="HD57" s="171">
        <v>7.12</v>
      </c>
      <c r="HE57" s="171">
        <v>8.3465000000000007</v>
      </c>
      <c r="HF57" s="171">
        <v>65.794300000000007</v>
      </c>
      <c r="HG57" s="171">
        <v>48.234499999999997</v>
      </c>
      <c r="HH57" s="171">
        <v>129.59880000000001</v>
      </c>
      <c r="HI57" s="171">
        <v>3.6120999999999999</v>
      </c>
      <c r="HJ57" s="171">
        <v>49.986400000000003</v>
      </c>
      <c r="HK57" s="171">
        <v>6.1191000000000004</v>
      </c>
      <c r="HL57" s="171">
        <v>12.7216</v>
      </c>
      <c r="HM57" s="171">
        <v>0</v>
      </c>
      <c r="HN57" s="171">
        <v>0</v>
      </c>
      <c r="HO57" s="171">
        <v>31.6509</v>
      </c>
      <c r="HP57" s="171">
        <v>33.527299999999997</v>
      </c>
      <c r="HQ57" s="171">
        <v>-11.704700000000001</v>
      </c>
      <c r="HR57" s="171">
        <v>-10.617100000000001</v>
      </c>
      <c r="HS57" s="171">
        <v>2.5924</v>
      </c>
      <c r="HT57" s="171">
        <v>3.1255000000000002</v>
      </c>
      <c r="HU57" s="171">
        <v>44.07</v>
      </c>
      <c r="HV57" s="171">
        <v>44.69</v>
      </c>
      <c r="HW57" s="171">
        <v>-21.2</v>
      </c>
      <c r="HX57" s="171">
        <v>-20.7</v>
      </c>
      <c r="HY57" s="171">
        <v>0.98599999999999999</v>
      </c>
      <c r="HZ57" s="171">
        <v>9.68</v>
      </c>
      <c r="IA57" s="171">
        <v>72.464399999999998</v>
      </c>
      <c r="IB57" s="171">
        <v>27.355599999999999</v>
      </c>
      <c r="IC57" s="171">
        <v>27.184200000000001</v>
      </c>
      <c r="ID57" s="171">
        <v>-16.899999999999999</v>
      </c>
      <c r="IE57" s="171">
        <v>-24.8</v>
      </c>
      <c r="IF57" s="171">
        <v>4.7</v>
      </c>
      <c r="IG57" s="171">
        <v>4.2</v>
      </c>
      <c r="IH57" s="171">
        <v>-17.6127</v>
      </c>
      <c r="II57" s="171">
        <v>-17.523399999999999</v>
      </c>
      <c r="IJ57" s="171">
        <v>-110.148</v>
      </c>
      <c r="IK57" s="171">
        <v>16.146899999999999</v>
      </c>
      <c r="IL57" s="171">
        <v>-182.4838</v>
      </c>
      <c r="IM57" s="171">
        <v>29.981400000000001</v>
      </c>
      <c r="IN57" s="171">
        <v>0</v>
      </c>
      <c r="IO57" s="171">
        <v>97.557299999999998</v>
      </c>
      <c r="IP57" s="171">
        <v>159.126</v>
      </c>
      <c r="IQ57" s="171">
        <v>123.3296</v>
      </c>
      <c r="IR57" s="171">
        <v>135.16900000000001</v>
      </c>
      <c r="IS57" s="171">
        <v>34.823700000000002</v>
      </c>
      <c r="IT57" s="171">
        <v>30.398399999999999</v>
      </c>
      <c r="IU57" s="171">
        <v>30.2712</v>
      </c>
      <c r="IV57" s="171">
        <v>26.4148</v>
      </c>
      <c r="IW57" s="171">
        <v>167.73349999999999</v>
      </c>
      <c r="IX57" s="171">
        <v>-189.26159999999999</v>
      </c>
      <c r="IY57" s="171">
        <v>81.147400000000005</v>
      </c>
      <c r="IZ57" s="171">
        <v>11.3398</v>
      </c>
      <c r="JA57" s="171">
        <v>0.79710000000000003</v>
      </c>
      <c r="JB57" s="171">
        <v>8.8819999999999997</v>
      </c>
      <c r="JC57" s="171">
        <v>-7.36</v>
      </c>
      <c r="JD57" s="171">
        <v>-0.39600000000000002</v>
      </c>
      <c r="JE57" s="171">
        <v>-0.40300000000000002</v>
      </c>
      <c r="JF57" s="171">
        <v>6.8</v>
      </c>
      <c r="JG57" s="171">
        <v>2</v>
      </c>
      <c r="JH57" s="171">
        <v>-2.7913000000000001</v>
      </c>
      <c r="JI57" s="171">
        <v>-3.9841000000000002</v>
      </c>
      <c r="JJ57" s="171">
        <v>8.4977</v>
      </c>
      <c r="JK57" s="171">
        <v>5.9189999999999996</v>
      </c>
      <c r="JL57" s="171">
        <v>7.6</v>
      </c>
      <c r="JM57" s="171">
        <v>3.02</v>
      </c>
      <c r="JN57" s="171">
        <v>3.1920000000000002</v>
      </c>
      <c r="JO57" s="171">
        <v>2.6922000000000001</v>
      </c>
      <c r="JP57" s="171">
        <v>2.9632000000000001</v>
      </c>
      <c r="JQ57" s="171">
        <v>5.3998999999999997</v>
      </c>
      <c r="JR57" s="171">
        <v>4.9276</v>
      </c>
      <c r="JS57" s="171">
        <v>4.6460999999999997</v>
      </c>
      <c r="JT57" s="171">
        <v>0</v>
      </c>
      <c r="JU57" s="171">
        <v>13.2</v>
      </c>
      <c r="JV57" s="171">
        <v>8.3102999999999998</v>
      </c>
      <c r="JW57" s="171">
        <v>1.19</v>
      </c>
      <c r="JX57" s="171">
        <v>0</v>
      </c>
      <c r="JY57" s="171">
        <v>4.2241999999999997</v>
      </c>
      <c r="JZ57" s="171">
        <v>2.1472000000000002</v>
      </c>
      <c r="KA57" s="171">
        <v>-17.790400000000002</v>
      </c>
      <c r="KB57" s="171">
        <v>7.8463000000000003</v>
      </c>
      <c r="KC57" s="171">
        <v>16.039300000000001</v>
      </c>
      <c r="KD57" s="171">
        <v>-13.19</v>
      </c>
      <c r="KE57" s="171">
        <v>4.4800000000000004</v>
      </c>
      <c r="KF57" s="171">
        <v>-1.8</v>
      </c>
      <c r="KG57" s="171">
        <v>-8.6999999999999993</v>
      </c>
      <c r="KH57" s="171">
        <v>111.1134</v>
      </c>
      <c r="KI57" s="171">
        <v>-126.4725</v>
      </c>
    </row>
    <row r="58" spans="1:295" x14ac:dyDescent="0.3">
      <c r="A58" s="231" t="s">
        <v>855</v>
      </c>
      <c r="B58" s="231"/>
      <c r="C58" s="171">
        <v>0</v>
      </c>
      <c r="D58" s="171">
        <v>0</v>
      </c>
      <c r="E58" s="171">
        <v>-9.3485999999999994</v>
      </c>
      <c r="F58" s="171">
        <v>2.0598999999999998</v>
      </c>
      <c r="G58" s="171">
        <v>7.4550999999999998</v>
      </c>
      <c r="H58" s="171">
        <v>0</v>
      </c>
      <c r="I58" s="171">
        <v>5.0671999999999997</v>
      </c>
      <c r="J58" s="171">
        <v>0</v>
      </c>
      <c r="K58" s="171">
        <v>5.1234000000000002</v>
      </c>
      <c r="L58" s="171">
        <v>1.2669999999999999</v>
      </c>
      <c r="M58" s="171">
        <v>0</v>
      </c>
      <c r="N58" s="171">
        <v>-24.42</v>
      </c>
      <c r="O58" s="171">
        <v>-28.6</v>
      </c>
      <c r="P58" s="171">
        <v>-4.4000000000000004</v>
      </c>
      <c r="Q58" s="171">
        <v>0</v>
      </c>
      <c r="R58" s="171">
        <v>-17.600000000000001</v>
      </c>
      <c r="S58" s="171">
        <v>-0.37969999999999998</v>
      </c>
      <c r="T58" s="171">
        <v>-22.114100000000001</v>
      </c>
      <c r="U58" s="171">
        <v>2.2378999999999998</v>
      </c>
      <c r="V58" s="171">
        <v>1.9649000000000001</v>
      </c>
      <c r="W58" s="171">
        <v>3.7347000000000001</v>
      </c>
      <c r="X58" s="171">
        <v>0.1305</v>
      </c>
      <c r="Y58" s="171">
        <v>-1.5609</v>
      </c>
      <c r="Z58" s="171">
        <v>1.5268999999999999</v>
      </c>
      <c r="AA58" s="171">
        <v>0</v>
      </c>
      <c r="AB58" s="171">
        <v>-1.2462</v>
      </c>
      <c r="AC58" s="171">
        <v>-1.8420000000000001</v>
      </c>
      <c r="AD58" s="171">
        <v>-1.8440000000000001</v>
      </c>
      <c r="AE58" s="171">
        <v>3.3540000000000001</v>
      </c>
      <c r="AF58" s="171">
        <v>-11.1</v>
      </c>
      <c r="AG58" s="171">
        <v>-15.4</v>
      </c>
      <c r="AH58" s="171">
        <v>-2.0920000000000001</v>
      </c>
      <c r="AI58" s="171">
        <v>0.191</v>
      </c>
      <c r="AJ58" s="171">
        <v>0</v>
      </c>
      <c r="AK58" s="171">
        <v>-30.87</v>
      </c>
      <c r="AL58" s="171">
        <v>0</v>
      </c>
      <c r="AM58" s="171">
        <v>-15.66</v>
      </c>
      <c r="AN58" s="171">
        <v>-15.77</v>
      </c>
      <c r="AO58" s="171">
        <v>-1.5455000000000001</v>
      </c>
      <c r="AP58" s="171">
        <v>2.8382000000000001</v>
      </c>
      <c r="AQ58" s="171">
        <v>10.7361</v>
      </c>
      <c r="AR58" s="171">
        <v>12.1563</v>
      </c>
      <c r="AS58" s="171">
        <v>-20.645</v>
      </c>
      <c r="AT58" s="171">
        <v>-23.9787</v>
      </c>
      <c r="AU58" s="171">
        <v>-24.665400000000002</v>
      </c>
      <c r="AV58" s="171">
        <v>-0.39879999999999999</v>
      </c>
      <c r="AW58" s="171">
        <v>-0.70789999999999997</v>
      </c>
      <c r="AX58" s="171">
        <v>-20.495699999999999</v>
      </c>
      <c r="AY58" s="171">
        <v>-16.878799999999998</v>
      </c>
      <c r="AZ58" s="171">
        <v>2.1798999999999999</v>
      </c>
      <c r="BA58" s="171">
        <v>2.5396999999999998</v>
      </c>
      <c r="BB58" s="171">
        <v>-86.436300000000003</v>
      </c>
      <c r="BC58" s="171">
        <v>-1.0647</v>
      </c>
      <c r="BD58" s="171">
        <v>-7</v>
      </c>
      <c r="BE58" s="171">
        <v>-7.1</v>
      </c>
      <c r="BF58" s="171">
        <v>-28.6828</v>
      </c>
      <c r="BG58" s="171">
        <v>-28.048200000000001</v>
      </c>
      <c r="BH58" s="171">
        <v>-5.1778000000000004</v>
      </c>
      <c r="BI58" s="171">
        <v>0</v>
      </c>
      <c r="BJ58" s="171">
        <v>-9.6613000000000007</v>
      </c>
      <c r="BK58" s="171">
        <v>-1.9654</v>
      </c>
      <c r="BL58" s="171">
        <v>0</v>
      </c>
      <c r="BM58" s="171">
        <v>0.55389999999999995</v>
      </c>
      <c r="BN58" s="171">
        <v>-123.6915</v>
      </c>
      <c r="BO58" s="171">
        <v>42.5428</v>
      </c>
      <c r="BP58" s="171">
        <v>43.031100000000002</v>
      </c>
      <c r="BQ58" s="171">
        <v>14.4321</v>
      </c>
      <c r="BR58" s="171">
        <v>-135.8073</v>
      </c>
      <c r="BS58" s="171">
        <v>0</v>
      </c>
      <c r="BT58" s="171">
        <v>0</v>
      </c>
      <c r="BU58" s="171">
        <v>0</v>
      </c>
      <c r="BV58" s="171">
        <v>1.7064999999999999</v>
      </c>
      <c r="BW58" s="171">
        <v>6.38</v>
      </c>
      <c r="BX58" s="171">
        <v>3.08</v>
      </c>
      <c r="BY58" s="171">
        <v>-18.16</v>
      </c>
      <c r="BZ58" s="171">
        <v>-5.28</v>
      </c>
      <c r="CA58" s="171">
        <v>-34.020899999999997</v>
      </c>
      <c r="CB58" s="171">
        <v>-34.154899999999998</v>
      </c>
      <c r="CC58" s="171">
        <v>29.475200000000001</v>
      </c>
      <c r="CD58" s="171">
        <v>28.0701</v>
      </c>
      <c r="CE58" s="171">
        <v>5.5449999999999999</v>
      </c>
      <c r="CF58" s="171">
        <v>7.8148999999999997</v>
      </c>
      <c r="CG58" s="171">
        <v>7.4244000000000003</v>
      </c>
      <c r="CH58" s="171">
        <v>-9.6188000000000002</v>
      </c>
      <c r="CI58" s="171">
        <v>0</v>
      </c>
      <c r="CJ58" s="171">
        <v>0</v>
      </c>
      <c r="CK58" s="171">
        <v>0</v>
      </c>
      <c r="CL58" s="171">
        <v>-37.200000000000003</v>
      </c>
      <c r="CM58" s="171">
        <v>-34.9</v>
      </c>
      <c r="CN58" s="171">
        <v>-2.59</v>
      </c>
      <c r="CO58" s="171">
        <v>10.0999</v>
      </c>
      <c r="CP58" s="171">
        <v>10.327</v>
      </c>
      <c r="CQ58" s="171">
        <v>8.8878000000000004</v>
      </c>
      <c r="CR58" s="171">
        <v>57.7181</v>
      </c>
      <c r="CS58" s="171">
        <v>57.172699999999999</v>
      </c>
      <c r="CT58" s="171">
        <v>-34.582599999999999</v>
      </c>
      <c r="CU58" s="171">
        <v>-52.616599999999998</v>
      </c>
      <c r="CV58" s="171">
        <v>-34.146299999999997</v>
      </c>
      <c r="CW58" s="171">
        <v>2.2538</v>
      </c>
      <c r="CX58" s="171">
        <v>18.72</v>
      </c>
      <c r="CY58" s="171">
        <v>7.45</v>
      </c>
      <c r="CZ58" s="171">
        <v>0</v>
      </c>
      <c r="DA58" s="171">
        <v>-0.87890000000000001</v>
      </c>
      <c r="DB58" s="171">
        <v>-9.5</v>
      </c>
      <c r="DC58" s="171">
        <v>1.7851999999999999</v>
      </c>
      <c r="DD58" s="171">
        <v>0</v>
      </c>
      <c r="DE58" s="171">
        <v>0</v>
      </c>
      <c r="DF58" s="171">
        <v>-13.482200000000001</v>
      </c>
      <c r="DG58" s="171">
        <v>2.4198</v>
      </c>
      <c r="DH58" s="171">
        <v>-4.6586999999999996</v>
      </c>
      <c r="DI58" s="171">
        <v>-38.700000000000003</v>
      </c>
      <c r="DJ58" s="171">
        <v>-38.9</v>
      </c>
      <c r="DK58" s="171">
        <v>-3.4277000000000002</v>
      </c>
      <c r="DL58" s="171">
        <v>-14.7736</v>
      </c>
      <c r="DM58" s="171">
        <v>5.0518000000000001</v>
      </c>
      <c r="DN58" s="171">
        <v>-12.6172</v>
      </c>
      <c r="DO58" s="171">
        <v>-14.76</v>
      </c>
      <c r="DP58" s="171">
        <v>-3.81</v>
      </c>
      <c r="DQ58" s="171">
        <v>1.9375</v>
      </c>
      <c r="DR58" s="171">
        <v>-13.335800000000001</v>
      </c>
      <c r="DS58" s="171">
        <v>-12.39</v>
      </c>
      <c r="DT58" s="171">
        <v>-12.44</v>
      </c>
      <c r="DU58" s="171">
        <v>14.97</v>
      </c>
      <c r="DV58" s="171">
        <v>4.07</v>
      </c>
      <c r="DW58" s="171">
        <v>-11.1091</v>
      </c>
      <c r="DX58" s="171">
        <v>-5.8364000000000003</v>
      </c>
      <c r="DY58" s="171">
        <v>-41.771299999999997</v>
      </c>
      <c r="DZ58" s="171">
        <v>-39.636400000000002</v>
      </c>
      <c r="EA58" s="171">
        <v>-21.591699999999999</v>
      </c>
      <c r="EB58" s="171">
        <v>-32.237400000000001</v>
      </c>
      <c r="EC58" s="171">
        <v>-38.969000000000001</v>
      </c>
      <c r="ED58" s="171">
        <v>-39.292099999999998</v>
      </c>
      <c r="EE58" s="171">
        <v>-21.4864</v>
      </c>
      <c r="EF58" s="171">
        <v>-27.201799999999999</v>
      </c>
      <c r="EG58" s="171">
        <v>-12.797000000000001</v>
      </c>
      <c r="EH58" s="171">
        <v>-196.8571</v>
      </c>
      <c r="EI58" s="171">
        <v>-51.899000000000001</v>
      </c>
      <c r="EJ58" s="171">
        <v>0</v>
      </c>
      <c r="EK58" s="171">
        <v>-11.1053</v>
      </c>
      <c r="EL58" s="171">
        <v>-10.488</v>
      </c>
      <c r="EM58" s="171">
        <v>0</v>
      </c>
      <c r="EN58" s="171">
        <v>-20.256399999999999</v>
      </c>
      <c r="EO58" s="171">
        <v>-19.490600000000001</v>
      </c>
      <c r="EP58" s="171">
        <v>-14.34</v>
      </c>
      <c r="EQ58" s="171">
        <v>-26.164200000000001</v>
      </c>
      <c r="ER58" s="171">
        <v>-37.297499999999999</v>
      </c>
      <c r="ES58" s="171">
        <v>-8.7091999999999992</v>
      </c>
      <c r="ET58" s="171">
        <v>-17.489999999999998</v>
      </c>
      <c r="EU58" s="171">
        <v>-3.89</v>
      </c>
      <c r="EV58" s="171">
        <v>-5.8</v>
      </c>
      <c r="EW58" s="171">
        <v>3.1972</v>
      </c>
      <c r="EX58" s="171">
        <v>-38.209499999999998</v>
      </c>
      <c r="EY58" s="171">
        <v>-10.1305</v>
      </c>
      <c r="EZ58" s="171">
        <v>-9.9152000000000005</v>
      </c>
      <c r="FA58" s="171">
        <v>3.3896000000000002</v>
      </c>
      <c r="FB58" s="171">
        <v>-9.8741000000000003</v>
      </c>
      <c r="FC58" s="171">
        <v>-23.210100000000001</v>
      </c>
      <c r="FD58" s="171">
        <v>3.3565999999999998</v>
      </c>
      <c r="FE58" s="171">
        <v>0</v>
      </c>
      <c r="FF58" s="171">
        <v>2.9653</v>
      </c>
      <c r="FG58" s="171">
        <v>0</v>
      </c>
      <c r="FH58" s="171">
        <v>0</v>
      </c>
      <c r="FI58" s="171">
        <v>0</v>
      </c>
      <c r="FJ58" s="171">
        <v>5.8609999999999998</v>
      </c>
      <c r="FK58" s="171">
        <v>5.1910999999999996</v>
      </c>
      <c r="FL58" s="171">
        <v>-33.323799999999999</v>
      </c>
      <c r="FM58" s="171">
        <v>9.6743000000000006</v>
      </c>
      <c r="FN58" s="171">
        <v>9.8779000000000003</v>
      </c>
      <c r="FO58" s="171">
        <v>-16.174399999999999</v>
      </c>
      <c r="FP58" s="171">
        <v>0</v>
      </c>
      <c r="FQ58" s="171">
        <v>22.447900000000001</v>
      </c>
      <c r="FR58" s="171">
        <v>-24.77</v>
      </c>
      <c r="FS58" s="171">
        <v>-1.8232999999999999</v>
      </c>
      <c r="FT58" s="171">
        <v>0.1293</v>
      </c>
      <c r="FU58" s="171">
        <v>-0.66</v>
      </c>
      <c r="FV58" s="171">
        <v>-0.97</v>
      </c>
      <c r="FW58" s="171">
        <v>-33.0349</v>
      </c>
      <c r="FX58" s="171">
        <v>0</v>
      </c>
      <c r="FY58" s="171">
        <v>1.214</v>
      </c>
      <c r="FZ58" s="171">
        <v>-1.518</v>
      </c>
      <c r="GA58" s="171">
        <v>3.1917</v>
      </c>
      <c r="GB58" s="171">
        <v>10.72</v>
      </c>
      <c r="GC58" s="171">
        <v>-41.288899999999998</v>
      </c>
      <c r="GD58" s="171">
        <v>-28.969100000000001</v>
      </c>
      <c r="GE58" s="171">
        <v>-3.36</v>
      </c>
      <c r="GF58" s="171">
        <v>8.5919000000000008</v>
      </c>
      <c r="GG58" s="171">
        <v>0</v>
      </c>
      <c r="GH58" s="171">
        <v>11.3131</v>
      </c>
      <c r="GI58" s="171">
        <v>-9.0848999999999993</v>
      </c>
      <c r="GJ58" s="171">
        <v>-9.7230000000000008</v>
      </c>
      <c r="GK58" s="171">
        <v>1.8374999999999999</v>
      </c>
      <c r="GL58" s="171">
        <v>3.2300000000000002E-2</v>
      </c>
      <c r="GM58" s="171">
        <v>0</v>
      </c>
      <c r="GN58" s="171">
        <v>-10.9682</v>
      </c>
      <c r="GO58" s="171">
        <v>-24.678000000000001</v>
      </c>
      <c r="GP58" s="171">
        <v>-0.18909999999999999</v>
      </c>
      <c r="GQ58" s="171">
        <v>-25.159099999999999</v>
      </c>
      <c r="GR58" s="171">
        <v>3.7170000000000001</v>
      </c>
      <c r="GS58" s="171">
        <v>3.6810999999999998</v>
      </c>
      <c r="GT58" s="171">
        <v>84.680199999999999</v>
      </c>
      <c r="GU58" s="171">
        <v>-10.016299999999999</v>
      </c>
      <c r="GV58" s="171">
        <v>-13.2637</v>
      </c>
      <c r="GW58" s="171">
        <v>-9.1044</v>
      </c>
      <c r="GX58" s="171">
        <v>0.45300000000000001</v>
      </c>
      <c r="GY58" s="171">
        <v>3.1934999999999998</v>
      </c>
      <c r="GZ58" s="171">
        <v>3.1246</v>
      </c>
      <c r="HA58" s="171">
        <v>0.52270000000000005</v>
      </c>
      <c r="HB58" s="171">
        <v>-26.161899999999999</v>
      </c>
      <c r="HC58" s="171">
        <v>-25.038900000000002</v>
      </c>
      <c r="HD58" s="171">
        <v>-12.57</v>
      </c>
      <c r="HE58" s="171">
        <v>-10.7834</v>
      </c>
      <c r="HF58" s="171">
        <v>-10.863099999999999</v>
      </c>
      <c r="HG58" s="171">
        <v>-13.876200000000001</v>
      </c>
      <c r="HH58" s="171">
        <v>90.3001</v>
      </c>
      <c r="HI58" s="171">
        <v>-39.875399999999999</v>
      </c>
      <c r="HJ58" s="171">
        <v>12.144399999999999</v>
      </c>
      <c r="HK58" s="171">
        <v>-7.2587999999999999</v>
      </c>
      <c r="HL58" s="171">
        <v>-9.5215999999999994</v>
      </c>
      <c r="HM58" s="171">
        <v>-11.8599</v>
      </c>
      <c r="HN58" s="171">
        <v>-12.818</v>
      </c>
      <c r="HO58" s="171">
        <v>0</v>
      </c>
      <c r="HP58" s="171">
        <v>0.44529999999999997</v>
      </c>
      <c r="HQ58" s="171">
        <v>-21.499199999999998</v>
      </c>
      <c r="HR58" s="171">
        <v>-21.2685</v>
      </c>
      <c r="HS58" s="171">
        <v>-13.204800000000001</v>
      </c>
      <c r="HT58" s="171">
        <v>-13.2117</v>
      </c>
      <c r="HU58" s="171">
        <v>8.84</v>
      </c>
      <c r="HV58" s="171">
        <v>9.26</v>
      </c>
      <c r="HW58" s="171">
        <v>-25.2</v>
      </c>
      <c r="HX58" s="171">
        <v>-25.4</v>
      </c>
      <c r="HY58" s="171">
        <v>0.3342</v>
      </c>
      <c r="HZ58" s="171">
        <v>-11.44</v>
      </c>
      <c r="IA58" s="171">
        <v>42.919499999999999</v>
      </c>
      <c r="IB58" s="171">
        <v>6.835</v>
      </c>
      <c r="IC58" s="171">
        <v>6.7492000000000001</v>
      </c>
      <c r="ID58" s="171">
        <v>-21.2</v>
      </c>
      <c r="IE58" s="171">
        <v>-29.1</v>
      </c>
      <c r="IF58" s="171">
        <v>-3.7</v>
      </c>
      <c r="IG58" s="171">
        <v>-4.3</v>
      </c>
      <c r="IH58" s="171">
        <v>-18.523800000000001</v>
      </c>
      <c r="II58" s="171">
        <v>-18.4634</v>
      </c>
      <c r="IJ58" s="171">
        <v>-217.69560000000001</v>
      </c>
      <c r="IK58" s="171">
        <v>-32.8523</v>
      </c>
      <c r="IL58" s="171">
        <v>-225.38839999999999</v>
      </c>
      <c r="IM58" s="171">
        <v>-7.9234</v>
      </c>
      <c r="IN58" s="171">
        <v>0</v>
      </c>
      <c r="IO58" s="171">
        <v>13.9686</v>
      </c>
      <c r="IP58" s="171">
        <v>64.831100000000006</v>
      </c>
      <c r="IQ58" s="171">
        <v>84.793499999999995</v>
      </c>
      <c r="IR58" s="171">
        <v>72.809600000000003</v>
      </c>
      <c r="IS58" s="171">
        <v>-66.982399999999998</v>
      </c>
      <c r="IT58" s="171">
        <v>5.0800999999999998</v>
      </c>
      <c r="IU58" s="171">
        <v>7.2054999999999998</v>
      </c>
      <c r="IV58" s="171">
        <v>-11.6465</v>
      </c>
      <c r="IW58" s="171">
        <v>41.999600000000001</v>
      </c>
      <c r="IX58" s="171">
        <v>-232.57</v>
      </c>
      <c r="IY58" s="171">
        <v>-11.979699999999999</v>
      </c>
      <c r="IZ58" s="171">
        <v>-70.661299999999997</v>
      </c>
      <c r="JA58" s="171">
        <v>-1.1951000000000001</v>
      </c>
      <c r="JB58" s="171">
        <v>2.407</v>
      </c>
      <c r="JC58" s="171">
        <v>-11.6</v>
      </c>
      <c r="JD58" s="171">
        <v>-1.226</v>
      </c>
      <c r="JE58" s="171">
        <v>-1.24</v>
      </c>
      <c r="JF58" s="171">
        <v>2.3199999999999998</v>
      </c>
      <c r="JG58" s="171">
        <v>-2.3199999999999998</v>
      </c>
      <c r="JH58" s="171">
        <v>-6.1524000000000001</v>
      </c>
      <c r="JI58" s="171">
        <v>-8.8762000000000008</v>
      </c>
      <c r="JJ58" s="171">
        <v>2.9007000000000001</v>
      </c>
      <c r="JK58" s="171">
        <v>1.7014</v>
      </c>
      <c r="JL58" s="171">
        <v>2.6</v>
      </c>
      <c r="JM58" s="171">
        <v>-1.8859999999999999</v>
      </c>
      <c r="JN58" s="171">
        <v>-2.573</v>
      </c>
      <c r="JO58" s="171">
        <v>2.4085999999999999</v>
      </c>
      <c r="JP58" s="171">
        <v>2.6737000000000002</v>
      </c>
      <c r="JQ58" s="171">
        <v>2.9154</v>
      </c>
      <c r="JR58" s="171">
        <v>2.7084000000000001</v>
      </c>
      <c r="JS58" s="171">
        <v>2.5550999999999999</v>
      </c>
      <c r="JT58" s="171">
        <v>0</v>
      </c>
      <c r="JU58" s="171">
        <v>8.5</v>
      </c>
      <c r="JV58" s="171">
        <v>4.2262000000000004</v>
      </c>
      <c r="JW58" s="171">
        <v>0.03</v>
      </c>
      <c r="JX58" s="171">
        <v>0</v>
      </c>
      <c r="JY58" s="171">
        <v>-16.973199999999999</v>
      </c>
      <c r="JZ58" s="171">
        <v>-19.912299999999998</v>
      </c>
      <c r="KA58" s="171">
        <v>-27.0825</v>
      </c>
      <c r="KB58" s="171">
        <v>-15.173299999999999</v>
      </c>
      <c r="KC58" s="171">
        <v>-6.2560000000000002</v>
      </c>
      <c r="KD58" s="171">
        <v>-31.555099999999999</v>
      </c>
      <c r="KE58" s="171">
        <v>-1.2746999999999999</v>
      </c>
      <c r="KF58" s="171">
        <v>-7</v>
      </c>
      <c r="KG58" s="171">
        <v>-14.4</v>
      </c>
      <c r="KH58" s="171">
        <v>32.220100000000002</v>
      </c>
      <c r="KI58" s="171">
        <v>-203.0043</v>
      </c>
    </row>
    <row r="59" spans="1:295" x14ac:dyDescent="0.3">
      <c r="A59" s="231" t="s">
        <v>856</v>
      </c>
      <c r="B59" s="231"/>
      <c r="C59" s="171">
        <v>0</v>
      </c>
      <c r="D59" s="171">
        <v>0</v>
      </c>
      <c r="E59" s="171">
        <v>-7.4999869565217399</v>
      </c>
      <c r="F59" s="171">
        <v>3.8723687500000001</v>
      </c>
      <c r="G59" s="171">
        <v>8.7001124999999995</v>
      </c>
      <c r="H59" s="171">
        <v>0</v>
      </c>
      <c r="I59" s="171">
        <v>12.68850625</v>
      </c>
      <c r="J59" s="171">
        <v>0</v>
      </c>
      <c r="K59" s="171">
        <v>8.757822916666667</v>
      </c>
      <c r="L59" s="171">
        <v>3.1499541666666668</v>
      </c>
      <c r="M59" s="171">
        <v>0</v>
      </c>
      <c r="N59" s="171">
        <v>-14.8925</v>
      </c>
      <c r="O59" s="171">
        <v>-23.015384615384615</v>
      </c>
      <c r="P59" s="171">
        <v>-0.44</v>
      </c>
      <c r="Q59" s="171">
        <v>1.6974</v>
      </c>
      <c r="R59" s="171">
        <v>-15.05625</v>
      </c>
      <c r="S59" s="171">
        <v>0.69545416666666671</v>
      </c>
      <c r="T59" s="171">
        <v>-18.159316666666665</v>
      </c>
      <c r="U59" s="171">
        <v>4.0762645833333329</v>
      </c>
      <c r="V59" s="171">
        <v>3.929147916666667</v>
      </c>
      <c r="W59" s="171">
        <v>7.1754020833333332</v>
      </c>
      <c r="X59" s="171">
        <v>2.8061208333333334</v>
      </c>
      <c r="Y59" s="171">
        <v>-0.24249583333333333</v>
      </c>
      <c r="Z59" s="171">
        <v>2.3113479166666666</v>
      </c>
      <c r="AA59" s="171">
        <v>0</v>
      </c>
      <c r="AB59" s="171">
        <v>-0.90310000000000001</v>
      </c>
      <c r="AC59" s="171">
        <v>-0.88778947368421057</v>
      </c>
      <c r="AD59" s="171">
        <v>-0.90662500000000001</v>
      </c>
      <c r="AE59" s="171">
        <v>4.208333333333333</v>
      </c>
      <c r="AF59" s="171">
        <v>-5.4574999999999996</v>
      </c>
      <c r="AG59" s="171">
        <v>-10.918518518518518</v>
      </c>
      <c r="AH59" s="171">
        <v>0.32272916666666668</v>
      </c>
      <c r="AI59" s="171">
        <v>0.22708333333333333</v>
      </c>
      <c r="AJ59" s="171">
        <v>0</v>
      </c>
      <c r="AK59" s="171">
        <v>-16.347708333333333</v>
      </c>
      <c r="AL59" s="171">
        <v>0</v>
      </c>
      <c r="AM59" s="171">
        <v>-9.7306249999999999</v>
      </c>
      <c r="AN59" s="171">
        <v>-9.7402083333333334</v>
      </c>
      <c r="AO59" s="171">
        <v>2.0384125000000002</v>
      </c>
      <c r="AP59" s="171">
        <v>3.3188354166666669</v>
      </c>
      <c r="AQ59" s="171">
        <v>14.515393749999999</v>
      </c>
      <c r="AR59" s="171">
        <v>16.699200000000001</v>
      </c>
      <c r="AS59" s="171">
        <v>-13.787079166666667</v>
      </c>
      <c r="AT59" s="171">
        <v>-15.140168750000001</v>
      </c>
      <c r="AU59" s="171">
        <v>-14.882470833333333</v>
      </c>
      <c r="AV59" s="171">
        <v>6.5056666666666665</v>
      </c>
      <c r="AW59" s="171">
        <v>7.6818833333333334</v>
      </c>
      <c r="AX59" s="171">
        <v>-13.373577083333334</v>
      </c>
      <c r="AY59" s="171">
        <v>-9.8208770833333325</v>
      </c>
      <c r="AZ59" s="171">
        <v>16.112829166666668</v>
      </c>
      <c r="BA59" s="171">
        <v>16.264324999999999</v>
      </c>
      <c r="BB59" s="171">
        <v>-31.207891666666665</v>
      </c>
      <c r="BC59" s="171">
        <v>8.1326979166666664</v>
      </c>
      <c r="BD59" s="171">
        <v>-4.6104166666666666</v>
      </c>
      <c r="BE59" s="171">
        <v>-4.6083333333333334</v>
      </c>
      <c r="BF59" s="171">
        <v>-21.81864375</v>
      </c>
      <c r="BG59" s="171">
        <v>-21.564583333333335</v>
      </c>
      <c r="BH59" s="171">
        <v>-3.2256416666666667</v>
      </c>
      <c r="BI59" s="171">
        <v>0</v>
      </c>
      <c r="BJ59" s="171">
        <v>0.49581458333333339</v>
      </c>
      <c r="BK59" s="171">
        <v>1.04056875</v>
      </c>
      <c r="BL59" s="171">
        <v>2.6334624999999998</v>
      </c>
      <c r="BM59" s="171">
        <v>1.9585250000000001</v>
      </c>
      <c r="BN59" s="171">
        <v>-89.957097916666655</v>
      </c>
      <c r="BO59" s="171">
        <v>61.791697916666671</v>
      </c>
      <c r="BP59" s="171">
        <v>61.896599999999999</v>
      </c>
      <c r="BQ59" s="171">
        <v>49.108783333333335</v>
      </c>
      <c r="BR59" s="171">
        <v>-95.732304166666665</v>
      </c>
      <c r="BS59" s="171">
        <v>0</v>
      </c>
      <c r="BT59" s="171">
        <v>0</v>
      </c>
      <c r="BU59" s="171">
        <v>0</v>
      </c>
      <c r="BV59" s="171">
        <v>9.5709</v>
      </c>
      <c r="BW59" s="171">
        <v>7.5404166666666672</v>
      </c>
      <c r="BX59" s="171">
        <v>4.5754166666666674</v>
      </c>
      <c r="BY59" s="171">
        <v>-13.650625</v>
      </c>
      <c r="BZ59" s="171">
        <v>-0.70791666666666664</v>
      </c>
      <c r="CA59" s="171">
        <v>-27.083056249999998</v>
      </c>
      <c r="CB59" s="171">
        <v>-26.923979166666665</v>
      </c>
      <c r="CC59" s="171">
        <v>34.456372916666666</v>
      </c>
      <c r="CD59" s="171">
        <v>33.254622916666669</v>
      </c>
      <c r="CE59" s="171">
        <v>17.120060416666668</v>
      </c>
      <c r="CF59" s="171">
        <v>22.952814583333332</v>
      </c>
      <c r="CG59" s="171">
        <v>22.897620833333331</v>
      </c>
      <c r="CH59" s="171">
        <v>0.44812708333333334</v>
      </c>
      <c r="CI59" s="171">
        <v>0</v>
      </c>
      <c r="CJ59" s="171">
        <v>0</v>
      </c>
      <c r="CK59" s="171">
        <v>0</v>
      </c>
      <c r="CL59" s="171">
        <v>-28.274999999999999</v>
      </c>
      <c r="CM59" s="171">
        <v>-26.668749999999999</v>
      </c>
      <c r="CN59" s="171">
        <v>-1.5345833333333334</v>
      </c>
      <c r="CO59" s="171">
        <v>24.334366666666664</v>
      </c>
      <c r="CP59" s="171">
        <v>24.686306250000001</v>
      </c>
      <c r="CQ59" s="171">
        <v>22.708549999999999</v>
      </c>
      <c r="CR59" s="171">
        <v>66.387083333333337</v>
      </c>
      <c r="CS59" s="171">
        <v>66.613735416666671</v>
      </c>
      <c r="CT59" s="171">
        <v>-27.143362499999999</v>
      </c>
      <c r="CU59" s="171">
        <v>-42.614424999999997</v>
      </c>
      <c r="CV59" s="171">
        <v>-27.519770833333332</v>
      </c>
      <c r="CW59" s="171">
        <v>3.1756166666666665</v>
      </c>
      <c r="CX59" s="171">
        <v>25.998333333333335</v>
      </c>
      <c r="CY59" s="171">
        <v>14.961666666666668</v>
      </c>
      <c r="CZ59" s="171">
        <v>3.0059687500000001</v>
      </c>
      <c r="DA59" s="171">
        <v>2.1122541666666668</v>
      </c>
      <c r="DB59" s="171">
        <v>-7.3756250000000003</v>
      </c>
      <c r="DC59" s="171">
        <v>3.1542166666666667</v>
      </c>
      <c r="DD59" s="171">
        <v>0</v>
      </c>
      <c r="DE59" s="171">
        <v>0</v>
      </c>
      <c r="DF59" s="171">
        <v>1.4543749999999999E-2</v>
      </c>
      <c r="DG59" s="171">
        <v>4.4638729166666673</v>
      </c>
      <c r="DH59" s="171">
        <v>-3.5312250000000001</v>
      </c>
      <c r="DI59" s="171">
        <v>-26.634782608695652</v>
      </c>
      <c r="DJ59" s="171">
        <v>-26.37142857142857</v>
      </c>
      <c r="DK59" s="171">
        <v>-2.3233229166666671</v>
      </c>
      <c r="DL59" s="171">
        <v>-3.1608645833333338</v>
      </c>
      <c r="DM59" s="171">
        <v>9.2903874999999996</v>
      </c>
      <c r="DN59" s="171">
        <v>2.9298666666666668</v>
      </c>
      <c r="DO59" s="171">
        <v>-2.86375</v>
      </c>
      <c r="DP59" s="171">
        <v>-2.7</v>
      </c>
      <c r="DQ59" s="171">
        <v>4.89025</v>
      </c>
      <c r="DR59" s="171">
        <v>-0.84538958333333336</v>
      </c>
      <c r="DS59" s="171">
        <v>-7.90625</v>
      </c>
      <c r="DT59" s="171">
        <v>-7.9997916666666669</v>
      </c>
      <c r="DU59" s="171">
        <v>23.395</v>
      </c>
      <c r="DV59" s="171">
        <v>8.1775000000000002</v>
      </c>
      <c r="DW59" s="171">
        <v>-1.6000062500000001</v>
      </c>
      <c r="DX59" s="171">
        <v>-1.0492479166666666</v>
      </c>
      <c r="DY59" s="171">
        <v>-36.049554166666667</v>
      </c>
      <c r="DZ59" s="171">
        <v>-34.92139375</v>
      </c>
      <c r="EA59" s="171">
        <v>4.348153571428572</v>
      </c>
      <c r="EB59" s="171">
        <v>-11.293814583333333</v>
      </c>
      <c r="EC59" s="171">
        <v>-18.736679166666669</v>
      </c>
      <c r="ED59" s="171">
        <v>-18.782489583333334</v>
      </c>
      <c r="EE59" s="171">
        <v>-12.01065</v>
      </c>
      <c r="EF59" s="171">
        <v>-16.589291666666668</v>
      </c>
      <c r="EG59" s="171">
        <v>-11.656770833333333</v>
      </c>
      <c r="EH59" s="171">
        <v>-141.38155833333332</v>
      </c>
      <c r="EI59" s="171">
        <v>-18.193710416666665</v>
      </c>
      <c r="EJ59" s="171">
        <v>0</v>
      </c>
      <c r="EK59" s="171">
        <v>-8.4901145833333338</v>
      </c>
      <c r="EL59" s="171">
        <v>-7.8754062500000002</v>
      </c>
      <c r="EM59" s="171">
        <v>6.0050999999999997</v>
      </c>
      <c r="EN59" s="171">
        <v>-6.1312416666666669</v>
      </c>
      <c r="EO59" s="171">
        <v>-6.4181854166666668</v>
      </c>
      <c r="EP59" s="171">
        <v>-3.4868333333333332</v>
      </c>
      <c r="EQ59" s="171">
        <v>-23.76547857142857</v>
      </c>
      <c r="ER59" s="171">
        <v>-26.4877875</v>
      </c>
      <c r="ES59" s="171">
        <v>0.67086875000000001</v>
      </c>
      <c r="ET59" s="171">
        <v>-0.11675675675675676</v>
      </c>
      <c r="EU59" s="171">
        <v>-1.5939583333333334</v>
      </c>
      <c r="EV59" s="171">
        <v>0.60416666666666663</v>
      </c>
      <c r="EW59" s="171">
        <v>4.7638854166666667</v>
      </c>
      <c r="EX59" s="171">
        <v>-11.288072916666666</v>
      </c>
      <c r="EY59" s="171">
        <v>-8.1949020833333321</v>
      </c>
      <c r="EZ59" s="171">
        <v>-8.0974187499999992</v>
      </c>
      <c r="FA59" s="171">
        <v>6.8092687500000002</v>
      </c>
      <c r="FB59" s="171">
        <v>1.8473229166666667</v>
      </c>
      <c r="FC59" s="171">
        <v>-17.662400000000002</v>
      </c>
      <c r="FD59" s="171">
        <v>4.2210041666666669</v>
      </c>
      <c r="FE59" s="171">
        <v>0</v>
      </c>
      <c r="FF59" s="171">
        <v>3.967047916666667</v>
      </c>
      <c r="FG59" s="171">
        <v>0.23701276595744683</v>
      </c>
      <c r="FH59" s="171">
        <v>0.73438541666666668</v>
      </c>
      <c r="FI59" s="171">
        <v>0</v>
      </c>
      <c r="FJ59" s="171">
        <v>15.322254166666667</v>
      </c>
      <c r="FK59" s="171">
        <v>15.078043750000001</v>
      </c>
      <c r="FL59" s="171">
        <v>-16.947977083333331</v>
      </c>
      <c r="FM59" s="171">
        <v>16.539091666666664</v>
      </c>
      <c r="FN59" s="171">
        <v>16.504420833333334</v>
      </c>
      <c r="FO59" s="171">
        <v>1.1555020833333334</v>
      </c>
      <c r="FP59" s="171">
        <v>15.6038075</v>
      </c>
      <c r="FQ59" s="171">
        <v>26.967575</v>
      </c>
      <c r="FR59" s="171">
        <v>-20.888541666666665</v>
      </c>
      <c r="FS59" s="171">
        <v>-0.49557291666666664</v>
      </c>
      <c r="FT59" s="171">
        <v>0.19407083333333333</v>
      </c>
      <c r="FU59" s="171">
        <v>5.395833333333333E-2</v>
      </c>
      <c r="FV59" s="171">
        <v>1.9983333333333335</v>
      </c>
      <c r="FW59" s="171">
        <v>-27.180054166666668</v>
      </c>
      <c r="FX59" s="171">
        <v>1.4653750000000001</v>
      </c>
      <c r="FY59" s="171">
        <v>1.90625</v>
      </c>
      <c r="FZ59" s="171">
        <v>0.32066666666666671</v>
      </c>
      <c r="GA59" s="171">
        <v>4.3351499999999996</v>
      </c>
      <c r="GB59" s="171">
        <v>25.092083333333335</v>
      </c>
      <c r="GC59" s="171">
        <v>-26.889060416666666</v>
      </c>
      <c r="GD59" s="171">
        <v>-17.911029166666665</v>
      </c>
      <c r="GE59" s="171">
        <v>-1.7660465116279069</v>
      </c>
      <c r="GF59" s="171">
        <v>16.058350000000001</v>
      </c>
      <c r="GG59" s="171">
        <v>0</v>
      </c>
      <c r="GH59" s="171">
        <v>18.077665957446808</v>
      </c>
      <c r="GI59" s="171">
        <v>-2.3466916666666671</v>
      </c>
      <c r="GJ59" s="171">
        <v>-4.8880791666666665</v>
      </c>
      <c r="GK59" s="171">
        <v>2.4436458333333335</v>
      </c>
      <c r="GL59" s="171">
        <v>5.1916666666666667E-2</v>
      </c>
      <c r="GM59" s="171">
        <v>0</v>
      </c>
      <c r="GN59" s="171">
        <v>-8.8132820512820498</v>
      </c>
      <c r="GO59" s="171">
        <v>-9.2274416666666674</v>
      </c>
      <c r="GP59" s="171">
        <v>2.1059000000000001</v>
      </c>
      <c r="GQ59" s="171">
        <v>-18.94514375</v>
      </c>
      <c r="GR59" s="171">
        <v>5.3292953488372099</v>
      </c>
      <c r="GS59" s="171">
        <v>5.4517186046511625</v>
      </c>
      <c r="GT59" s="171">
        <v>133.07962708333332</v>
      </c>
      <c r="GU59" s="171">
        <v>-5.5222958333333336</v>
      </c>
      <c r="GV59" s="171">
        <v>-11.868641666666667</v>
      </c>
      <c r="GW59" s="171">
        <v>7.3622395833333334</v>
      </c>
      <c r="GX59" s="171">
        <v>2.2839274999999999</v>
      </c>
      <c r="GY59" s="171">
        <v>4.4961958333333332</v>
      </c>
      <c r="GZ59" s="171">
        <v>4.5132416666666666</v>
      </c>
      <c r="HA59" s="171">
        <v>1.7329114285714287</v>
      </c>
      <c r="HB59" s="171">
        <v>-15.208966666666665</v>
      </c>
      <c r="HC59" s="171">
        <v>-13.805249999999999</v>
      </c>
      <c r="HD59" s="171">
        <v>8.5454545454545464E-2</v>
      </c>
      <c r="HE59" s="171">
        <v>-2.1928405405405407</v>
      </c>
      <c r="HF59" s="171">
        <v>22.542093749999999</v>
      </c>
      <c r="HG59" s="171">
        <v>20.874489583333332</v>
      </c>
      <c r="HH59" s="171">
        <v>110.43575208333331</v>
      </c>
      <c r="HI59" s="171">
        <v>-19.653368749999998</v>
      </c>
      <c r="HJ59" s="171">
        <v>30.250595555555556</v>
      </c>
      <c r="HK59" s="171">
        <v>-2.2015533333333335</v>
      </c>
      <c r="HL59" s="171">
        <v>3.65086511627907</v>
      </c>
      <c r="HM59" s="171">
        <v>-1.7409666666666668</v>
      </c>
      <c r="HN59" s="171">
        <v>-2.5942375000000002</v>
      </c>
      <c r="HO59" s="171">
        <v>18.47372857142857</v>
      </c>
      <c r="HP59" s="171">
        <v>17.823157142857141</v>
      </c>
      <c r="HQ59" s="171">
        <v>-15.769399999999999</v>
      </c>
      <c r="HR59" s="171">
        <v>-15.333252083333333</v>
      </c>
      <c r="HS59" s="171">
        <v>-5.456454166666667</v>
      </c>
      <c r="HT59" s="171">
        <v>-5.3655187499999997</v>
      </c>
      <c r="HU59" s="171">
        <v>19.850416666666668</v>
      </c>
      <c r="HV59" s="171">
        <v>20.010208333333335</v>
      </c>
      <c r="HW59" s="171">
        <v>-23.375</v>
      </c>
      <c r="HX59" s="171">
        <v>-23.564583333333335</v>
      </c>
      <c r="HY59" s="171">
        <v>0.64703958333333333</v>
      </c>
      <c r="HZ59" s="171">
        <v>-2.9366666666666665</v>
      </c>
      <c r="IA59" s="171">
        <v>58.003929166666666</v>
      </c>
      <c r="IB59" s="171">
        <v>19.422445833333331</v>
      </c>
      <c r="IC59" s="171">
        <v>19.383358333333334</v>
      </c>
      <c r="ID59" s="171">
        <v>-19.004761904761903</v>
      </c>
      <c r="IE59" s="171">
        <v>-27.047916666666666</v>
      </c>
      <c r="IF59" s="171">
        <v>-0.65</v>
      </c>
      <c r="IG59" s="171">
        <v>-1.1604166666666667</v>
      </c>
      <c r="IH59" s="171">
        <v>-18.00562</v>
      </c>
      <c r="II59" s="171">
        <v>-17.92716956521739</v>
      </c>
      <c r="IJ59" s="171">
        <v>-164.96134791666665</v>
      </c>
      <c r="IK59" s="171">
        <v>-14.673670833333334</v>
      </c>
      <c r="IL59" s="171">
        <v>-211.14784166666666</v>
      </c>
      <c r="IM59" s="171">
        <v>5.5533791666666668</v>
      </c>
      <c r="IN59" s="171">
        <v>0</v>
      </c>
      <c r="IO59" s="171">
        <v>62.139047916666669</v>
      </c>
      <c r="IP59" s="171">
        <v>104.67824791666666</v>
      </c>
      <c r="IQ59" s="171">
        <v>102.25528125</v>
      </c>
      <c r="IR59" s="171">
        <v>107.41985625</v>
      </c>
      <c r="IS59" s="171">
        <v>-8.5491541666666659</v>
      </c>
      <c r="IT59" s="171">
        <v>21.180995833333334</v>
      </c>
      <c r="IU59" s="171">
        <v>20.248377083333331</v>
      </c>
      <c r="IV59" s="171">
        <v>6.8066270833333338</v>
      </c>
      <c r="IW59" s="171">
        <v>112.18308541666666</v>
      </c>
      <c r="IX59" s="171">
        <v>-214.16496744186045</v>
      </c>
      <c r="IY59" s="171">
        <v>38.763199999999998</v>
      </c>
      <c r="IZ59" s="171">
        <v>-33.766016666666665</v>
      </c>
      <c r="JA59" s="171">
        <v>-0.22197500000000001</v>
      </c>
      <c r="JB59" s="171">
        <v>5.7385833333333336</v>
      </c>
      <c r="JC59" s="171">
        <v>-9.7966666666666669</v>
      </c>
      <c r="JD59" s="171">
        <v>-0.88718750000000002</v>
      </c>
      <c r="JE59" s="171">
        <v>-0.8954375</v>
      </c>
      <c r="JF59" s="171">
        <v>4.6749999999999998</v>
      </c>
      <c r="JG59" s="171">
        <v>-0.28666666666666668</v>
      </c>
      <c r="JH59" s="171">
        <v>-3.9595583333333337</v>
      </c>
      <c r="JI59" s="171">
        <v>-5.7792874999999997</v>
      </c>
      <c r="JJ59" s="171">
        <v>5.7163479166666669</v>
      </c>
      <c r="JK59" s="171">
        <v>3.5971875</v>
      </c>
      <c r="JL59" s="171">
        <v>5.05</v>
      </c>
      <c r="JM59" s="171">
        <v>0.70018749999999996</v>
      </c>
      <c r="JN59" s="171">
        <v>0.57241666666666668</v>
      </c>
      <c r="JO59" s="171">
        <v>2.5401769230769236</v>
      </c>
      <c r="JP59" s="171">
        <v>2.8803749999999999</v>
      </c>
      <c r="JQ59" s="171">
        <v>4.0754000000000001</v>
      </c>
      <c r="JR59" s="171">
        <v>3.7663437499999999</v>
      </c>
      <c r="JS59" s="171">
        <v>3.6547104166666671</v>
      </c>
      <c r="JT59" s="171">
        <v>0</v>
      </c>
      <c r="JU59" s="171">
        <v>10.964583333333334</v>
      </c>
      <c r="JV59" s="171">
        <v>6.4163333333333332</v>
      </c>
      <c r="JW59" s="171">
        <v>0.53458333333333341</v>
      </c>
      <c r="JX59" s="171">
        <v>0</v>
      </c>
      <c r="JY59" s="171">
        <v>-8.1033604166666677</v>
      </c>
      <c r="JZ59" s="171">
        <v>-6.4017083333333336</v>
      </c>
      <c r="KA59" s="171">
        <v>-23.839068749999999</v>
      </c>
      <c r="KB59" s="171">
        <v>-4.9841812499999998</v>
      </c>
      <c r="KC59" s="171">
        <v>3.7389049999999999</v>
      </c>
      <c r="KD59" s="171">
        <v>-25.045866666666665</v>
      </c>
      <c r="KE59" s="171">
        <v>0.81615882352941183</v>
      </c>
      <c r="KF59" s="171">
        <v>-4.1104166666666666</v>
      </c>
      <c r="KG59" s="171">
        <v>-11.9625</v>
      </c>
      <c r="KH59" s="171">
        <v>66.98527708333333</v>
      </c>
      <c r="KI59" s="171">
        <v>-154.49510000000001</v>
      </c>
    </row>
    <row r="60" spans="1:295" x14ac:dyDescent="0.3">
      <c r="A60" s="231" t="s">
        <v>2387</v>
      </c>
      <c r="B60" s="231"/>
      <c r="C60" s="159" t="s">
        <v>148</v>
      </c>
      <c r="D60" s="159" t="s">
        <v>148</v>
      </c>
      <c r="E60" s="159" t="s">
        <v>148</v>
      </c>
      <c r="F60" s="159" t="s">
        <v>148</v>
      </c>
      <c r="G60" s="159" t="s">
        <v>148</v>
      </c>
      <c r="H60" s="159" t="s">
        <v>2388</v>
      </c>
      <c r="I60" s="159" t="s">
        <v>148</v>
      </c>
      <c r="J60" s="159" t="s">
        <v>148</v>
      </c>
      <c r="K60" s="159" t="s">
        <v>2388</v>
      </c>
      <c r="L60" s="159" t="s">
        <v>148</v>
      </c>
      <c r="M60" s="159" t="s">
        <v>148</v>
      </c>
      <c r="N60" s="159" t="s">
        <v>148</v>
      </c>
      <c r="O60" s="159" t="s">
        <v>148</v>
      </c>
      <c r="P60" s="159" t="s">
        <v>148</v>
      </c>
      <c r="Q60" s="159" t="s">
        <v>148</v>
      </c>
      <c r="R60" s="159" t="s">
        <v>148</v>
      </c>
      <c r="S60" s="159" t="s">
        <v>148</v>
      </c>
      <c r="T60" s="159" t="s">
        <v>148</v>
      </c>
      <c r="U60" s="159" t="s">
        <v>148</v>
      </c>
      <c r="V60" s="159" t="s">
        <v>148</v>
      </c>
      <c r="W60" s="159" t="s">
        <v>148</v>
      </c>
      <c r="X60" s="159" t="s">
        <v>2388</v>
      </c>
      <c r="Y60" s="159" t="s">
        <v>2388</v>
      </c>
      <c r="Z60" s="159" t="s">
        <v>2388</v>
      </c>
      <c r="AA60" s="159" t="s">
        <v>148</v>
      </c>
      <c r="AB60" s="159" t="s">
        <v>2388</v>
      </c>
      <c r="AC60" s="159" t="s">
        <v>148</v>
      </c>
      <c r="AD60" s="159" t="s">
        <v>148</v>
      </c>
      <c r="AE60" s="159" t="s">
        <v>2388</v>
      </c>
      <c r="AF60" s="159" t="s">
        <v>148</v>
      </c>
      <c r="AG60" s="159" t="s">
        <v>148</v>
      </c>
      <c r="AH60" s="159" t="s">
        <v>148</v>
      </c>
      <c r="AI60" s="159" t="s">
        <v>148</v>
      </c>
      <c r="AJ60" s="159" t="s">
        <v>148</v>
      </c>
      <c r="AK60" s="159" t="s">
        <v>148</v>
      </c>
      <c r="AL60" s="159" t="s">
        <v>2388</v>
      </c>
      <c r="AM60" s="159" t="s">
        <v>148</v>
      </c>
      <c r="AN60" s="159" t="s">
        <v>148</v>
      </c>
      <c r="AO60" s="159" t="s">
        <v>148</v>
      </c>
      <c r="AP60" s="159" t="s">
        <v>2388</v>
      </c>
      <c r="AQ60" s="159" t="s">
        <v>148</v>
      </c>
      <c r="AR60" s="159" t="s">
        <v>148</v>
      </c>
      <c r="AS60" s="159" t="s">
        <v>148</v>
      </c>
      <c r="AT60" s="159" t="s">
        <v>148</v>
      </c>
      <c r="AU60" s="159" t="s">
        <v>148</v>
      </c>
      <c r="AV60" s="159" t="s">
        <v>2388</v>
      </c>
      <c r="AW60" s="159" t="s">
        <v>2388</v>
      </c>
      <c r="AX60" s="159" t="s">
        <v>148</v>
      </c>
      <c r="AY60" s="159" t="s">
        <v>148</v>
      </c>
      <c r="AZ60" s="159" t="s">
        <v>148</v>
      </c>
      <c r="BA60" s="159" t="s">
        <v>148</v>
      </c>
      <c r="BB60" s="159" t="s">
        <v>148</v>
      </c>
      <c r="BC60" s="159" t="s">
        <v>2388</v>
      </c>
      <c r="BD60" s="159" t="s">
        <v>2388</v>
      </c>
      <c r="BE60" s="159" t="s">
        <v>2388</v>
      </c>
      <c r="BF60" s="159" t="s">
        <v>148</v>
      </c>
      <c r="BG60" s="159" t="s">
        <v>148</v>
      </c>
      <c r="BH60" s="159" t="s">
        <v>2388</v>
      </c>
      <c r="BI60" s="159" t="s">
        <v>2388</v>
      </c>
      <c r="BJ60" s="159" t="s">
        <v>2388</v>
      </c>
      <c r="BK60" s="159" t="s">
        <v>2388</v>
      </c>
      <c r="BL60" s="159" t="s">
        <v>2388</v>
      </c>
      <c r="BM60" s="159" t="s">
        <v>2388</v>
      </c>
      <c r="BN60" s="159" t="s">
        <v>148</v>
      </c>
      <c r="BO60" s="159" t="s">
        <v>148</v>
      </c>
      <c r="BP60" s="159" t="s">
        <v>148</v>
      </c>
      <c r="BQ60" s="159" t="s">
        <v>2388</v>
      </c>
      <c r="BR60" s="159" t="s">
        <v>2388</v>
      </c>
      <c r="BS60" s="159" t="s">
        <v>2388</v>
      </c>
      <c r="BT60" s="159" t="s">
        <v>2388</v>
      </c>
      <c r="BU60" s="159" t="s">
        <v>2388</v>
      </c>
      <c r="BV60" s="159" t="s">
        <v>2388</v>
      </c>
      <c r="BW60" s="159" t="s">
        <v>2388</v>
      </c>
      <c r="BX60" s="159" t="s">
        <v>199</v>
      </c>
      <c r="BY60" s="159" t="s">
        <v>2388</v>
      </c>
      <c r="BZ60" s="159" t="s">
        <v>2388</v>
      </c>
      <c r="CA60" s="159" t="s">
        <v>2388</v>
      </c>
      <c r="CB60" s="159" t="s">
        <v>2388</v>
      </c>
      <c r="CC60" s="159" t="s">
        <v>2388</v>
      </c>
      <c r="CD60" s="159" t="s">
        <v>2388</v>
      </c>
      <c r="CE60" s="159" t="s">
        <v>2388</v>
      </c>
      <c r="CF60" s="159" t="s">
        <v>2388</v>
      </c>
      <c r="CG60" s="159" t="s">
        <v>2388</v>
      </c>
      <c r="CH60" s="159" t="s">
        <v>2388</v>
      </c>
      <c r="CI60" s="159" t="s">
        <v>2388</v>
      </c>
      <c r="CJ60" s="159" t="s">
        <v>2388</v>
      </c>
      <c r="CK60" s="159" t="s">
        <v>2388</v>
      </c>
      <c r="CL60" s="159" t="s">
        <v>2388</v>
      </c>
      <c r="CM60" s="159" t="s">
        <v>2388</v>
      </c>
      <c r="CN60" s="159" t="s">
        <v>2388</v>
      </c>
      <c r="CO60" s="159" t="s">
        <v>2388</v>
      </c>
      <c r="CP60" s="159" t="s">
        <v>2388</v>
      </c>
      <c r="CQ60" s="159" t="s">
        <v>2388</v>
      </c>
      <c r="CR60" s="159" t="s">
        <v>2388</v>
      </c>
      <c r="CS60" s="159" t="s">
        <v>2388</v>
      </c>
      <c r="CT60" s="159" t="s">
        <v>2388</v>
      </c>
      <c r="CU60" s="159" t="s">
        <v>2388</v>
      </c>
      <c r="CV60" s="159" t="s">
        <v>2388</v>
      </c>
      <c r="CW60" s="159" t="s">
        <v>2388</v>
      </c>
      <c r="CX60" s="159" t="s">
        <v>2388</v>
      </c>
      <c r="CY60" s="159" t="s">
        <v>2388</v>
      </c>
      <c r="CZ60" s="159" t="s">
        <v>2388</v>
      </c>
      <c r="DA60" s="159" t="s">
        <v>2388</v>
      </c>
      <c r="DB60" s="159" t="s">
        <v>2388</v>
      </c>
      <c r="DC60" s="159" t="s">
        <v>2388</v>
      </c>
      <c r="DD60" s="159" t="s">
        <v>2388</v>
      </c>
      <c r="DE60" s="159" t="s">
        <v>2388</v>
      </c>
      <c r="DF60" s="159" t="s">
        <v>2388</v>
      </c>
      <c r="DG60" s="159" t="s">
        <v>2388</v>
      </c>
      <c r="DH60" s="159" t="s">
        <v>2388</v>
      </c>
      <c r="DI60" s="159" t="s">
        <v>2388</v>
      </c>
      <c r="DJ60" s="159" t="s">
        <v>2388</v>
      </c>
      <c r="DK60" s="159" t="s">
        <v>2388</v>
      </c>
      <c r="DL60" s="159" t="s">
        <v>2388</v>
      </c>
      <c r="DM60" s="159" t="s">
        <v>2388</v>
      </c>
      <c r="DN60" s="159" t="s">
        <v>2388</v>
      </c>
      <c r="DO60" s="159" t="s">
        <v>2388</v>
      </c>
      <c r="DP60" s="159" t="s">
        <v>2388</v>
      </c>
      <c r="DQ60" s="159" t="s">
        <v>2388</v>
      </c>
      <c r="DR60" s="159" t="s">
        <v>2388</v>
      </c>
      <c r="DS60" s="159" t="s">
        <v>2388</v>
      </c>
      <c r="DT60" s="159" t="s">
        <v>2388</v>
      </c>
      <c r="DU60" s="159" t="s">
        <v>2388</v>
      </c>
      <c r="DV60" s="159" t="s">
        <v>2388</v>
      </c>
      <c r="DW60" s="159" t="s">
        <v>2388</v>
      </c>
      <c r="DX60" s="159" t="s">
        <v>2388</v>
      </c>
      <c r="DY60" s="159" t="s">
        <v>2388</v>
      </c>
      <c r="DZ60" s="159" t="s">
        <v>2388</v>
      </c>
      <c r="EA60" s="159" t="s">
        <v>2388</v>
      </c>
      <c r="EB60" s="159" t="s">
        <v>2388</v>
      </c>
      <c r="EC60" s="159" t="s">
        <v>2388</v>
      </c>
      <c r="ED60" s="159" t="s">
        <v>2388</v>
      </c>
      <c r="EE60" s="159" t="s">
        <v>2388</v>
      </c>
      <c r="EF60" s="159" t="s">
        <v>2388</v>
      </c>
      <c r="EG60" s="159" t="s">
        <v>2388</v>
      </c>
      <c r="EH60" s="159" t="s">
        <v>2388</v>
      </c>
      <c r="EI60" s="159" t="s">
        <v>2388</v>
      </c>
      <c r="EJ60" s="159" t="s">
        <v>2388</v>
      </c>
      <c r="EK60" s="159" t="s">
        <v>2388</v>
      </c>
      <c r="EL60" s="159" t="s">
        <v>2388</v>
      </c>
      <c r="EM60" s="159" t="s">
        <v>2388</v>
      </c>
      <c r="EN60" s="159" t="s">
        <v>2388</v>
      </c>
      <c r="EO60" s="159" t="s">
        <v>2388</v>
      </c>
      <c r="EP60" s="159" t="s">
        <v>2388</v>
      </c>
      <c r="EQ60" s="159" t="s">
        <v>2388</v>
      </c>
      <c r="ER60" s="159" t="s">
        <v>2388</v>
      </c>
      <c r="ES60" s="159" t="s">
        <v>2388</v>
      </c>
      <c r="ET60" s="159" t="s">
        <v>2388</v>
      </c>
      <c r="EU60" s="159" t="s">
        <v>2388</v>
      </c>
      <c r="EV60" s="159" t="s">
        <v>2388</v>
      </c>
      <c r="EW60" s="159" t="s">
        <v>2388</v>
      </c>
      <c r="EX60" s="159" t="s">
        <v>2388</v>
      </c>
      <c r="EY60" s="159" t="s">
        <v>2388</v>
      </c>
      <c r="EZ60" s="159" t="s">
        <v>2388</v>
      </c>
      <c r="FA60" s="159" t="s">
        <v>2388</v>
      </c>
      <c r="FB60" s="159" t="s">
        <v>2388</v>
      </c>
      <c r="FC60" s="159" t="s">
        <v>2388</v>
      </c>
      <c r="FD60" s="159" t="s">
        <v>2388</v>
      </c>
      <c r="FE60" s="159" t="s">
        <v>2388</v>
      </c>
      <c r="FF60" s="159" t="s">
        <v>2388</v>
      </c>
      <c r="FG60" s="159" t="s">
        <v>2388</v>
      </c>
      <c r="FH60" s="159" t="s">
        <v>2388</v>
      </c>
      <c r="FI60" s="159" t="s">
        <v>2388</v>
      </c>
      <c r="FJ60" s="159" t="s">
        <v>2388</v>
      </c>
      <c r="FK60" s="159" t="s">
        <v>2388</v>
      </c>
      <c r="FL60" s="159" t="s">
        <v>2388</v>
      </c>
      <c r="FM60" s="159" t="s">
        <v>2388</v>
      </c>
      <c r="FN60" s="159" t="s">
        <v>2388</v>
      </c>
      <c r="FO60" s="159" t="s">
        <v>2388</v>
      </c>
      <c r="FP60" s="159" t="s">
        <v>2388</v>
      </c>
      <c r="FQ60" s="159" t="s">
        <v>2388</v>
      </c>
      <c r="FR60" s="159" t="s">
        <v>2388</v>
      </c>
      <c r="FS60" s="159" t="s">
        <v>2388</v>
      </c>
      <c r="FT60" s="159" t="s">
        <v>2388</v>
      </c>
      <c r="FU60" s="159" t="s">
        <v>2388</v>
      </c>
      <c r="FV60" s="159" t="s">
        <v>2388</v>
      </c>
      <c r="FW60" s="159" t="s">
        <v>2388</v>
      </c>
      <c r="FX60" s="159" t="s">
        <v>2388</v>
      </c>
      <c r="FY60" s="159" t="s">
        <v>2388</v>
      </c>
      <c r="FZ60" s="159" t="s">
        <v>2388</v>
      </c>
      <c r="GA60" s="159" t="s">
        <v>2388</v>
      </c>
      <c r="GB60" s="159" t="s">
        <v>2388</v>
      </c>
      <c r="GC60" s="159" t="s">
        <v>2388</v>
      </c>
      <c r="GD60" s="159" t="s">
        <v>2388</v>
      </c>
      <c r="GE60" s="159" t="s">
        <v>2388</v>
      </c>
      <c r="GF60" s="159" t="s">
        <v>2388</v>
      </c>
      <c r="GG60" s="159" t="s">
        <v>2388</v>
      </c>
      <c r="GH60" s="159" t="s">
        <v>2388</v>
      </c>
      <c r="GI60" s="159" t="s">
        <v>2388</v>
      </c>
      <c r="GJ60" s="159" t="s">
        <v>2388</v>
      </c>
      <c r="GK60" s="159" t="s">
        <v>2388</v>
      </c>
      <c r="GL60" s="159" t="s">
        <v>2388</v>
      </c>
      <c r="GM60" s="159" t="s">
        <v>2388</v>
      </c>
      <c r="GN60" s="159" t="s">
        <v>2388</v>
      </c>
      <c r="GO60" s="159" t="s">
        <v>2388</v>
      </c>
      <c r="GP60" s="159" t="s">
        <v>2388</v>
      </c>
      <c r="GQ60" s="159" t="s">
        <v>2388</v>
      </c>
      <c r="GR60" s="159" t="s">
        <v>2388</v>
      </c>
      <c r="GS60" s="159" t="s">
        <v>2388</v>
      </c>
      <c r="GT60" s="159" t="s">
        <v>2388</v>
      </c>
      <c r="GU60" s="159" t="s">
        <v>2388</v>
      </c>
      <c r="GV60" s="159" t="s">
        <v>2388</v>
      </c>
      <c r="GW60" s="159" t="s">
        <v>2388</v>
      </c>
      <c r="GX60" s="159" t="s">
        <v>2388</v>
      </c>
      <c r="GY60" s="159" t="s">
        <v>2388</v>
      </c>
      <c r="GZ60" s="159" t="s">
        <v>2388</v>
      </c>
      <c r="HA60" s="159" t="s">
        <v>2388</v>
      </c>
      <c r="HB60" s="159" t="s">
        <v>2388</v>
      </c>
      <c r="HC60" s="159" t="s">
        <v>2388</v>
      </c>
      <c r="HD60" s="159" t="s">
        <v>2388</v>
      </c>
      <c r="HE60" s="159" t="s">
        <v>199</v>
      </c>
      <c r="HF60" s="159" t="s">
        <v>199</v>
      </c>
      <c r="HG60" s="159" t="s">
        <v>199</v>
      </c>
      <c r="HH60" s="159" t="s">
        <v>199</v>
      </c>
      <c r="HI60" s="159" t="s">
        <v>199</v>
      </c>
      <c r="HJ60" s="159" t="s">
        <v>199</v>
      </c>
      <c r="HK60" s="159" t="s">
        <v>199</v>
      </c>
      <c r="HL60" s="159" t="s">
        <v>199</v>
      </c>
      <c r="HM60" s="159" t="s">
        <v>199</v>
      </c>
      <c r="HN60" s="159" t="s">
        <v>199</v>
      </c>
      <c r="HO60" s="159" t="s">
        <v>199</v>
      </c>
      <c r="HP60" s="159" t="s">
        <v>199</v>
      </c>
      <c r="HQ60" s="159" t="s">
        <v>199</v>
      </c>
      <c r="HR60" s="159" t="s">
        <v>199</v>
      </c>
      <c r="HS60" s="159" t="s">
        <v>199</v>
      </c>
      <c r="HT60" s="159" t="s">
        <v>199</v>
      </c>
      <c r="HU60" s="159" t="s">
        <v>199</v>
      </c>
      <c r="HV60" s="159" t="s">
        <v>199</v>
      </c>
      <c r="HW60" s="159" t="s">
        <v>199</v>
      </c>
      <c r="HX60" s="159" t="s">
        <v>199</v>
      </c>
      <c r="HY60" s="159" t="s">
        <v>199</v>
      </c>
      <c r="HZ60" s="159" t="s">
        <v>199</v>
      </c>
      <c r="IA60" s="159" t="s">
        <v>199</v>
      </c>
      <c r="IB60" s="159" t="s">
        <v>199</v>
      </c>
      <c r="IC60" s="159" t="s">
        <v>199</v>
      </c>
      <c r="ID60" s="159" t="s">
        <v>199</v>
      </c>
      <c r="IE60" s="159" t="s">
        <v>199</v>
      </c>
      <c r="IF60" s="159" t="s">
        <v>199</v>
      </c>
      <c r="IG60" s="159" t="s">
        <v>199</v>
      </c>
      <c r="IH60" s="159" t="s">
        <v>199</v>
      </c>
      <c r="II60" s="159" t="s">
        <v>199</v>
      </c>
      <c r="IJ60" s="159" t="s">
        <v>199</v>
      </c>
      <c r="IK60" s="159" t="s">
        <v>199</v>
      </c>
      <c r="IL60" s="159" t="s">
        <v>199</v>
      </c>
      <c r="IM60" s="159" t="s">
        <v>199</v>
      </c>
      <c r="IN60" s="159" t="s">
        <v>199</v>
      </c>
      <c r="IO60" s="159" t="s">
        <v>199</v>
      </c>
      <c r="IP60" s="159" t="s">
        <v>199</v>
      </c>
      <c r="IQ60" s="159" t="s">
        <v>199</v>
      </c>
      <c r="IR60" s="159" t="s">
        <v>148</v>
      </c>
      <c r="IS60" s="159" t="s">
        <v>2388</v>
      </c>
      <c r="IT60" s="159" t="s">
        <v>199</v>
      </c>
      <c r="IU60" s="159" t="s">
        <v>199</v>
      </c>
      <c r="IV60" s="159" t="s">
        <v>199</v>
      </c>
      <c r="IW60" s="159" t="s">
        <v>148</v>
      </c>
      <c r="IX60" s="159" t="s">
        <v>148</v>
      </c>
      <c r="IY60" s="159" t="s">
        <v>148</v>
      </c>
      <c r="IZ60" s="159" t="s">
        <v>148</v>
      </c>
      <c r="JA60" s="159" t="s">
        <v>2388</v>
      </c>
      <c r="JB60" s="159" t="s">
        <v>199</v>
      </c>
      <c r="JC60" s="159" t="s">
        <v>2388</v>
      </c>
      <c r="JD60" s="159" t="s">
        <v>199</v>
      </c>
      <c r="JE60" s="159" t="s">
        <v>199</v>
      </c>
      <c r="JF60" s="159" t="s">
        <v>199</v>
      </c>
      <c r="JG60" s="159" t="s">
        <v>199</v>
      </c>
      <c r="JH60" s="159" t="s">
        <v>2388</v>
      </c>
      <c r="JI60" s="159" t="s">
        <v>2388</v>
      </c>
      <c r="JJ60" s="159" t="s">
        <v>2388</v>
      </c>
      <c r="JK60" s="159" t="s">
        <v>2388</v>
      </c>
      <c r="JL60" s="159" t="s">
        <v>199</v>
      </c>
      <c r="JM60" s="159" t="s">
        <v>2388</v>
      </c>
      <c r="JN60" s="159" t="s">
        <v>2388</v>
      </c>
      <c r="JO60" s="159" t="s">
        <v>199</v>
      </c>
      <c r="JP60" s="159" t="s">
        <v>199</v>
      </c>
      <c r="JQ60" s="159" t="s">
        <v>199</v>
      </c>
      <c r="JR60" s="159" t="s">
        <v>199</v>
      </c>
      <c r="JS60" s="159" t="s">
        <v>2388</v>
      </c>
      <c r="JT60" s="159" t="s">
        <v>2388</v>
      </c>
      <c r="JU60" s="159" t="s">
        <v>199</v>
      </c>
      <c r="JV60" s="159" t="s">
        <v>199</v>
      </c>
      <c r="JW60" s="159" t="s">
        <v>199</v>
      </c>
      <c r="JX60" s="159" t="s">
        <v>199</v>
      </c>
      <c r="JY60" s="159" t="s">
        <v>199</v>
      </c>
      <c r="JZ60" s="159" t="s">
        <v>199</v>
      </c>
      <c r="KA60" s="159" t="s">
        <v>199</v>
      </c>
      <c r="KB60" s="159" t="s">
        <v>199</v>
      </c>
      <c r="KC60" s="159" t="s">
        <v>199</v>
      </c>
      <c r="KD60" s="159" t="s">
        <v>199</v>
      </c>
      <c r="KE60" s="159" t="s">
        <v>199</v>
      </c>
      <c r="KF60" s="159" t="s">
        <v>199</v>
      </c>
      <c r="KG60" s="159" t="s">
        <v>199</v>
      </c>
      <c r="KH60" s="159" t="s">
        <v>2388</v>
      </c>
      <c r="KI60" s="159" t="s">
        <v>2388</v>
      </c>
    </row>
    <row r="61" spans="1:295" ht="27" customHeight="1" x14ac:dyDescent="0.3">
      <c r="A61" s="231" t="s">
        <v>3</v>
      </c>
      <c r="B61" s="231"/>
      <c r="C61" s="230" t="s">
        <v>401</v>
      </c>
      <c r="D61" s="230"/>
      <c r="E61" s="230"/>
      <c r="F61" s="230"/>
      <c r="G61" s="230"/>
      <c r="H61" s="230"/>
      <c r="I61" s="230"/>
      <c r="J61" s="230"/>
      <c r="K61" s="230"/>
      <c r="L61" s="230"/>
      <c r="M61" s="230"/>
      <c r="N61" s="230" t="s">
        <v>2389</v>
      </c>
      <c r="O61" s="230"/>
      <c r="P61" s="230"/>
      <c r="Q61" s="230"/>
      <c r="R61" s="230"/>
      <c r="S61" s="230" t="s">
        <v>501</v>
      </c>
      <c r="T61" s="230" t="s">
        <v>401</v>
      </c>
      <c r="U61" s="230"/>
      <c r="V61" s="230"/>
      <c r="W61" s="230"/>
      <c r="X61" s="230" t="s">
        <v>867</v>
      </c>
      <c r="Y61" s="230"/>
      <c r="Z61" s="230"/>
      <c r="AA61" s="230" t="s">
        <v>189</v>
      </c>
      <c r="AB61" s="230" t="s">
        <v>401</v>
      </c>
      <c r="AC61" s="230" t="s">
        <v>168</v>
      </c>
      <c r="AD61" s="230"/>
      <c r="AE61" s="230" t="s">
        <v>401</v>
      </c>
      <c r="AF61" s="230" t="s">
        <v>2389</v>
      </c>
      <c r="AG61" s="230"/>
      <c r="AH61" s="230" t="s">
        <v>23</v>
      </c>
      <c r="AI61" s="230"/>
      <c r="AJ61" s="230" t="s">
        <v>168</v>
      </c>
      <c r="AK61" s="230"/>
      <c r="AL61" s="230"/>
      <c r="AM61" s="230"/>
      <c r="AN61" s="230"/>
      <c r="AO61" s="230" t="s">
        <v>2390</v>
      </c>
      <c r="AP61" s="230" t="s">
        <v>2391</v>
      </c>
      <c r="AQ61" s="230" t="s">
        <v>401</v>
      </c>
      <c r="AR61" s="230"/>
      <c r="AS61" s="230"/>
      <c r="AT61" s="230"/>
      <c r="AU61" s="230"/>
      <c r="AV61" s="230"/>
      <c r="AW61" s="230"/>
      <c r="AX61" s="230"/>
      <c r="AY61" s="230"/>
      <c r="AZ61" s="230"/>
      <c r="BA61" s="230" t="s">
        <v>282</v>
      </c>
      <c r="BB61" s="230" t="s">
        <v>501</v>
      </c>
      <c r="BC61" s="230" t="s">
        <v>908</v>
      </c>
      <c r="BD61" s="230" t="s">
        <v>298</v>
      </c>
      <c r="BE61" s="230"/>
      <c r="BF61" s="230" t="s">
        <v>401</v>
      </c>
      <c r="BG61" s="230"/>
      <c r="BH61" s="230"/>
      <c r="BI61" s="230"/>
      <c r="BJ61" s="230"/>
      <c r="BK61" s="230"/>
      <c r="BL61" s="230"/>
      <c r="BM61" s="230"/>
      <c r="BN61" s="230" t="s">
        <v>501</v>
      </c>
      <c r="BO61" s="230"/>
      <c r="BP61" s="230"/>
      <c r="BQ61" s="230"/>
      <c r="BR61" s="230"/>
      <c r="BS61" s="230"/>
      <c r="BT61" s="230" t="s">
        <v>189</v>
      </c>
      <c r="BU61" s="230"/>
      <c r="BV61" s="230" t="s">
        <v>501</v>
      </c>
      <c r="BW61" s="230" t="s">
        <v>2392</v>
      </c>
      <c r="BX61" s="230"/>
      <c r="BY61" s="230"/>
      <c r="BZ61" s="230"/>
      <c r="CA61" s="230" t="s">
        <v>401</v>
      </c>
      <c r="CB61" s="230"/>
      <c r="CC61" s="230" t="s">
        <v>2393</v>
      </c>
      <c r="CD61" s="230"/>
      <c r="CE61" s="230" t="s">
        <v>103</v>
      </c>
      <c r="CF61" s="230" t="s">
        <v>401</v>
      </c>
      <c r="CG61" s="230"/>
      <c r="CH61" s="230"/>
      <c r="CI61" s="230"/>
      <c r="CJ61" s="230" t="s">
        <v>908</v>
      </c>
      <c r="CK61" s="230"/>
      <c r="CL61" s="230" t="s">
        <v>2392</v>
      </c>
      <c r="CM61" s="230"/>
      <c r="CN61" s="230"/>
      <c r="CO61" s="230" t="s">
        <v>401</v>
      </c>
      <c r="CP61" s="230"/>
      <c r="CQ61" s="230"/>
      <c r="CR61" s="230"/>
      <c r="CS61" s="230"/>
      <c r="CT61" s="230"/>
      <c r="CU61" s="230"/>
      <c r="CV61" s="230"/>
      <c r="CW61" s="230" t="s">
        <v>2393</v>
      </c>
      <c r="CX61" s="230" t="s">
        <v>2392</v>
      </c>
      <c r="CY61" s="230"/>
      <c r="CZ61" s="230" t="s">
        <v>327</v>
      </c>
      <c r="DA61" s="230"/>
      <c r="DB61" s="230"/>
      <c r="DC61" s="230"/>
      <c r="DD61" s="230" t="s">
        <v>401</v>
      </c>
      <c r="DE61" s="230"/>
      <c r="DF61" s="230"/>
      <c r="DG61" s="230" t="s">
        <v>327</v>
      </c>
      <c r="DH61" s="230"/>
      <c r="DI61" s="230" t="s">
        <v>891</v>
      </c>
      <c r="DJ61" s="230"/>
      <c r="DK61" s="230" t="s">
        <v>586</v>
      </c>
      <c r="DL61" s="230" t="s">
        <v>327</v>
      </c>
      <c r="DM61" s="230"/>
      <c r="DN61" s="230"/>
      <c r="DO61" s="230"/>
      <c r="DP61" s="230" t="s">
        <v>586</v>
      </c>
      <c r="DQ61" s="230" t="s">
        <v>327</v>
      </c>
      <c r="DR61" s="230" t="s">
        <v>586</v>
      </c>
      <c r="DS61" s="230" t="s">
        <v>327</v>
      </c>
      <c r="DT61" s="230"/>
      <c r="DU61" s="230"/>
      <c r="DV61" s="230"/>
      <c r="DW61" s="230" t="s">
        <v>401</v>
      </c>
      <c r="DX61" s="230" t="s">
        <v>586</v>
      </c>
      <c r="DY61" s="230" t="s">
        <v>401</v>
      </c>
      <c r="DZ61" s="230"/>
      <c r="EA61" s="230"/>
      <c r="EB61" s="230"/>
      <c r="EC61" s="230"/>
      <c r="ED61" s="230"/>
      <c r="EE61" s="230" t="s">
        <v>501</v>
      </c>
      <c r="EF61" s="230"/>
      <c r="EG61" s="230" t="s">
        <v>327</v>
      </c>
      <c r="EH61" s="230" t="s">
        <v>501</v>
      </c>
      <c r="EI61" s="230" t="s">
        <v>2394</v>
      </c>
      <c r="EJ61" s="230" t="s">
        <v>586</v>
      </c>
      <c r="EK61" s="230" t="s">
        <v>401</v>
      </c>
      <c r="EL61" s="230"/>
      <c r="EM61" s="230"/>
      <c r="EN61" s="230"/>
      <c r="EO61" s="230"/>
      <c r="EP61" s="230"/>
      <c r="EQ61" s="230"/>
      <c r="ER61" s="230"/>
      <c r="ES61" s="230"/>
      <c r="ET61" s="230" t="s">
        <v>886</v>
      </c>
      <c r="EU61" s="230"/>
      <c r="EV61" s="230"/>
      <c r="EW61" s="230" t="s">
        <v>401</v>
      </c>
      <c r="EX61" s="230"/>
      <c r="EY61" s="230"/>
      <c r="EZ61" s="230"/>
      <c r="FA61" s="230"/>
      <c r="FB61" s="230"/>
      <c r="FC61" s="230"/>
      <c r="FD61" s="230"/>
      <c r="FE61" s="230"/>
      <c r="FF61" s="230"/>
      <c r="FG61" s="230" t="s">
        <v>898</v>
      </c>
      <c r="FH61" s="230"/>
      <c r="FI61" s="230"/>
      <c r="FJ61" s="230" t="s">
        <v>401</v>
      </c>
      <c r="FK61" s="230"/>
      <c r="FL61" s="230"/>
      <c r="FM61" s="230"/>
      <c r="FN61" s="230"/>
      <c r="FO61" s="230"/>
      <c r="FP61" s="230" t="s">
        <v>282</v>
      </c>
      <c r="FQ61" s="230" t="s">
        <v>298</v>
      </c>
      <c r="FR61" s="230"/>
      <c r="FS61" s="230"/>
      <c r="FT61" s="230"/>
      <c r="FU61" s="230"/>
      <c r="FV61" s="230"/>
      <c r="FW61" s="230" t="s">
        <v>2393</v>
      </c>
      <c r="FX61" s="230" t="s">
        <v>630</v>
      </c>
      <c r="FY61" s="230"/>
      <c r="FZ61" s="230"/>
      <c r="GA61" s="230" t="s">
        <v>586</v>
      </c>
      <c r="GB61" s="230" t="s">
        <v>168</v>
      </c>
      <c r="GC61" s="230" t="s">
        <v>282</v>
      </c>
      <c r="GD61" s="230" t="s">
        <v>401</v>
      </c>
      <c r="GE61" s="230" t="s">
        <v>117</v>
      </c>
      <c r="GF61" s="230" t="s">
        <v>282</v>
      </c>
      <c r="GG61" s="230" t="s">
        <v>168</v>
      </c>
      <c r="GH61" s="230" t="s">
        <v>401</v>
      </c>
      <c r="GI61" s="230" t="s">
        <v>282</v>
      </c>
      <c r="GJ61" s="230" t="s">
        <v>401</v>
      </c>
      <c r="GK61" s="230"/>
      <c r="GL61" s="230" t="s">
        <v>2395</v>
      </c>
      <c r="GM61" s="230" t="s">
        <v>401</v>
      </c>
      <c r="GN61" s="230" t="s">
        <v>298</v>
      </c>
      <c r="GO61" s="230" t="s">
        <v>401</v>
      </c>
      <c r="GP61" s="230"/>
      <c r="GQ61" s="230"/>
      <c r="GR61" s="230" t="s">
        <v>335</v>
      </c>
      <c r="GS61" s="230"/>
      <c r="GT61" s="230" t="s">
        <v>282</v>
      </c>
      <c r="GU61" s="230"/>
      <c r="GV61" s="230" t="s">
        <v>401</v>
      </c>
      <c r="GW61" s="230" t="s">
        <v>282</v>
      </c>
      <c r="GX61" s="230" t="s">
        <v>590</v>
      </c>
      <c r="GY61" s="230" t="s">
        <v>401</v>
      </c>
      <c r="GZ61" s="230"/>
      <c r="HA61" s="230" t="s">
        <v>590</v>
      </c>
      <c r="HB61" s="230" t="s">
        <v>501</v>
      </c>
      <c r="HC61" s="230"/>
      <c r="HD61" s="230"/>
      <c r="HE61" s="230"/>
      <c r="HF61" s="230"/>
      <c r="HG61" s="230"/>
      <c r="HH61" s="230"/>
      <c r="HI61" s="230"/>
      <c r="HJ61" s="230"/>
      <c r="HK61" s="230"/>
      <c r="HL61" s="230"/>
      <c r="HM61" s="230" t="s">
        <v>2396</v>
      </c>
      <c r="HN61" s="230"/>
      <c r="HO61" s="230" t="s">
        <v>501</v>
      </c>
      <c r="HP61" s="230"/>
      <c r="HQ61" s="230" t="s">
        <v>2397</v>
      </c>
      <c r="HR61" s="230"/>
      <c r="HS61" s="230" t="s">
        <v>501</v>
      </c>
      <c r="HT61" s="230"/>
      <c r="HU61" s="230" t="s">
        <v>344</v>
      </c>
      <c r="HV61" s="230"/>
      <c r="HW61" s="230" t="s">
        <v>2398</v>
      </c>
      <c r="HX61" s="230"/>
      <c r="HY61" s="230" t="s">
        <v>344</v>
      </c>
      <c r="HZ61" s="230" t="s">
        <v>401</v>
      </c>
      <c r="IA61" s="230" t="s">
        <v>140</v>
      </c>
      <c r="IB61" s="230" t="s">
        <v>58</v>
      </c>
      <c r="IC61" s="230"/>
      <c r="ID61" s="230" t="s">
        <v>2397</v>
      </c>
      <c r="IE61" s="230"/>
      <c r="IF61" s="230"/>
      <c r="IG61" s="230"/>
      <c r="IH61" s="230" t="s">
        <v>58</v>
      </c>
      <c r="II61" s="230"/>
      <c r="IJ61" s="230" t="s">
        <v>501</v>
      </c>
      <c r="IK61" s="230" t="s">
        <v>140</v>
      </c>
      <c r="IL61" s="230" t="s">
        <v>501</v>
      </c>
      <c r="IM61" s="230" t="s">
        <v>140</v>
      </c>
      <c r="IN61" s="230"/>
      <c r="IO61" s="230"/>
      <c r="IP61" s="230"/>
      <c r="IQ61" s="230"/>
      <c r="IR61" s="230" t="s">
        <v>501</v>
      </c>
      <c r="IS61" s="230" t="s">
        <v>2394</v>
      </c>
      <c r="IT61" s="230" t="s">
        <v>344</v>
      </c>
      <c r="IU61" s="230"/>
      <c r="IV61" s="230" t="s">
        <v>140</v>
      </c>
      <c r="IW61" s="230" t="s">
        <v>501</v>
      </c>
      <c r="IX61" s="230"/>
      <c r="IY61" s="230"/>
      <c r="IZ61" s="230"/>
      <c r="JA61" s="230" t="s">
        <v>401</v>
      </c>
      <c r="JB61" s="230" t="s">
        <v>930</v>
      </c>
      <c r="JC61" s="230" t="s">
        <v>401</v>
      </c>
      <c r="JD61" s="230" t="s">
        <v>43</v>
      </c>
      <c r="JE61" s="230"/>
      <c r="JF61" s="230" t="s">
        <v>401</v>
      </c>
      <c r="JG61" s="230"/>
      <c r="JH61" s="230"/>
      <c r="JI61" s="230"/>
      <c r="JJ61" s="230"/>
      <c r="JK61" s="230"/>
      <c r="JL61" s="230" t="s">
        <v>2398</v>
      </c>
      <c r="JM61" s="230" t="s">
        <v>117</v>
      </c>
      <c r="JN61" s="230"/>
      <c r="JO61" s="230" t="s">
        <v>925</v>
      </c>
      <c r="JP61" s="230"/>
      <c r="JQ61" s="230" t="s">
        <v>927</v>
      </c>
      <c r="JR61" s="230"/>
      <c r="JS61" s="230"/>
      <c r="JT61" s="230" t="s">
        <v>401</v>
      </c>
      <c r="JU61" s="230" t="s">
        <v>2397</v>
      </c>
      <c r="JV61" s="230" t="s">
        <v>478</v>
      </c>
      <c r="JW61" s="230" t="s">
        <v>2399</v>
      </c>
      <c r="JX61" s="230"/>
      <c r="JY61" s="230" t="s">
        <v>501</v>
      </c>
      <c r="JZ61" s="230"/>
      <c r="KA61" s="230"/>
      <c r="KB61" s="230"/>
      <c r="KC61" s="230"/>
      <c r="KD61" s="230"/>
      <c r="KE61" s="230"/>
      <c r="KF61" s="230" t="s">
        <v>2397</v>
      </c>
      <c r="KG61" s="230"/>
      <c r="KH61" s="230" t="s">
        <v>501</v>
      </c>
      <c r="KI61" s="230"/>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2400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2401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2402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2403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6" t="s">
        <v>0</v>
      </c>
      <c r="C3" s="197"/>
      <c r="D3" s="197"/>
      <c r="E3" s="197"/>
      <c r="F3" s="197"/>
      <c r="G3" s="197"/>
      <c r="H3" s="1"/>
      <c r="I3" s="1"/>
      <c r="J3" s="1"/>
      <c r="K3" s="1"/>
      <c r="L3" s="1"/>
      <c r="M3" s="1"/>
    </row>
    <row r="4" spans="1:13" ht="30" customHeight="1" x14ac:dyDescent="0.3">
      <c r="A4" s="232" t="s">
        <v>2693</v>
      </c>
      <c r="B4" s="233"/>
      <c r="C4" s="233"/>
      <c r="D4" s="233"/>
      <c r="E4" s="233"/>
      <c r="F4" s="233"/>
      <c r="G4" s="233"/>
      <c r="H4" s="233"/>
      <c r="I4" s="233"/>
      <c r="J4" s="233"/>
      <c r="K4" s="233"/>
      <c r="L4" s="233"/>
      <c r="M4" s="233"/>
    </row>
    <row r="5" spans="1:13" ht="19.95" hidden="1" customHeight="1" x14ac:dyDescent="0.3">
      <c r="A5" s="231" t="s">
        <v>1751</v>
      </c>
      <c r="B5" s="231"/>
      <c r="C5" s="159">
        <v>43763</v>
      </c>
      <c r="D5" s="159">
        <v>43764</v>
      </c>
      <c r="E5" s="159">
        <v>42746</v>
      </c>
      <c r="F5" s="159">
        <v>42741</v>
      </c>
      <c r="G5" s="159">
        <v>43825</v>
      </c>
      <c r="H5" s="159"/>
      <c r="I5" s="159">
        <v>43822</v>
      </c>
      <c r="J5" s="159">
        <v>43823</v>
      </c>
      <c r="K5" s="159">
        <v>43839</v>
      </c>
      <c r="L5" s="159">
        <v>43749</v>
      </c>
      <c r="M5" s="159"/>
    </row>
    <row r="6" spans="1:13" ht="27" customHeight="1" x14ac:dyDescent="0.3">
      <c r="A6" s="231" t="s">
        <v>201</v>
      </c>
      <c r="B6" s="231"/>
      <c r="C6" s="230" t="s">
        <v>2694</v>
      </c>
      <c r="D6" s="230"/>
      <c r="E6" s="230"/>
      <c r="F6" s="230"/>
      <c r="G6" s="230"/>
      <c r="H6" s="230"/>
      <c r="I6" s="230" t="s">
        <v>2695</v>
      </c>
      <c r="J6" s="230"/>
      <c r="K6" s="230"/>
      <c r="L6" s="230"/>
      <c r="M6" s="230"/>
    </row>
    <row r="7" spans="1:13" ht="27" customHeight="1" x14ac:dyDescent="0.3">
      <c r="A7" s="158" t="s">
        <v>31</v>
      </c>
      <c r="B7" s="158" t="s">
        <v>567</v>
      </c>
      <c r="C7" s="159" t="s">
        <v>2696</v>
      </c>
      <c r="D7" s="159" t="s">
        <v>2697</v>
      </c>
      <c r="E7" s="159" t="s">
        <v>2698</v>
      </c>
      <c r="F7" s="159" t="s">
        <v>2699</v>
      </c>
      <c r="G7" s="159" t="s">
        <v>2700</v>
      </c>
      <c r="H7" s="159" t="s">
        <v>946</v>
      </c>
      <c r="I7" s="159" t="s">
        <v>2701</v>
      </c>
      <c r="J7" s="159" t="s">
        <v>2702</v>
      </c>
      <c r="K7" s="159" t="s">
        <v>2703</v>
      </c>
      <c r="L7" s="159" t="s">
        <v>2704</v>
      </c>
      <c r="M7" s="159" t="s">
        <v>946</v>
      </c>
    </row>
    <row r="8" spans="1:13" ht="18" customHeight="1" x14ac:dyDescent="0.3">
      <c r="A8" s="161" t="s">
        <v>35</v>
      </c>
      <c r="B8" s="161" t="s">
        <v>795</v>
      </c>
      <c r="C8" s="162">
        <v>34.380000000000003</v>
      </c>
      <c r="D8" s="162">
        <v>34.299999999999997</v>
      </c>
      <c r="E8" s="162">
        <v>32.686</v>
      </c>
      <c r="F8" s="162">
        <v>33.403700000000001</v>
      </c>
      <c r="G8" s="162">
        <v>391.42439999999999</v>
      </c>
      <c r="H8" s="162">
        <v>526.19410000000005</v>
      </c>
      <c r="I8" s="162">
        <v>148.8494</v>
      </c>
      <c r="J8" s="162">
        <v>149.9265</v>
      </c>
      <c r="K8" s="162">
        <v>469.37740000000002</v>
      </c>
      <c r="L8" s="162">
        <v>382.46749999999997</v>
      </c>
      <c r="M8" s="162">
        <v>1150.6207999999999</v>
      </c>
    </row>
    <row r="9" spans="1:13" ht="18" customHeight="1" x14ac:dyDescent="0.3">
      <c r="A9" s="161" t="s">
        <v>35</v>
      </c>
      <c r="B9" s="161" t="s">
        <v>796</v>
      </c>
      <c r="C9" s="165">
        <v>35.67</v>
      </c>
      <c r="D9" s="165">
        <v>34.99</v>
      </c>
      <c r="E9" s="165">
        <v>35.365200000000002</v>
      </c>
      <c r="F9" s="165">
        <v>33.512700000000002</v>
      </c>
      <c r="G9" s="165">
        <v>393.31569999999999</v>
      </c>
      <c r="H9" s="165">
        <v>532.85360000000003</v>
      </c>
      <c r="I9" s="165">
        <v>148.2792</v>
      </c>
      <c r="J9" s="165">
        <v>148.6651</v>
      </c>
      <c r="K9" s="165">
        <v>469.62740000000002</v>
      </c>
      <c r="L9" s="165">
        <v>383.34269999999998</v>
      </c>
      <c r="M9" s="165">
        <v>1149.9143999999999</v>
      </c>
    </row>
    <row r="10" spans="1:13" ht="18" customHeight="1" x14ac:dyDescent="0.3">
      <c r="A10" s="161" t="s">
        <v>35</v>
      </c>
      <c r="B10" s="161" t="s">
        <v>797</v>
      </c>
      <c r="C10" s="165">
        <v>28.57</v>
      </c>
      <c r="D10" s="165">
        <v>28.15</v>
      </c>
      <c r="E10" s="165">
        <v>34.159599999999998</v>
      </c>
      <c r="F10" s="165">
        <v>34.250399999999999</v>
      </c>
      <c r="G10" s="165">
        <v>361.6234</v>
      </c>
      <c r="H10" s="165">
        <v>486.7534</v>
      </c>
      <c r="I10" s="165">
        <v>145.69980000000001</v>
      </c>
      <c r="J10" s="165">
        <v>146.16829999999999</v>
      </c>
      <c r="K10" s="165">
        <v>462.01519999999999</v>
      </c>
      <c r="L10" s="165">
        <v>375.00670000000002</v>
      </c>
      <c r="M10" s="165">
        <v>1128.8900000000001</v>
      </c>
    </row>
    <row r="11" spans="1:13" ht="18" customHeight="1" x14ac:dyDescent="0.3">
      <c r="A11" s="161" t="s">
        <v>35</v>
      </c>
      <c r="B11" s="161" t="s">
        <v>798</v>
      </c>
      <c r="C11" s="165">
        <v>26.69</v>
      </c>
      <c r="D11" s="165">
        <v>26.41</v>
      </c>
      <c r="E11" s="165">
        <v>33.355800000000002</v>
      </c>
      <c r="F11" s="165">
        <v>33.282499999999999</v>
      </c>
      <c r="G11" s="165">
        <v>330.53859999999997</v>
      </c>
      <c r="H11" s="165">
        <v>450.27690000000001</v>
      </c>
      <c r="I11" s="165">
        <v>143.93279999999999</v>
      </c>
      <c r="J11" s="165">
        <v>142.846</v>
      </c>
      <c r="K11" s="165">
        <v>447.80029999999999</v>
      </c>
      <c r="L11" s="165">
        <v>365.62130000000002</v>
      </c>
      <c r="M11" s="165">
        <v>1100.2003999999999</v>
      </c>
    </row>
    <row r="12" spans="1:13" ht="18" customHeight="1" x14ac:dyDescent="0.3">
      <c r="A12" s="161" t="s">
        <v>35</v>
      </c>
      <c r="B12" s="161" t="s">
        <v>799</v>
      </c>
      <c r="C12" s="165">
        <v>29.23</v>
      </c>
      <c r="D12" s="165">
        <v>29.17</v>
      </c>
      <c r="E12" s="165">
        <v>34.561500000000002</v>
      </c>
      <c r="F12" s="165">
        <v>35.554600000000001</v>
      </c>
      <c r="G12" s="165">
        <v>397.11340000000001</v>
      </c>
      <c r="H12" s="165">
        <v>525.62950000000001</v>
      </c>
      <c r="I12" s="165">
        <v>143.96700000000001</v>
      </c>
      <c r="J12" s="165">
        <v>146.4545</v>
      </c>
      <c r="K12" s="165">
        <v>444.14069999999998</v>
      </c>
      <c r="L12" s="165">
        <v>367.93029999999999</v>
      </c>
      <c r="M12" s="165">
        <v>1102.4925000000001</v>
      </c>
    </row>
    <row r="13" spans="1:13" ht="18" customHeight="1" x14ac:dyDescent="0.3">
      <c r="A13" s="161" t="s">
        <v>35</v>
      </c>
      <c r="B13" s="161" t="s">
        <v>800</v>
      </c>
      <c r="C13" s="165">
        <v>30.88</v>
      </c>
      <c r="D13" s="165">
        <v>30.7</v>
      </c>
      <c r="E13" s="165">
        <v>39.384</v>
      </c>
      <c r="F13" s="165">
        <v>39.616300000000003</v>
      </c>
      <c r="G13" s="165">
        <v>338.86</v>
      </c>
      <c r="H13" s="165">
        <v>479.44029999999998</v>
      </c>
      <c r="I13" s="165">
        <v>149.46600000000001</v>
      </c>
      <c r="J13" s="165">
        <v>151.88849999999999</v>
      </c>
      <c r="K13" s="165">
        <v>452.87349999999998</v>
      </c>
      <c r="L13" s="165">
        <v>367.33839999999998</v>
      </c>
      <c r="M13" s="165">
        <v>1121.5663999999999</v>
      </c>
    </row>
    <row r="14" spans="1:13" ht="18" customHeight="1" x14ac:dyDescent="0.3">
      <c r="A14" s="161" t="s">
        <v>35</v>
      </c>
      <c r="B14" s="161" t="s">
        <v>801</v>
      </c>
      <c r="C14" s="165">
        <v>28.78</v>
      </c>
      <c r="D14" s="165">
        <v>28.88</v>
      </c>
      <c r="E14" s="165">
        <v>36.972700000000003</v>
      </c>
      <c r="F14" s="165">
        <v>37.5242</v>
      </c>
      <c r="G14" s="165">
        <v>328.49270000000001</v>
      </c>
      <c r="H14" s="165">
        <v>460.64960000000002</v>
      </c>
      <c r="I14" s="165">
        <v>147.86940000000001</v>
      </c>
      <c r="J14" s="165">
        <v>148.10929999999999</v>
      </c>
      <c r="K14" s="165">
        <v>444.74880000000002</v>
      </c>
      <c r="L14" s="165">
        <v>363.00670000000002</v>
      </c>
      <c r="M14" s="165">
        <v>1103.7342000000001</v>
      </c>
    </row>
    <row r="15" spans="1:13" ht="18" customHeight="1" x14ac:dyDescent="0.3">
      <c r="A15" s="161" t="s">
        <v>35</v>
      </c>
      <c r="B15" s="161" t="s">
        <v>802</v>
      </c>
      <c r="C15" s="168">
        <v>32.619999999999997</v>
      </c>
      <c r="D15" s="168">
        <v>32.53</v>
      </c>
      <c r="E15" s="168">
        <v>40.589599999999997</v>
      </c>
      <c r="F15" s="168">
        <v>41.415799999999997</v>
      </c>
      <c r="G15" s="168">
        <v>337.83769999999998</v>
      </c>
      <c r="H15" s="168">
        <v>484.99310000000003</v>
      </c>
      <c r="I15" s="168">
        <v>147.94200000000001</v>
      </c>
      <c r="J15" s="168">
        <v>148.06020000000001</v>
      </c>
      <c r="K15" s="168">
        <v>437.15899999999999</v>
      </c>
      <c r="L15" s="168">
        <v>365.16579999999999</v>
      </c>
      <c r="M15" s="168">
        <v>1098.327</v>
      </c>
    </row>
    <row r="16" spans="1:13" ht="18" customHeight="1" x14ac:dyDescent="0.3">
      <c r="A16" s="161" t="s">
        <v>35</v>
      </c>
      <c r="B16" s="161" t="s">
        <v>803</v>
      </c>
      <c r="C16" s="162">
        <v>34.450000000000003</v>
      </c>
      <c r="D16" s="162">
        <v>34.340000000000003</v>
      </c>
      <c r="E16" s="162">
        <v>41.3934</v>
      </c>
      <c r="F16" s="162">
        <v>41.9863</v>
      </c>
      <c r="G16" s="162">
        <v>339.76639999999998</v>
      </c>
      <c r="H16" s="162">
        <v>491.93610000000001</v>
      </c>
      <c r="I16" s="162">
        <v>152.0136</v>
      </c>
      <c r="J16" s="162">
        <v>151.79150000000001</v>
      </c>
      <c r="K16" s="162">
        <v>443.36610000000002</v>
      </c>
      <c r="L16" s="162">
        <v>363.23140000000001</v>
      </c>
      <c r="M16" s="162">
        <v>1110.4025999999999</v>
      </c>
    </row>
    <row r="17" spans="1:13" ht="18" customHeight="1" x14ac:dyDescent="0.3">
      <c r="A17" s="161" t="s">
        <v>35</v>
      </c>
      <c r="B17" s="161" t="s">
        <v>804</v>
      </c>
      <c r="C17" s="165">
        <v>34.96</v>
      </c>
      <c r="D17" s="165">
        <v>35.01</v>
      </c>
      <c r="E17" s="165">
        <v>42.197099999999999</v>
      </c>
      <c r="F17" s="165">
        <v>42.323799999999999</v>
      </c>
      <c r="G17" s="165">
        <v>353.5301</v>
      </c>
      <c r="H17" s="165">
        <v>508.02100000000002</v>
      </c>
      <c r="I17" s="165">
        <v>151.92009999999999</v>
      </c>
      <c r="J17" s="165">
        <v>152.7278</v>
      </c>
      <c r="K17" s="165">
        <v>437.29219999999998</v>
      </c>
      <c r="L17" s="165">
        <v>359.27289999999999</v>
      </c>
      <c r="M17" s="165">
        <v>1101.213</v>
      </c>
    </row>
    <row r="18" spans="1:13" ht="18" customHeight="1" x14ac:dyDescent="0.3">
      <c r="A18" s="161" t="s">
        <v>35</v>
      </c>
      <c r="B18" s="161" t="s">
        <v>805</v>
      </c>
      <c r="C18" s="165">
        <v>33.26</v>
      </c>
      <c r="D18" s="165">
        <v>33.11</v>
      </c>
      <c r="E18" s="165">
        <v>41.259399999999999</v>
      </c>
      <c r="F18" s="165">
        <v>41.468800000000002</v>
      </c>
      <c r="G18" s="165">
        <v>349.90010000000001</v>
      </c>
      <c r="H18" s="165">
        <v>498.99829999999997</v>
      </c>
      <c r="I18" s="165">
        <v>148.55350000000001</v>
      </c>
      <c r="J18" s="165">
        <v>146.56280000000001</v>
      </c>
      <c r="K18" s="165">
        <v>417.7962</v>
      </c>
      <c r="L18" s="165">
        <v>341.79140000000001</v>
      </c>
      <c r="M18" s="165">
        <v>1054.7039</v>
      </c>
    </row>
    <row r="19" spans="1:13" ht="18" customHeight="1" x14ac:dyDescent="0.3">
      <c r="A19" s="161" t="s">
        <v>35</v>
      </c>
      <c r="B19" s="161" t="s">
        <v>806</v>
      </c>
      <c r="C19" s="165">
        <v>36.97</v>
      </c>
      <c r="D19" s="165">
        <v>36.979999999999997</v>
      </c>
      <c r="E19" s="165">
        <v>44.876300000000001</v>
      </c>
      <c r="F19" s="165">
        <v>45.566499999999998</v>
      </c>
      <c r="G19" s="165">
        <v>381.93470000000002</v>
      </c>
      <c r="H19" s="165">
        <v>546.32749999999999</v>
      </c>
      <c r="I19" s="165">
        <v>128.81120000000001</v>
      </c>
      <c r="J19" s="165">
        <v>129.95060000000001</v>
      </c>
      <c r="K19" s="165">
        <v>360.6454</v>
      </c>
      <c r="L19" s="165">
        <v>290.95</v>
      </c>
      <c r="M19" s="165">
        <v>910.35720000000003</v>
      </c>
    </row>
    <row r="20" spans="1:13" ht="18" customHeight="1" x14ac:dyDescent="0.3">
      <c r="A20" s="161" t="s">
        <v>35</v>
      </c>
      <c r="B20" s="161" t="s">
        <v>807</v>
      </c>
      <c r="C20" s="165">
        <v>32.33</v>
      </c>
      <c r="D20" s="165">
        <v>31.54</v>
      </c>
      <c r="E20" s="165">
        <v>43.268799999999999</v>
      </c>
      <c r="F20" s="165">
        <v>44.132899999999999</v>
      </c>
      <c r="G20" s="165">
        <v>373.37650000000002</v>
      </c>
      <c r="H20" s="165">
        <v>524.64819999999997</v>
      </c>
      <c r="I20" s="165">
        <v>97.934399999999997</v>
      </c>
      <c r="J20" s="165">
        <v>99.109700000000004</v>
      </c>
      <c r="K20" s="165">
        <v>278.75560000000002</v>
      </c>
      <c r="L20" s="165">
        <v>226.22319999999999</v>
      </c>
      <c r="M20" s="165">
        <v>702.02290000000005</v>
      </c>
    </row>
    <row r="21" spans="1:13" ht="18" customHeight="1" x14ac:dyDescent="0.3">
      <c r="A21" s="161" t="s">
        <v>35</v>
      </c>
      <c r="B21" s="161" t="s">
        <v>808</v>
      </c>
      <c r="C21" s="165">
        <v>7.89</v>
      </c>
      <c r="D21" s="165">
        <v>8</v>
      </c>
      <c r="E21" s="165">
        <v>34.293500000000002</v>
      </c>
      <c r="F21" s="165">
        <v>35.245899999999999</v>
      </c>
      <c r="G21" s="165">
        <v>336.84390000000002</v>
      </c>
      <c r="H21" s="165">
        <v>422.27330000000001</v>
      </c>
      <c r="I21" s="165">
        <v>61.4816</v>
      </c>
      <c r="J21" s="165">
        <v>63.322600000000001</v>
      </c>
      <c r="K21" s="165">
        <v>106.1194</v>
      </c>
      <c r="L21" s="165">
        <v>77.637299999999996</v>
      </c>
      <c r="M21" s="165">
        <v>308.5609</v>
      </c>
    </row>
    <row r="22" spans="1:13" ht="18" customHeight="1" x14ac:dyDescent="0.3">
      <c r="A22" s="161" t="s">
        <v>35</v>
      </c>
      <c r="B22" s="161" t="s">
        <v>809</v>
      </c>
      <c r="C22" s="165">
        <v>24.12</v>
      </c>
      <c r="D22" s="165">
        <v>23.91</v>
      </c>
      <c r="E22" s="165">
        <v>33.7577</v>
      </c>
      <c r="F22" s="165">
        <v>33.5745</v>
      </c>
      <c r="G22" s="165">
        <v>279.2996</v>
      </c>
      <c r="H22" s="165">
        <v>394.66180000000003</v>
      </c>
      <c r="I22" s="165">
        <v>54.281100000000002</v>
      </c>
      <c r="J22" s="165">
        <v>55.4572</v>
      </c>
      <c r="K22" s="165">
        <v>75.471800000000002</v>
      </c>
      <c r="L22" s="165">
        <v>45.709000000000003</v>
      </c>
      <c r="M22" s="165">
        <v>230.91909999999999</v>
      </c>
    </row>
    <row r="23" spans="1:13" ht="18" customHeight="1" x14ac:dyDescent="0.3">
      <c r="A23" s="161" t="s">
        <v>35</v>
      </c>
      <c r="B23" s="161" t="s">
        <v>810</v>
      </c>
      <c r="C23" s="168">
        <v>38.81</v>
      </c>
      <c r="D23" s="168">
        <v>38.479999999999997</v>
      </c>
      <c r="E23" s="168">
        <v>31.346399999999999</v>
      </c>
      <c r="F23" s="168">
        <v>31.9541</v>
      </c>
      <c r="G23" s="168">
        <v>270.38909999999998</v>
      </c>
      <c r="H23" s="168">
        <v>410.9796</v>
      </c>
      <c r="I23" s="168">
        <v>48.9756</v>
      </c>
      <c r="J23" s="168">
        <v>50.076599999999999</v>
      </c>
      <c r="K23" s="168">
        <v>31.3323</v>
      </c>
      <c r="L23" s="168">
        <v>12.372199999999999</v>
      </c>
      <c r="M23" s="168">
        <v>142.7567</v>
      </c>
    </row>
    <row r="24" spans="1:13" ht="18" customHeight="1" x14ac:dyDescent="0.3">
      <c r="A24" s="161" t="s">
        <v>35</v>
      </c>
      <c r="B24" s="161" t="s">
        <v>811</v>
      </c>
      <c r="C24" s="162">
        <v>39.270000000000003</v>
      </c>
      <c r="D24" s="162">
        <v>39.35</v>
      </c>
      <c r="E24" s="162">
        <v>35.231299999999997</v>
      </c>
      <c r="F24" s="162">
        <v>35.154000000000003</v>
      </c>
      <c r="G24" s="162">
        <v>273.80829999999997</v>
      </c>
      <c r="H24" s="162">
        <v>422.81360000000001</v>
      </c>
      <c r="I24" s="162">
        <v>58.131700000000002</v>
      </c>
      <c r="J24" s="162">
        <v>58.860799999999998</v>
      </c>
      <c r="K24" s="162">
        <v>72.646699999999996</v>
      </c>
      <c r="L24" s="162">
        <v>43.802</v>
      </c>
      <c r="M24" s="162">
        <v>233.44120000000001</v>
      </c>
    </row>
    <row r="25" spans="1:13" ht="18" customHeight="1" x14ac:dyDescent="0.3">
      <c r="A25" s="161" t="s">
        <v>35</v>
      </c>
      <c r="B25" s="161" t="s">
        <v>812</v>
      </c>
      <c r="C25" s="165">
        <v>35.39</v>
      </c>
      <c r="D25" s="165">
        <v>35.36</v>
      </c>
      <c r="E25" s="165">
        <v>32.954000000000001</v>
      </c>
      <c r="F25" s="165">
        <v>32.661200000000001</v>
      </c>
      <c r="G25" s="165">
        <v>268.43079999999998</v>
      </c>
      <c r="H25" s="165">
        <v>404.79599999999999</v>
      </c>
      <c r="I25" s="165">
        <v>54.197499999999998</v>
      </c>
      <c r="J25" s="165">
        <v>55.213900000000002</v>
      </c>
      <c r="K25" s="165">
        <v>52.676000000000002</v>
      </c>
      <c r="L25" s="165">
        <v>30.1464</v>
      </c>
      <c r="M25" s="165">
        <v>192.2338</v>
      </c>
    </row>
    <row r="26" spans="1:13" ht="18" customHeight="1" x14ac:dyDescent="0.3">
      <c r="A26" s="161" t="s">
        <v>35</v>
      </c>
      <c r="B26" s="161" t="s">
        <v>813</v>
      </c>
      <c r="C26" s="165">
        <v>26.73</v>
      </c>
      <c r="D26" s="165">
        <v>26.69</v>
      </c>
      <c r="E26" s="165">
        <v>24.916399999999999</v>
      </c>
      <c r="F26" s="165">
        <v>25.7072</v>
      </c>
      <c r="G26" s="165">
        <v>225.97730000000001</v>
      </c>
      <c r="H26" s="165">
        <v>330.02089999999998</v>
      </c>
      <c r="I26" s="165">
        <v>49.839500000000001</v>
      </c>
      <c r="J26" s="165">
        <v>50.618499999999997</v>
      </c>
      <c r="K26" s="165">
        <v>49.808599999999998</v>
      </c>
      <c r="L26" s="165">
        <v>17.054099999999998</v>
      </c>
      <c r="M26" s="165">
        <v>167.32069999999999</v>
      </c>
    </row>
    <row r="27" spans="1:13" ht="18" customHeight="1" x14ac:dyDescent="0.3">
      <c r="A27" s="161" t="s">
        <v>35</v>
      </c>
      <c r="B27" s="161" t="s">
        <v>814</v>
      </c>
      <c r="C27" s="165">
        <v>28.89</v>
      </c>
      <c r="D27" s="165">
        <v>28.48</v>
      </c>
      <c r="E27" s="165">
        <v>26.122</v>
      </c>
      <c r="F27" s="165">
        <v>25.745999999999999</v>
      </c>
      <c r="G27" s="165">
        <v>243.3973</v>
      </c>
      <c r="H27" s="165">
        <v>352.63529999999997</v>
      </c>
      <c r="I27" s="165">
        <v>50.254100000000001</v>
      </c>
      <c r="J27" s="165">
        <v>51.748199999999997</v>
      </c>
      <c r="K27" s="165">
        <v>51.742199999999997</v>
      </c>
      <c r="L27" s="165">
        <v>25.078800000000001</v>
      </c>
      <c r="M27" s="165">
        <v>178.82329999999999</v>
      </c>
    </row>
    <row r="28" spans="1:13" ht="18" customHeight="1" x14ac:dyDescent="0.3">
      <c r="A28" s="161" t="s">
        <v>35</v>
      </c>
      <c r="B28" s="161" t="s">
        <v>815</v>
      </c>
      <c r="C28" s="165">
        <v>38.03</v>
      </c>
      <c r="D28" s="165">
        <v>38.01</v>
      </c>
      <c r="E28" s="165">
        <v>23.442900000000002</v>
      </c>
      <c r="F28" s="165">
        <v>23.0381</v>
      </c>
      <c r="G28" s="165">
        <v>233.8399</v>
      </c>
      <c r="H28" s="165">
        <v>356.36090000000002</v>
      </c>
      <c r="I28" s="165">
        <v>61.7166</v>
      </c>
      <c r="J28" s="165">
        <v>63.049300000000002</v>
      </c>
      <c r="K28" s="165">
        <v>52.738900000000001</v>
      </c>
      <c r="L28" s="165">
        <v>34.868200000000002</v>
      </c>
      <c r="M28" s="165">
        <v>212.37299999999999</v>
      </c>
    </row>
    <row r="29" spans="1:13" ht="18" customHeight="1" x14ac:dyDescent="0.3">
      <c r="A29" s="161" t="s">
        <v>35</v>
      </c>
      <c r="B29" s="161" t="s">
        <v>816</v>
      </c>
      <c r="C29" s="165">
        <v>37.08</v>
      </c>
      <c r="D29" s="165">
        <v>36.92</v>
      </c>
      <c r="E29" s="165">
        <v>22.639099999999999</v>
      </c>
      <c r="F29" s="165">
        <v>22.055199999999999</v>
      </c>
      <c r="G29" s="165">
        <v>228.9759</v>
      </c>
      <c r="H29" s="165">
        <v>347.67020000000002</v>
      </c>
      <c r="I29" s="165">
        <v>54.978099999999998</v>
      </c>
      <c r="J29" s="165">
        <v>57.505099999999999</v>
      </c>
      <c r="K29" s="165">
        <v>50.622799999999998</v>
      </c>
      <c r="L29" s="165">
        <v>26.312100000000001</v>
      </c>
      <c r="M29" s="165">
        <v>189.41810000000001</v>
      </c>
    </row>
    <row r="30" spans="1:13" ht="18" customHeight="1" x14ac:dyDescent="0.3">
      <c r="A30" s="161" t="s">
        <v>35</v>
      </c>
      <c r="B30" s="161" t="s">
        <v>817</v>
      </c>
      <c r="C30" s="165">
        <v>39.380000000000003</v>
      </c>
      <c r="D30" s="165">
        <v>39.04</v>
      </c>
      <c r="E30" s="165">
        <v>23.041</v>
      </c>
      <c r="F30" s="165">
        <v>23.0974</v>
      </c>
      <c r="G30" s="165">
        <v>241.38980000000001</v>
      </c>
      <c r="H30" s="165">
        <v>365.94819999999999</v>
      </c>
      <c r="I30" s="165">
        <v>48.9861</v>
      </c>
      <c r="J30" s="165">
        <v>49.7712</v>
      </c>
      <c r="K30" s="165">
        <v>40.324399999999997</v>
      </c>
      <c r="L30" s="165">
        <v>24.7484</v>
      </c>
      <c r="M30" s="165">
        <v>163.83009999999999</v>
      </c>
    </row>
    <row r="31" spans="1:13" ht="18" customHeight="1" x14ac:dyDescent="0.3">
      <c r="A31" s="161" t="s">
        <v>35</v>
      </c>
      <c r="B31" s="161" t="s">
        <v>818</v>
      </c>
      <c r="C31" s="168">
        <v>42.32</v>
      </c>
      <c r="D31" s="168">
        <v>42.13</v>
      </c>
      <c r="E31" s="168">
        <v>26.122</v>
      </c>
      <c r="F31" s="168">
        <v>26.043299999999999</v>
      </c>
      <c r="G31" s="168">
        <v>259.80880000000002</v>
      </c>
      <c r="H31" s="168">
        <v>396.42410000000001</v>
      </c>
      <c r="I31" s="168">
        <v>44.064100000000003</v>
      </c>
      <c r="J31" s="168">
        <v>44.918900000000001</v>
      </c>
      <c r="K31" s="168">
        <v>38.803199999999997</v>
      </c>
      <c r="L31" s="168">
        <v>15.550800000000001</v>
      </c>
      <c r="M31" s="168">
        <v>143.33699999999999</v>
      </c>
    </row>
    <row r="32" spans="1:13" ht="18" customHeight="1" x14ac:dyDescent="0.3">
      <c r="A32" s="161" t="s">
        <v>35</v>
      </c>
      <c r="B32" s="161" t="s">
        <v>819</v>
      </c>
      <c r="C32" s="162">
        <v>22.49</v>
      </c>
      <c r="D32" s="162">
        <v>22.56</v>
      </c>
      <c r="E32" s="162">
        <v>24.782399999999999</v>
      </c>
      <c r="F32" s="162">
        <v>24.992699999999999</v>
      </c>
      <c r="G32" s="162">
        <v>249.6788</v>
      </c>
      <c r="H32" s="162">
        <v>344.50389999999999</v>
      </c>
      <c r="I32" s="162">
        <v>40.338500000000003</v>
      </c>
      <c r="J32" s="162">
        <v>42.054200000000002</v>
      </c>
      <c r="K32" s="162">
        <v>40.047199999999997</v>
      </c>
      <c r="L32" s="162">
        <v>15.6462</v>
      </c>
      <c r="M32" s="162">
        <v>138.08609999999999</v>
      </c>
    </row>
    <row r="33" spans="1:13" ht="18" customHeight="1" x14ac:dyDescent="0.3">
      <c r="A33" s="161" t="s">
        <v>35</v>
      </c>
      <c r="B33" s="161" t="s">
        <v>820</v>
      </c>
      <c r="C33" s="165">
        <v>24.89</v>
      </c>
      <c r="D33" s="165">
        <v>23.96</v>
      </c>
      <c r="E33" s="165">
        <v>32.82</v>
      </c>
      <c r="F33" s="165">
        <v>34.077800000000003</v>
      </c>
      <c r="G33" s="165">
        <v>257.94330000000002</v>
      </c>
      <c r="H33" s="165">
        <v>373.69110000000001</v>
      </c>
      <c r="I33" s="165">
        <v>39.797600000000003</v>
      </c>
      <c r="J33" s="165">
        <v>40.193899999999999</v>
      </c>
      <c r="K33" s="165">
        <v>37.745199999999997</v>
      </c>
      <c r="L33" s="165">
        <v>13.628299999999999</v>
      </c>
      <c r="M33" s="165">
        <v>131.36500000000001</v>
      </c>
    </row>
    <row r="34" spans="1:13" ht="18" customHeight="1" x14ac:dyDescent="0.3">
      <c r="A34" s="161" t="s">
        <v>35</v>
      </c>
      <c r="B34" s="161" t="s">
        <v>821</v>
      </c>
      <c r="C34" s="165">
        <v>29.17</v>
      </c>
      <c r="D34" s="165">
        <v>29.46</v>
      </c>
      <c r="E34" s="165">
        <v>34.963299999999997</v>
      </c>
      <c r="F34" s="165">
        <v>34.127200000000002</v>
      </c>
      <c r="G34" s="165">
        <v>270.62700000000001</v>
      </c>
      <c r="H34" s="165">
        <v>398.34750000000003</v>
      </c>
      <c r="I34" s="165">
        <v>39.6205</v>
      </c>
      <c r="J34" s="165">
        <v>41.138399999999997</v>
      </c>
      <c r="K34" s="165">
        <v>43.490699999999997</v>
      </c>
      <c r="L34" s="165">
        <v>17.877199999999998</v>
      </c>
      <c r="M34" s="165">
        <v>142.1268</v>
      </c>
    </row>
    <row r="35" spans="1:13" ht="18" customHeight="1" x14ac:dyDescent="0.3">
      <c r="A35" s="161" t="s">
        <v>35</v>
      </c>
      <c r="B35" s="161" t="s">
        <v>822</v>
      </c>
      <c r="C35" s="165">
        <v>37.200000000000003</v>
      </c>
      <c r="D35" s="165">
        <v>37.07</v>
      </c>
      <c r="E35" s="165">
        <v>25.586200000000002</v>
      </c>
      <c r="F35" s="165">
        <v>25.4148</v>
      </c>
      <c r="G35" s="165">
        <v>264.3929</v>
      </c>
      <c r="H35" s="165">
        <v>389.66390000000001</v>
      </c>
      <c r="I35" s="165">
        <v>37.088000000000001</v>
      </c>
      <c r="J35" s="165">
        <v>38.160499999999999</v>
      </c>
      <c r="K35" s="165">
        <v>54.298099999999998</v>
      </c>
      <c r="L35" s="165">
        <v>21.912800000000001</v>
      </c>
      <c r="M35" s="165">
        <v>151.45939999999999</v>
      </c>
    </row>
    <row r="36" spans="1:13" ht="18" customHeight="1" x14ac:dyDescent="0.3">
      <c r="A36" s="161" t="s">
        <v>35</v>
      </c>
      <c r="B36" s="161" t="s">
        <v>823</v>
      </c>
      <c r="C36" s="165">
        <v>44.43</v>
      </c>
      <c r="D36" s="165">
        <v>44.43</v>
      </c>
      <c r="E36" s="165">
        <v>30.140799999999999</v>
      </c>
      <c r="F36" s="165">
        <v>31.337800000000001</v>
      </c>
      <c r="G36" s="165">
        <v>290.69200000000001</v>
      </c>
      <c r="H36" s="165">
        <v>441.03059999999999</v>
      </c>
      <c r="I36" s="165">
        <v>38.612200000000001</v>
      </c>
      <c r="J36" s="165">
        <v>39.616500000000002</v>
      </c>
      <c r="K36" s="165">
        <v>72.867900000000006</v>
      </c>
      <c r="L36" s="165">
        <v>44.622100000000003</v>
      </c>
      <c r="M36" s="165">
        <v>195.71870000000001</v>
      </c>
    </row>
    <row r="37" spans="1:13" ht="18" customHeight="1" x14ac:dyDescent="0.3">
      <c r="A37" s="161" t="s">
        <v>35</v>
      </c>
      <c r="B37" s="161" t="s">
        <v>824</v>
      </c>
      <c r="C37" s="165">
        <v>50.33</v>
      </c>
      <c r="D37" s="165">
        <v>49.13</v>
      </c>
      <c r="E37" s="165">
        <v>34.025599999999997</v>
      </c>
      <c r="F37" s="165">
        <v>34.210500000000003</v>
      </c>
      <c r="G37" s="165">
        <v>279.53109999999998</v>
      </c>
      <c r="H37" s="165">
        <v>447.22719999999998</v>
      </c>
      <c r="I37" s="165">
        <v>39.865499999999997</v>
      </c>
      <c r="J37" s="165">
        <v>41.724899999999998</v>
      </c>
      <c r="K37" s="165">
        <v>72.070599999999999</v>
      </c>
      <c r="L37" s="165">
        <v>41.110100000000003</v>
      </c>
      <c r="M37" s="165">
        <v>194.77109999999999</v>
      </c>
    </row>
    <row r="38" spans="1:13" ht="18" customHeight="1" x14ac:dyDescent="0.3">
      <c r="A38" s="161" t="s">
        <v>35</v>
      </c>
      <c r="B38" s="161" t="s">
        <v>825</v>
      </c>
      <c r="C38" s="165">
        <v>41.22</v>
      </c>
      <c r="D38" s="165">
        <v>40.619999999999997</v>
      </c>
      <c r="E38" s="165">
        <v>28.667300000000001</v>
      </c>
      <c r="F38" s="165">
        <v>28.693000000000001</v>
      </c>
      <c r="G38" s="165">
        <v>238.28440000000001</v>
      </c>
      <c r="H38" s="165">
        <v>377.48469999999998</v>
      </c>
      <c r="I38" s="165">
        <v>44.606699999999996</v>
      </c>
      <c r="J38" s="165">
        <v>46.983400000000003</v>
      </c>
      <c r="K38" s="165">
        <v>92.340999999999994</v>
      </c>
      <c r="L38" s="165">
        <v>55.714100000000002</v>
      </c>
      <c r="M38" s="165">
        <v>239.64519999999999</v>
      </c>
    </row>
    <row r="39" spans="1:13" ht="18" customHeight="1" x14ac:dyDescent="0.3">
      <c r="A39" s="161" t="s">
        <v>35</v>
      </c>
      <c r="B39" s="161" t="s">
        <v>826</v>
      </c>
      <c r="C39" s="168">
        <v>45.88</v>
      </c>
      <c r="D39" s="168">
        <v>45.63</v>
      </c>
      <c r="E39" s="168">
        <v>33.087899999999998</v>
      </c>
      <c r="F39" s="168">
        <v>33.716099999999997</v>
      </c>
      <c r="G39" s="168">
        <v>280.5342</v>
      </c>
      <c r="H39" s="168">
        <v>438.84820000000002</v>
      </c>
      <c r="I39" s="168">
        <v>46.851100000000002</v>
      </c>
      <c r="J39" s="168">
        <v>47.8566</v>
      </c>
      <c r="K39" s="168">
        <v>111.2551</v>
      </c>
      <c r="L39" s="168">
        <v>67.106099999999998</v>
      </c>
      <c r="M39" s="168">
        <v>273.06889999999999</v>
      </c>
    </row>
    <row r="40" spans="1:13" ht="18" customHeight="1" x14ac:dyDescent="0.3">
      <c r="A40" s="161" t="s">
        <v>35</v>
      </c>
      <c r="B40" s="161" t="s">
        <v>827</v>
      </c>
      <c r="C40" s="162">
        <v>31.41</v>
      </c>
      <c r="D40" s="162">
        <v>30.9</v>
      </c>
      <c r="E40" s="162">
        <v>35.231299999999997</v>
      </c>
      <c r="F40" s="162">
        <v>34.978900000000003</v>
      </c>
      <c r="G40" s="162">
        <v>380.62950000000001</v>
      </c>
      <c r="H40" s="162">
        <v>513.14970000000005</v>
      </c>
      <c r="I40" s="162">
        <v>61.001100000000001</v>
      </c>
      <c r="J40" s="162">
        <v>61.581000000000003</v>
      </c>
      <c r="K40" s="162">
        <v>160.5633</v>
      </c>
      <c r="L40" s="162">
        <v>112.3246</v>
      </c>
      <c r="M40" s="162">
        <v>395.47</v>
      </c>
    </row>
    <row r="41" spans="1:13" ht="18" customHeight="1" x14ac:dyDescent="0.3">
      <c r="A41" s="161" t="s">
        <v>35</v>
      </c>
      <c r="B41" s="161" t="s">
        <v>828</v>
      </c>
      <c r="C41" s="165">
        <v>41.33</v>
      </c>
      <c r="D41" s="165">
        <v>41.75</v>
      </c>
      <c r="E41" s="165">
        <v>38.044400000000003</v>
      </c>
      <c r="F41" s="165">
        <v>38.194000000000003</v>
      </c>
      <c r="G41" s="165">
        <v>348.68639999999999</v>
      </c>
      <c r="H41" s="165">
        <v>508.00479999999999</v>
      </c>
      <c r="I41" s="165">
        <v>95.090100000000007</v>
      </c>
      <c r="J41" s="165">
        <v>96.408600000000007</v>
      </c>
      <c r="K41" s="165">
        <v>312.51609999999999</v>
      </c>
      <c r="L41" s="165">
        <v>246.03120000000001</v>
      </c>
      <c r="M41" s="165">
        <v>750.04600000000005</v>
      </c>
    </row>
    <row r="42" spans="1:13" ht="18" customHeight="1" x14ac:dyDescent="0.3">
      <c r="A42" s="161" t="s">
        <v>35</v>
      </c>
      <c r="B42" s="161" t="s">
        <v>829</v>
      </c>
      <c r="C42" s="165">
        <v>37.43</v>
      </c>
      <c r="D42" s="165">
        <v>37.43</v>
      </c>
      <c r="E42" s="165">
        <v>37.240600000000001</v>
      </c>
      <c r="F42" s="165">
        <v>37.420900000000003</v>
      </c>
      <c r="G42" s="165">
        <v>334.9228</v>
      </c>
      <c r="H42" s="165">
        <v>484.4443</v>
      </c>
      <c r="I42" s="165">
        <v>109.4563</v>
      </c>
      <c r="J42" s="165">
        <v>110.2426</v>
      </c>
      <c r="K42" s="165">
        <v>365.80029999999999</v>
      </c>
      <c r="L42" s="165">
        <v>293.47919999999999</v>
      </c>
      <c r="M42" s="165">
        <v>878.97839999999997</v>
      </c>
    </row>
    <row r="43" spans="1:13" ht="18" customHeight="1" x14ac:dyDescent="0.3">
      <c r="A43" s="161" t="s">
        <v>35</v>
      </c>
      <c r="B43" s="161" t="s">
        <v>830</v>
      </c>
      <c r="C43" s="165">
        <v>39.619999999999997</v>
      </c>
      <c r="D43" s="165">
        <v>39.380000000000003</v>
      </c>
      <c r="E43" s="165">
        <v>37.240600000000001</v>
      </c>
      <c r="F43" s="165">
        <v>37.367800000000003</v>
      </c>
      <c r="G43" s="165">
        <v>338.36930000000001</v>
      </c>
      <c r="H43" s="165">
        <v>491.97770000000003</v>
      </c>
      <c r="I43" s="165">
        <v>135.97489999999999</v>
      </c>
      <c r="J43" s="165">
        <v>135.6438</v>
      </c>
      <c r="K43" s="165">
        <v>478.0018</v>
      </c>
      <c r="L43" s="165">
        <v>391.24099999999999</v>
      </c>
      <c r="M43" s="165">
        <v>1140.8615</v>
      </c>
    </row>
    <row r="44" spans="1:13" ht="18" customHeight="1" x14ac:dyDescent="0.3">
      <c r="A44" s="161" t="s">
        <v>35</v>
      </c>
      <c r="B44" s="161" t="s">
        <v>831</v>
      </c>
      <c r="C44" s="165">
        <v>58.06</v>
      </c>
      <c r="D44" s="165">
        <v>57.31</v>
      </c>
      <c r="E44" s="165">
        <v>47.823399999999999</v>
      </c>
      <c r="F44" s="165">
        <v>47.407299999999999</v>
      </c>
      <c r="G44" s="165">
        <v>385.12470000000002</v>
      </c>
      <c r="H44" s="165">
        <v>595.72540000000004</v>
      </c>
      <c r="I44" s="165">
        <v>149.9314</v>
      </c>
      <c r="J44" s="165">
        <v>150.28030000000001</v>
      </c>
      <c r="K44" s="165">
        <v>510.76889999999997</v>
      </c>
      <c r="L44" s="165">
        <v>413.42259999999999</v>
      </c>
      <c r="M44" s="165">
        <v>1224.4032</v>
      </c>
    </row>
    <row r="45" spans="1:13" ht="18" customHeight="1" x14ac:dyDescent="0.3">
      <c r="A45" s="161" t="s">
        <v>35</v>
      </c>
      <c r="B45" s="161" t="s">
        <v>832</v>
      </c>
      <c r="C45" s="165">
        <v>61.35</v>
      </c>
      <c r="D45" s="165">
        <v>60.85</v>
      </c>
      <c r="E45" s="165">
        <v>51.038400000000003</v>
      </c>
      <c r="F45" s="165">
        <v>51.3889</v>
      </c>
      <c r="G45" s="165">
        <v>435.84789999999998</v>
      </c>
      <c r="H45" s="165">
        <v>660.47519999999997</v>
      </c>
      <c r="I45" s="165">
        <v>148.47900000000001</v>
      </c>
      <c r="J45" s="165">
        <v>148.31899999999999</v>
      </c>
      <c r="K45" s="165">
        <v>495.13069999999999</v>
      </c>
      <c r="L45" s="165">
        <v>398.7</v>
      </c>
      <c r="M45" s="165">
        <v>1190.6287</v>
      </c>
    </row>
    <row r="46" spans="1:13" ht="18" customHeight="1" x14ac:dyDescent="0.3">
      <c r="A46" s="161" t="s">
        <v>35</v>
      </c>
      <c r="B46" s="161" t="s">
        <v>833</v>
      </c>
      <c r="C46" s="165">
        <v>59.91</v>
      </c>
      <c r="D46" s="165">
        <v>58.5</v>
      </c>
      <c r="E46" s="165">
        <v>51.574300000000001</v>
      </c>
      <c r="F46" s="165">
        <v>51.658099999999997</v>
      </c>
      <c r="G46" s="165">
        <v>423.74740000000003</v>
      </c>
      <c r="H46" s="165">
        <v>645.38980000000004</v>
      </c>
      <c r="I46" s="165">
        <v>150.87010000000001</v>
      </c>
      <c r="J46" s="165">
        <v>150.27170000000001</v>
      </c>
      <c r="K46" s="165">
        <v>494.76799999999997</v>
      </c>
      <c r="L46" s="165">
        <v>403.51029999999997</v>
      </c>
      <c r="M46" s="165">
        <v>1199.4201</v>
      </c>
    </row>
    <row r="47" spans="1:13" ht="18" customHeight="1" x14ac:dyDescent="0.3">
      <c r="A47" s="161" t="s">
        <v>35</v>
      </c>
      <c r="B47" s="161" t="s">
        <v>834</v>
      </c>
      <c r="C47" s="168">
        <v>57.99</v>
      </c>
      <c r="D47" s="168">
        <v>57.92</v>
      </c>
      <c r="E47" s="168">
        <v>50.100700000000003</v>
      </c>
      <c r="F47" s="168">
        <v>48.7209</v>
      </c>
      <c r="G47" s="168">
        <v>410.9529</v>
      </c>
      <c r="H47" s="168">
        <v>625.68449999999996</v>
      </c>
      <c r="I47" s="168">
        <v>151.6498</v>
      </c>
      <c r="J47" s="168">
        <v>151.63589999999999</v>
      </c>
      <c r="K47" s="168">
        <v>495.57380000000001</v>
      </c>
      <c r="L47" s="168">
        <v>400.58850000000001</v>
      </c>
      <c r="M47" s="168">
        <v>1199.4480000000001</v>
      </c>
    </row>
    <row r="48" spans="1:13" ht="18" customHeight="1" x14ac:dyDescent="0.3">
      <c r="A48" s="161" t="s">
        <v>35</v>
      </c>
      <c r="B48" s="161" t="s">
        <v>835</v>
      </c>
      <c r="C48" s="162">
        <v>63.39</v>
      </c>
      <c r="D48" s="162">
        <v>62.25</v>
      </c>
      <c r="E48" s="162">
        <v>53.315800000000003</v>
      </c>
      <c r="F48" s="162">
        <v>52.66</v>
      </c>
      <c r="G48" s="162">
        <v>452.85750000000002</v>
      </c>
      <c r="H48" s="162">
        <v>684.47329999999999</v>
      </c>
      <c r="I48" s="162">
        <v>153.9365</v>
      </c>
      <c r="J48" s="162">
        <v>155.53319999999999</v>
      </c>
      <c r="K48" s="162">
        <v>482.447</v>
      </c>
      <c r="L48" s="162">
        <v>394.0849</v>
      </c>
      <c r="M48" s="162">
        <v>1186.0016000000001</v>
      </c>
    </row>
    <row r="49" spans="1:13" ht="18" customHeight="1" x14ac:dyDescent="0.3">
      <c r="A49" s="161" t="s">
        <v>35</v>
      </c>
      <c r="B49" s="161" t="s">
        <v>836</v>
      </c>
      <c r="C49" s="165">
        <v>62.28</v>
      </c>
      <c r="D49" s="165">
        <v>61.75</v>
      </c>
      <c r="E49" s="165">
        <v>53.851599999999998</v>
      </c>
      <c r="F49" s="165">
        <v>54.018900000000002</v>
      </c>
      <c r="G49" s="165">
        <v>433.8485</v>
      </c>
      <c r="H49" s="165">
        <v>665.74900000000002</v>
      </c>
      <c r="I49" s="165">
        <v>157.3091</v>
      </c>
      <c r="J49" s="165">
        <v>157.34899999999999</v>
      </c>
      <c r="K49" s="165">
        <v>481.05579999999998</v>
      </c>
      <c r="L49" s="165">
        <v>398.33339999999998</v>
      </c>
      <c r="M49" s="165">
        <v>1194.0473</v>
      </c>
    </row>
    <row r="50" spans="1:13" ht="18" customHeight="1" x14ac:dyDescent="0.3">
      <c r="A50" s="161" t="s">
        <v>35</v>
      </c>
      <c r="B50" s="161" t="s">
        <v>837</v>
      </c>
      <c r="C50" s="165">
        <v>58.82</v>
      </c>
      <c r="D50" s="165">
        <v>59.18</v>
      </c>
      <c r="E50" s="165">
        <v>49.430900000000001</v>
      </c>
      <c r="F50" s="165">
        <v>51.3765</v>
      </c>
      <c r="G50" s="165">
        <v>426.72980000000001</v>
      </c>
      <c r="H50" s="165">
        <v>645.53719999999998</v>
      </c>
      <c r="I50" s="165">
        <v>158.99019999999999</v>
      </c>
      <c r="J50" s="165">
        <v>159.0419</v>
      </c>
      <c r="K50" s="165">
        <v>473.3098</v>
      </c>
      <c r="L50" s="165">
        <v>392.38029999999998</v>
      </c>
      <c r="M50" s="165">
        <v>1183.7221999999999</v>
      </c>
    </row>
    <row r="51" spans="1:13" ht="18" customHeight="1" x14ac:dyDescent="0.3">
      <c r="A51" s="161" t="s">
        <v>35</v>
      </c>
      <c r="B51" s="161" t="s">
        <v>838</v>
      </c>
      <c r="C51" s="165">
        <v>55.63</v>
      </c>
      <c r="D51" s="165">
        <v>54.62</v>
      </c>
      <c r="E51" s="165">
        <v>47.9574</v>
      </c>
      <c r="F51" s="165">
        <v>47.987499999999997</v>
      </c>
      <c r="G51" s="165">
        <v>406.14640000000003</v>
      </c>
      <c r="H51" s="165">
        <v>612.34130000000005</v>
      </c>
      <c r="I51" s="165">
        <v>158.80269999999999</v>
      </c>
      <c r="J51" s="165">
        <v>159.13550000000001</v>
      </c>
      <c r="K51" s="165">
        <v>471.2552</v>
      </c>
      <c r="L51" s="165">
        <v>382.41419999999999</v>
      </c>
      <c r="M51" s="165">
        <v>1171.6076</v>
      </c>
    </row>
    <row r="52" spans="1:13" ht="18" customHeight="1" x14ac:dyDescent="0.3">
      <c r="A52" s="161" t="s">
        <v>35</v>
      </c>
      <c r="B52" s="161" t="s">
        <v>839</v>
      </c>
      <c r="C52" s="165">
        <v>64.209999999999994</v>
      </c>
      <c r="D52" s="165">
        <v>63.62</v>
      </c>
      <c r="E52" s="165">
        <v>53.315800000000003</v>
      </c>
      <c r="F52" s="165">
        <v>53.566800000000001</v>
      </c>
      <c r="G52" s="165">
        <v>455.9547</v>
      </c>
      <c r="H52" s="165">
        <v>690.66729999999995</v>
      </c>
      <c r="I52" s="165">
        <v>152.8295</v>
      </c>
      <c r="J52" s="165">
        <v>152.8665</v>
      </c>
      <c r="K52" s="165">
        <v>463.8657</v>
      </c>
      <c r="L52" s="165">
        <v>373.07780000000002</v>
      </c>
      <c r="M52" s="165">
        <v>1142.6395</v>
      </c>
    </row>
    <row r="53" spans="1:13" ht="18" customHeight="1" x14ac:dyDescent="0.3">
      <c r="A53" s="161" t="s">
        <v>35</v>
      </c>
      <c r="B53" s="161" t="s">
        <v>840</v>
      </c>
      <c r="C53" s="165">
        <v>60.97</v>
      </c>
      <c r="D53" s="165">
        <v>60.58</v>
      </c>
      <c r="E53" s="165">
        <v>47.555500000000002</v>
      </c>
      <c r="F53" s="165">
        <v>47.5946</v>
      </c>
      <c r="G53" s="165">
        <v>401.40609999999998</v>
      </c>
      <c r="H53" s="165">
        <v>618.10619999999994</v>
      </c>
      <c r="I53" s="165">
        <v>150.51410000000001</v>
      </c>
      <c r="J53" s="165">
        <v>151.55449999999999</v>
      </c>
      <c r="K53" s="165">
        <v>451.6121</v>
      </c>
      <c r="L53" s="165">
        <v>369.233</v>
      </c>
      <c r="M53" s="165">
        <v>1122.9137000000001</v>
      </c>
    </row>
    <row r="54" spans="1:13" ht="18" customHeight="1" x14ac:dyDescent="0.3">
      <c r="A54" s="161" t="s">
        <v>35</v>
      </c>
      <c r="B54" s="161" t="s">
        <v>841</v>
      </c>
      <c r="C54" s="165">
        <v>54.02</v>
      </c>
      <c r="D54" s="165">
        <v>53.88</v>
      </c>
      <c r="E54" s="165">
        <v>43.402799999999999</v>
      </c>
      <c r="F54" s="165">
        <v>43.654000000000003</v>
      </c>
      <c r="G54" s="165">
        <v>389.28559999999999</v>
      </c>
      <c r="H54" s="165">
        <v>584.24239999999998</v>
      </c>
      <c r="I54" s="165">
        <v>149.37029999999999</v>
      </c>
      <c r="J54" s="165">
        <v>152.1448</v>
      </c>
      <c r="K54" s="165">
        <v>447.06599999999997</v>
      </c>
      <c r="L54" s="165">
        <v>365.96640000000002</v>
      </c>
      <c r="M54" s="165">
        <v>1114.5474999999999</v>
      </c>
    </row>
    <row r="55" spans="1:13" ht="18" customHeight="1" x14ac:dyDescent="0.3">
      <c r="A55" s="161" t="s">
        <v>842</v>
      </c>
      <c r="B55" s="161" t="s">
        <v>36</v>
      </c>
      <c r="C55" s="168">
        <v>54.27</v>
      </c>
      <c r="D55" s="168">
        <v>54.43</v>
      </c>
      <c r="E55" s="168">
        <v>44.474400000000003</v>
      </c>
      <c r="F55" s="168">
        <v>45.012099999999997</v>
      </c>
      <c r="G55" s="168">
        <v>392.9556</v>
      </c>
      <c r="H55" s="168">
        <v>591.14210000000003</v>
      </c>
      <c r="I55" s="168">
        <v>149.4023</v>
      </c>
      <c r="J55" s="168">
        <v>150.99590000000001</v>
      </c>
      <c r="K55" s="168">
        <v>441.3048</v>
      </c>
      <c r="L55" s="168">
        <v>368.10840000000002</v>
      </c>
      <c r="M55" s="168">
        <v>1109.8114</v>
      </c>
    </row>
    <row r="56" spans="1:13" x14ac:dyDescent="0.3">
      <c r="A56" s="231" t="s">
        <v>854</v>
      </c>
      <c r="B56" s="231"/>
      <c r="C56" s="171">
        <v>-7.89</v>
      </c>
      <c r="D56" s="171">
        <v>-8</v>
      </c>
      <c r="E56" s="171">
        <v>-22.639099999999999</v>
      </c>
      <c r="F56" s="171">
        <v>-22.055199999999999</v>
      </c>
      <c r="G56" s="171">
        <v>-225.97730000000001</v>
      </c>
      <c r="H56" s="171"/>
      <c r="I56" s="171">
        <v>158.99019999999999</v>
      </c>
      <c r="J56" s="171">
        <v>159.13550000000001</v>
      </c>
      <c r="K56" s="171">
        <v>510.76889999999997</v>
      </c>
      <c r="L56" s="171">
        <v>413.42259999999999</v>
      </c>
      <c r="M56" s="171"/>
    </row>
    <row r="57" spans="1:13" x14ac:dyDescent="0.3">
      <c r="A57" s="231" t="s">
        <v>855</v>
      </c>
      <c r="B57" s="231"/>
      <c r="C57" s="171">
        <v>-64.209999999999994</v>
      </c>
      <c r="D57" s="171">
        <v>-63.62</v>
      </c>
      <c r="E57" s="171">
        <v>-53.851599999999998</v>
      </c>
      <c r="F57" s="171">
        <v>-54.018900000000002</v>
      </c>
      <c r="G57" s="171">
        <v>-455.9547</v>
      </c>
      <c r="H57" s="171"/>
      <c r="I57" s="171">
        <v>37.088000000000001</v>
      </c>
      <c r="J57" s="171">
        <v>38.160499999999999</v>
      </c>
      <c r="K57" s="171">
        <v>31.3323</v>
      </c>
      <c r="L57" s="171">
        <v>12.372199999999999</v>
      </c>
      <c r="M57" s="171"/>
    </row>
    <row r="58" spans="1:13" x14ac:dyDescent="0.3">
      <c r="A58" s="231" t="s">
        <v>856</v>
      </c>
      <c r="B58" s="231"/>
      <c r="C58" s="171">
        <v>-40.270833333333329</v>
      </c>
      <c r="D58" s="171">
        <v>-39.993541666666665</v>
      </c>
      <c r="E58" s="171">
        <v>-37.49181458333333</v>
      </c>
      <c r="F58" s="171">
        <v>-37.664427083333337</v>
      </c>
      <c r="G58" s="171">
        <v>-335.18798333333331</v>
      </c>
      <c r="H58" s="171"/>
      <c r="I58" s="171">
        <v>104.21941458333333</v>
      </c>
      <c r="J58" s="171">
        <v>105.07366041666666</v>
      </c>
      <c r="K58" s="171">
        <v>286.18831666666665</v>
      </c>
      <c r="L58" s="171">
        <v>226.77375624999999</v>
      </c>
      <c r="M58" s="171"/>
    </row>
    <row r="59" spans="1:13" ht="27" customHeight="1" x14ac:dyDescent="0.3">
      <c r="A59" s="231" t="s">
        <v>3</v>
      </c>
      <c r="B59" s="231"/>
      <c r="C59" s="230" t="s">
        <v>168</v>
      </c>
      <c r="D59" s="230"/>
      <c r="E59" s="230" t="s">
        <v>401</v>
      </c>
      <c r="F59" s="230"/>
      <c r="G59" s="230" t="s">
        <v>501</v>
      </c>
      <c r="H59" s="230" t="s">
        <v>950</v>
      </c>
      <c r="I59" s="230" t="s">
        <v>501</v>
      </c>
      <c r="J59" s="230"/>
      <c r="K59" s="230"/>
      <c r="L59" s="230" t="s">
        <v>140</v>
      </c>
      <c r="M59" s="230" t="s">
        <v>950</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2" t="s">
        <v>2705</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row>
    <row r="5" spans="1:32" ht="19.95" hidden="1" customHeight="1" x14ac:dyDescent="0.3">
      <c r="A5" s="231" t="s">
        <v>1751</v>
      </c>
      <c r="B5" s="231"/>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3">
      <c r="A6" s="231" t="s">
        <v>1752</v>
      </c>
      <c r="B6" s="231"/>
      <c r="C6" s="175" t="s">
        <v>2706</v>
      </c>
      <c r="D6" s="175" t="s">
        <v>2707</v>
      </c>
      <c r="E6" s="175" t="s">
        <v>2708</v>
      </c>
      <c r="F6" s="175" t="s">
        <v>2709</v>
      </c>
      <c r="G6" s="175" t="s">
        <v>2710</v>
      </c>
      <c r="H6" s="175" t="s">
        <v>2711</v>
      </c>
      <c r="I6" s="175" t="s">
        <v>2712</v>
      </c>
      <c r="J6" s="175" t="s">
        <v>2713</v>
      </c>
      <c r="K6" s="175" t="s">
        <v>2714</v>
      </c>
      <c r="L6" s="175" t="s">
        <v>2715</v>
      </c>
      <c r="M6" s="175" t="s">
        <v>2716</v>
      </c>
      <c r="N6" s="175" t="s">
        <v>2717</v>
      </c>
      <c r="O6" s="11" t="s">
        <v>2718</v>
      </c>
      <c r="P6" s="11" t="s">
        <v>2719</v>
      </c>
      <c r="Q6" s="11" t="s">
        <v>2720</v>
      </c>
      <c r="R6" s="11" t="s">
        <v>2721</v>
      </c>
      <c r="S6" s="11" t="s">
        <v>2722</v>
      </c>
      <c r="T6" s="11" t="s">
        <v>2723</v>
      </c>
      <c r="U6" s="11" t="s">
        <v>2724</v>
      </c>
      <c r="V6" s="11" t="s">
        <v>2725</v>
      </c>
      <c r="W6" s="11" t="s">
        <v>2726</v>
      </c>
      <c r="X6" s="176" t="s">
        <v>2727</v>
      </c>
      <c r="Y6" s="176" t="s">
        <v>2728</v>
      </c>
      <c r="Z6" s="176" t="s">
        <v>2729</v>
      </c>
      <c r="AA6" s="176" t="s">
        <v>2730</v>
      </c>
      <c r="AB6" s="176" t="s">
        <v>2731</v>
      </c>
      <c r="AC6" s="176" t="s">
        <v>2732</v>
      </c>
      <c r="AD6" s="176" t="s">
        <v>2733</v>
      </c>
      <c r="AE6" s="176" t="s">
        <v>2734</v>
      </c>
      <c r="AF6" s="176" t="s">
        <v>2735</v>
      </c>
    </row>
    <row r="7" spans="1:32" ht="27" customHeight="1" x14ac:dyDescent="0.3">
      <c r="A7" s="231" t="s">
        <v>201</v>
      </c>
      <c r="B7" s="231"/>
      <c r="C7" s="235" t="s">
        <v>2736</v>
      </c>
      <c r="D7" s="235" t="s">
        <v>2737</v>
      </c>
      <c r="E7" s="235" t="s">
        <v>523</v>
      </c>
      <c r="F7" s="235" t="s">
        <v>2738</v>
      </c>
      <c r="G7" s="235" t="s">
        <v>2739</v>
      </c>
      <c r="H7" s="235" t="s">
        <v>520</v>
      </c>
      <c r="I7" s="235" t="s">
        <v>157</v>
      </c>
      <c r="J7" s="235" t="s">
        <v>533</v>
      </c>
      <c r="K7" s="235" t="s">
        <v>151</v>
      </c>
      <c r="L7" s="235" t="s">
        <v>559</v>
      </c>
      <c r="M7" s="235" t="s">
        <v>2740</v>
      </c>
      <c r="N7" s="235" t="s">
        <v>2741</v>
      </c>
      <c r="O7" s="228" t="s">
        <v>471</v>
      </c>
      <c r="P7" s="228" t="s">
        <v>468</v>
      </c>
      <c r="Q7" s="228" t="s">
        <v>407</v>
      </c>
      <c r="R7" s="228" t="s">
        <v>2742</v>
      </c>
      <c r="S7" s="228" t="s">
        <v>722</v>
      </c>
      <c r="T7" s="228" t="s">
        <v>554</v>
      </c>
      <c r="U7" s="228" t="s">
        <v>2743</v>
      </c>
      <c r="V7" s="228" t="s">
        <v>2744</v>
      </c>
      <c r="W7" s="228" t="s">
        <v>2745</v>
      </c>
      <c r="X7" s="234" t="s">
        <v>2746</v>
      </c>
      <c r="Y7" s="234" t="s">
        <v>2747</v>
      </c>
      <c r="Z7" s="234" t="s">
        <v>405</v>
      </c>
      <c r="AA7" s="234" t="s">
        <v>2748</v>
      </c>
      <c r="AB7" s="234" t="s">
        <v>2749</v>
      </c>
      <c r="AC7" s="234" t="s">
        <v>2750</v>
      </c>
      <c r="AD7" s="234" t="s">
        <v>2743</v>
      </c>
      <c r="AE7" s="234" t="s">
        <v>447</v>
      </c>
      <c r="AF7" s="234" t="s">
        <v>2744</v>
      </c>
    </row>
    <row r="8" spans="1:32" x14ac:dyDescent="0.3">
      <c r="A8" s="231" t="s">
        <v>2751</v>
      </c>
      <c r="B8" s="231"/>
      <c r="C8" s="175" t="s">
        <v>2752</v>
      </c>
      <c r="D8" s="175" t="s">
        <v>2752</v>
      </c>
      <c r="E8" s="175" t="s">
        <v>2752</v>
      </c>
      <c r="F8" s="175" t="s">
        <v>2752</v>
      </c>
      <c r="G8" s="175" t="s">
        <v>2752</v>
      </c>
      <c r="H8" s="175" t="s">
        <v>2752</v>
      </c>
      <c r="I8" s="175" t="s">
        <v>2752</v>
      </c>
      <c r="J8" s="175" t="s">
        <v>2752</v>
      </c>
      <c r="K8" s="175" t="s">
        <v>2752</v>
      </c>
      <c r="L8" s="175" t="s">
        <v>2752</v>
      </c>
      <c r="M8" s="175" t="s">
        <v>2752</v>
      </c>
      <c r="N8" s="175" t="s">
        <v>2752</v>
      </c>
      <c r="O8" s="11" t="s">
        <v>2753</v>
      </c>
      <c r="P8" s="11" t="s">
        <v>2753</v>
      </c>
      <c r="Q8" s="11" t="s">
        <v>2753</v>
      </c>
      <c r="R8" s="11" t="s">
        <v>2753</v>
      </c>
      <c r="S8" s="11" t="s">
        <v>2753</v>
      </c>
      <c r="T8" s="11" t="s">
        <v>2753</v>
      </c>
      <c r="U8" s="11" t="s">
        <v>2753</v>
      </c>
      <c r="V8" s="11" t="s">
        <v>2753</v>
      </c>
      <c r="W8" s="11" t="s">
        <v>2753</v>
      </c>
      <c r="X8" s="176" t="s">
        <v>2754</v>
      </c>
      <c r="Y8" s="176" t="s">
        <v>2754</v>
      </c>
      <c r="Z8" s="176" t="s">
        <v>2754</v>
      </c>
      <c r="AA8" s="176" t="s">
        <v>2754</v>
      </c>
      <c r="AB8" s="176" t="s">
        <v>2754</v>
      </c>
      <c r="AC8" s="176" t="s">
        <v>2754</v>
      </c>
      <c r="AD8" s="176" t="s">
        <v>2754</v>
      </c>
      <c r="AE8" s="176" t="s">
        <v>2754</v>
      </c>
      <c r="AF8" s="176" t="s">
        <v>2754</v>
      </c>
    </row>
    <row r="9" spans="1:32" ht="27" customHeight="1" x14ac:dyDescent="0.3">
      <c r="A9" s="158" t="s">
        <v>31</v>
      </c>
      <c r="B9" s="158" t="s">
        <v>567</v>
      </c>
      <c r="C9" s="175" t="s">
        <v>2755</v>
      </c>
      <c r="D9" s="175" t="s">
        <v>2755</v>
      </c>
      <c r="E9" s="175" t="s">
        <v>2755</v>
      </c>
      <c r="F9" s="175" t="s">
        <v>2755</v>
      </c>
      <c r="G9" s="175" t="s">
        <v>2755</v>
      </c>
      <c r="H9" s="175" t="s">
        <v>2755</v>
      </c>
      <c r="I9" s="175" t="s">
        <v>2755</v>
      </c>
      <c r="J9" s="175" t="s">
        <v>2755</v>
      </c>
      <c r="K9" s="175" t="s">
        <v>2755</v>
      </c>
      <c r="L9" s="175" t="s">
        <v>2755</v>
      </c>
      <c r="M9" s="175" t="s">
        <v>2755</v>
      </c>
      <c r="N9" s="175" t="s">
        <v>2755</v>
      </c>
      <c r="O9" s="11" t="s">
        <v>2755</v>
      </c>
      <c r="P9" s="11" t="s">
        <v>2755</v>
      </c>
      <c r="Q9" s="11" t="s">
        <v>2755</v>
      </c>
      <c r="R9" s="11" t="s">
        <v>2755</v>
      </c>
      <c r="S9" s="11" t="s">
        <v>2755</v>
      </c>
      <c r="T9" s="11" t="s">
        <v>2755</v>
      </c>
      <c r="U9" s="11" t="s">
        <v>2755</v>
      </c>
      <c r="V9" s="11" t="s">
        <v>2755</v>
      </c>
      <c r="W9" s="11" t="s">
        <v>2755</v>
      </c>
      <c r="X9" s="176" t="s">
        <v>2755</v>
      </c>
      <c r="Y9" s="176" t="s">
        <v>2755</v>
      </c>
      <c r="Z9" s="176" t="s">
        <v>2755</v>
      </c>
      <c r="AA9" s="176" t="s">
        <v>2755</v>
      </c>
      <c r="AB9" s="176" t="s">
        <v>2755</v>
      </c>
      <c r="AC9" s="176" t="s">
        <v>2755</v>
      </c>
      <c r="AD9" s="176" t="s">
        <v>2755</v>
      </c>
      <c r="AE9" s="176" t="s">
        <v>2755</v>
      </c>
      <c r="AF9" s="176" t="s">
        <v>2755</v>
      </c>
    </row>
    <row r="10" spans="1:32" ht="18" customHeight="1" x14ac:dyDescent="0.3">
      <c r="A10" s="161" t="s">
        <v>35</v>
      </c>
      <c r="B10" s="161" t="s">
        <v>795</v>
      </c>
      <c r="C10" s="162">
        <v>506.31380000000001</v>
      </c>
      <c r="D10" s="162">
        <v>515.66959999999995</v>
      </c>
      <c r="E10" s="162">
        <v>512.79600000000005</v>
      </c>
      <c r="F10" s="162">
        <v>517.26059999999995</v>
      </c>
      <c r="G10" s="162">
        <v>518.95730000000003</v>
      </c>
      <c r="H10" s="162">
        <v>513.93460000000005</v>
      </c>
      <c r="I10" s="163"/>
      <c r="J10" s="162">
        <v>507.40789999999998</v>
      </c>
      <c r="K10" s="162">
        <v>497.7826</v>
      </c>
      <c r="L10" s="162">
        <v>479.5385</v>
      </c>
      <c r="M10" s="162">
        <v>504.4547</v>
      </c>
      <c r="N10" s="162">
        <v>488.49419999999998</v>
      </c>
      <c r="O10" s="162">
        <v>228.31319999999999</v>
      </c>
      <c r="P10" s="162">
        <v>225.96690000000001</v>
      </c>
      <c r="Q10" s="162">
        <v>226.96199999999999</v>
      </c>
      <c r="R10" s="162">
        <v>223.34899999999999</v>
      </c>
      <c r="S10" s="162">
        <v>222.59880000000001</v>
      </c>
      <c r="T10" s="162">
        <v>221.2919</v>
      </c>
      <c r="U10" s="162">
        <v>223.4</v>
      </c>
      <c r="V10" s="163"/>
      <c r="W10" s="162">
        <v>225.3</v>
      </c>
      <c r="X10" s="162">
        <v>138.37440000000001</v>
      </c>
      <c r="Y10" s="162">
        <v>139.84989999999999</v>
      </c>
      <c r="Z10" s="163"/>
      <c r="AA10" s="162">
        <v>140.11879999999999</v>
      </c>
      <c r="AB10" s="162">
        <v>136.42679999999999</v>
      </c>
      <c r="AC10" s="163"/>
      <c r="AD10" s="162">
        <v>141.60489999999999</v>
      </c>
      <c r="AE10" s="162">
        <v>126.7129</v>
      </c>
      <c r="AF10" s="162">
        <v>140.04339999999999</v>
      </c>
    </row>
    <row r="11" spans="1:32" ht="18" customHeight="1" x14ac:dyDescent="0.3">
      <c r="A11" s="161" t="s">
        <v>35</v>
      </c>
      <c r="B11" s="161" t="s">
        <v>796</v>
      </c>
      <c r="C11" s="165">
        <v>505.15980000000002</v>
      </c>
      <c r="D11" s="165">
        <v>512.99120000000005</v>
      </c>
      <c r="E11" s="165">
        <v>512.00810000000001</v>
      </c>
      <c r="F11" s="165">
        <v>517.44320000000005</v>
      </c>
      <c r="G11" s="165">
        <v>518.82150000000001</v>
      </c>
      <c r="H11" s="165">
        <v>514.1671</v>
      </c>
      <c r="I11" s="166"/>
      <c r="J11" s="165">
        <v>507.41410000000002</v>
      </c>
      <c r="K11" s="165">
        <v>497.65769999999998</v>
      </c>
      <c r="L11" s="165">
        <v>479.2543</v>
      </c>
      <c r="M11" s="165">
        <v>502.95490000000001</v>
      </c>
      <c r="N11" s="165">
        <v>487.37520000000001</v>
      </c>
      <c r="O11" s="165">
        <v>228.2713</v>
      </c>
      <c r="P11" s="165">
        <v>224.95089999999999</v>
      </c>
      <c r="Q11" s="165">
        <v>227.12260000000001</v>
      </c>
      <c r="R11" s="165">
        <v>223.25370000000001</v>
      </c>
      <c r="S11" s="165">
        <v>221.93430000000001</v>
      </c>
      <c r="T11" s="165">
        <v>220.92679999999999</v>
      </c>
      <c r="U11" s="165">
        <v>223.4</v>
      </c>
      <c r="V11" s="166"/>
      <c r="W11" s="165">
        <v>225.2</v>
      </c>
      <c r="X11" s="165">
        <v>138.49170000000001</v>
      </c>
      <c r="Y11" s="165">
        <v>139.56100000000001</v>
      </c>
      <c r="Z11" s="166"/>
      <c r="AA11" s="165">
        <v>140.2371</v>
      </c>
      <c r="AB11" s="165">
        <v>136.74420000000001</v>
      </c>
      <c r="AC11" s="166"/>
      <c r="AD11" s="165">
        <v>141.3415</v>
      </c>
      <c r="AE11" s="165">
        <v>126.8056</v>
      </c>
      <c r="AF11" s="165">
        <v>139.4307</v>
      </c>
    </row>
    <row r="12" spans="1:32" ht="18" customHeight="1" x14ac:dyDescent="0.3">
      <c r="A12" s="161" t="s">
        <v>35</v>
      </c>
      <c r="B12" s="161" t="s">
        <v>797</v>
      </c>
      <c r="C12" s="165">
        <v>506.786</v>
      </c>
      <c r="D12" s="165">
        <v>517.24519999999995</v>
      </c>
      <c r="E12" s="165">
        <v>514.94920000000002</v>
      </c>
      <c r="F12" s="165">
        <v>519.05880000000002</v>
      </c>
      <c r="G12" s="165">
        <v>520.92169999999999</v>
      </c>
      <c r="H12" s="165">
        <v>515.60080000000005</v>
      </c>
      <c r="I12" s="166"/>
      <c r="J12" s="165">
        <v>510.0634</v>
      </c>
      <c r="K12" s="165">
        <v>499.113</v>
      </c>
      <c r="L12" s="165">
        <v>480.50099999999998</v>
      </c>
      <c r="M12" s="165">
        <v>503.93079999999998</v>
      </c>
      <c r="N12" s="165">
        <v>489.149</v>
      </c>
      <c r="O12" s="165">
        <v>228.93100000000001</v>
      </c>
      <c r="P12" s="165">
        <v>226.1927</v>
      </c>
      <c r="Q12" s="165">
        <v>227.16730000000001</v>
      </c>
      <c r="R12" s="165">
        <v>224.16069999999999</v>
      </c>
      <c r="S12" s="165">
        <v>223.28540000000001</v>
      </c>
      <c r="T12" s="165">
        <v>221.4306</v>
      </c>
      <c r="U12" s="165">
        <v>224.1</v>
      </c>
      <c r="V12" s="166"/>
      <c r="W12" s="165">
        <v>225.5</v>
      </c>
      <c r="X12" s="165">
        <v>138.52420000000001</v>
      </c>
      <c r="Y12" s="165">
        <v>139.72630000000001</v>
      </c>
      <c r="Z12" s="166"/>
      <c r="AA12" s="165">
        <v>140.1172</v>
      </c>
      <c r="AB12" s="165">
        <v>136.63380000000001</v>
      </c>
      <c r="AC12" s="166"/>
      <c r="AD12" s="165">
        <v>141.47319999999999</v>
      </c>
      <c r="AE12" s="165">
        <v>126.8056</v>
      </c>
      <c r="AF12" s="165">
        <v>139.75749999999999</v>
      </c>
    </row>
    <row r="13" spans="1:32" ht="18" customHeight="1" x14ac:dyDescent="0.3">
      <c r="A13" s="161" t="s">
        <v>35</v>
      </c>
      <c r="B13" s="161" t="s">
        <v>798</v>
      </c>
      <c r="C13" s="165">
        <v>507.15320000000003</v>
      </c>
      <c r="D13" s="165">
        <v>518.97829999999999</v>
      </c>
      <c r="E13" s="165">
        <v>515.57939999999996</v>
      </c>
      <c r="F13" s="165">
        <v>523.68280000000004</v>
      </c>
      <c r="G13" s="165">
        <v>524.96199999999999</v>
      </c>
      <c r="H13" s="165">
        <v>518.18979999999999</v>
      </c>
      <c r="I13" s="166"/>
      <c r="J13" s="165">
        <v>511.86860000000001</v>
      </c>
      <c r="K13" s="165">
        <v>500.49930000000001</v>
      </c>
      <c r="L13" s="165">
        <v>481.70049999999998</v>
      </c>
      <c r="M13" s="165">
        <v>504.84019999999998</v>
      </c>
      <c r="N13" s="165">
        <v>490.36099999999999</v>
      </c>
      <c r="O13" s="165">
        <v>229.5436</v>
      </c>
      <c r="P13" s="165">
        <v>226.75810000000001</v>
      </c>
      <c r="Q13" s="165">
        <v>227.52860000000001</v>
      </c>
      <c r="R13" s="165">
        <v>222.9873</v>
      </c>
      <c r="S13" s="165">
        <v>223.15979999999999</v>
      </c>
      <c r="T13" s="165">
        <v>221.7149</v>
      </c>
      <c r="U13" s="165">
        <v>224.7</v>
      </c>
      <c r="V13" s="166"/>
      <c r="W13" s="165">
        <v>226.4</v>
      </c>
      <c r="X13" s="165">
        <v>138.4923</v>
      </c>
      <c r="Y13" s="165">
        <v>140.55690000000001</v>
      </c>
      <c r="Z13" s="166"/>
      <c r="AA13" s="165">
        <v>140.50309999999999</v>
      </c>
      <c r="AB13" s="165">
        <v>137.0754</v>
      </c>
      <c r="AC13" s="166"/>
      <c r="AD13" s="165">
        <v>142.21969999999999</v>
      </c>
      <c r="AE13" s="165">
        <v>126.4785</v>
      </c>
      <c r="AF13" s="165">
        <v>140.08420000000001</v>
      </c>
    </row>
    <row r="14" spans="1:32" ht="18" customHeight="1" x14ac:dyDescent="0.3">
      <c r="A14" s="161" t="s">
        <v>35</v>
      </c>
      <c r="B14" s="161" t="s">
        <v>799</v>
      </c>
      <c r="C14" s="165">
        <v>506.52370000000002</v>
      </c>
      <c r="D14" s="165">
        <v>516.87760000000003</v>
      </c>
      <c r="E14" s="165">
        <v>515.89459999999997</v>
      </c>
      <c r="F14" s="165">
        <v>523.88480000000004</v>
      </c>
      <c r="G14" s="165">
        <v>525.0231</v>
      </c>
      <c r="H14" s="165">
        <v>518.93349999999998</v>
      </c>
      <c r="I14" s="166"/>
      <c r="J14" s="165">
        <v>511.29180000000002</v>
      </c>
      <c r="K14" s="165">
        <v>500.29689999999999</v>
      </c>
      <c r="L14" s="165">
        <v>481.053</v>
      </c>
      <c r="M14" s="165">
        <v>505.97089999999997</v>
      </c>
      <c r="N14" s="165">
        <v>490.72550000000001</v>
      </c>
      <c r="O14" s="165">
        <v>228.41069999999999</v>
      </c>
      <c r="P14" s="165">
        <v>226.43780000000001</v>
      </c>
      <c r="Q14" s="165">
        <v>226.3717</v>
      </c>
      <c r="R14" s="165">
        <v>223.0813</v>
      </c>
      <c r="S14" s="165">
        <v>223.4699</v>
      </c>
      <c r="T14" s="165">
        <v>221.63399999999999</v>
      </c>
      <c r="U14" s="165">
        <v>224.7</v>
      </c>
      <c r="V14" s="166"/>
      <c r="W14" s="165">
        <v>226.7</v>
      </c>
      <c r="X14" s="165">
        <v>137.97210000000001</v>
      </c>
      <c r="Y14" s="165">
        <v>140.9348</v>
      </c>
      <c r="Z14" s="166"/>
      <c r="AA14" s="165">
        <v>140.45599999999999</v>
      </c>
      <c r="AB14" s="165">
        <v>137.00640000000001</v>
      </c>
      <c r="AC14" s="166"/>
      <c r="AD14" s="165">
        <v>142.36609999999999</v>
      </c>
      <c r="AE14" s="165">
        <v>126.9472</v>
      </c>
      <c r="AF14" s="165">
        <v>139.73699999999999</v>
      </c>
    </row>
    <row r="15" spans="1:32" ht="18" customHeight="1" x14ac:dyDescent="0.3">
      <c r="A15" s="161" t="s">
        <v>35</v>
      </c>
      <c r="B15" s="161" t="s">
        <v>800</v>
      </c>
      <c r="C15" s="165">
        <v>508.20229999999998</v>
      </c>
      <c r="D15" s="165">
        <v>519.60850000000005</v>
      </c>
      <c r="E15" s="166"/>
      <c r="F15" s="165">
        <v>524.98599999999999</v>
      </c>
      <c r="G15" s="165">
        <v>526.17409999999995</v>
      </c>
      <c r="H15" s="165">
        <v>520.28740000000005</v>
      </c>
      <c r="I15" s="166"/>
      <c r="J15" s="165">
        <v>511.01510000000002</v>
      </c>
      <c r="K15" s="165">
        <v>499.82920000000001</v>
      </c>
      <c r="L15" s="165">
        <v>481.08839999999998</v>
      </c>
      <c r="M15" s="165">
        <v>505.44540000000001</v>
      </c>
      <c r="N15" s="165">
        <v>490.25779999999997</v>
      </c>
      <c r="O15" s="165">
        <v>228.709</v>
      </c>
      <c r="P15" s="165">
        <v>226.72380000000001</v>
      </c>
      <c r="Q15" s="165">
        <v>226.32749999999999</v>
      </c>
      <c r="R15" s="165">
        <v>223.18729999999999</v>
      </c>
      <c r="S15" s="165">
        <v>223.06389999999999</v>
      </c>
      <c r="T15" s="165">
        <v>221.21340000000001</v>
      </c>
      <c r="U15" s="165">
        <v>224.1</v>
      </c>
      <c r="V15" s="166"/>
      <c r="W15" s="165">
        <v>226.1</v>
      </c>
      <c r="X15" s="165">
        <v>137.82660000000001</v>
      </c>
      <c r="Y15" s="165">
        <v>140.23320000000001</v>
      </c>
      <c r="Z15" s="166"/>
      <c r="AA15" s="165">
        <v>140.30680000000001</v>
      </c>
      <c r="AB15" s="165">
        <v>137.0754</v>
      </c>
      <c r="AC15" s="166"/>
      <c r="AD15" s="165">
        <v>141.85380000000001</v>
      </c>
      <c r="AE15" s="165">
        <v>126.1953</v>
      </c>
      <c r="AF15" s="165">
        <v>139.75749999999999</v>
      </c>
    </row>
    <row r="16" spans="1:32" ht="18" customHeight="1" x14ac:dyDescent="0.3">
      <c r="A16" s="161" t="s">
        <v>35</v>
      </c>
      <c r="B16" s="161" t="s">
        <v>801</v>
      </c>
      <c r="C16" s="165">
        <v>508.77929999999998</v>
      </c>
      <c r="D16" s="165">
        <v>520.55380000000002</v>
      </c>
      <c r="E16" s="166"/>
      <c r="F16" s="165">
        <v>527.28470000000004</v>
      </c>
      <c r="G16" s="165">
        <v>528.75620000000004</v>
      </c>
      <c r="H16" s="165">
        <v>522.76369999999997</v>
      </c>
      <c r="I16" s="165">
        <v>518.8365</v>
      </c>
      <c r="J16" s="165">
        <v>512.72490000000005</v>
      </c>
      <c r="K16" s="165">
        <v>500.0754</v>
      </c>
      <c r="L16" s="165">
        <v>481.82060000000001</v>
      </c>
      <c r="M16" s="165">
        <v>505.70949999999999</v>
      </c>
      <c r="N16" s="165">
        <v>491.65219999999999</v>
      </c>
      <c r="O16" s="165">
        <v>229.077</v>
      </c>
      <c r="P16" s="165">
        <v>227.26730000000001</v>
      </c>
      <c r="Q16" s="165">
        <v>226.9135</v>
      </c>
      <c r="R16" s="165">
        <v>224.358</v>
      </c>
      <c r="S16" s="165">
        <v>224.28200000000001</v>
      </c>
      <c r="T16" s="165">
        <v>221.55260000000001</v>
      </c>
      <c r="U16" s="165">
        <v>224.7</v>
      </c>
      <c r="V16" s="166"/>
      <c r="W16" s="165">
        <v>226.5</v>
      </c>
      <c r="X16" s="165">
        <v>138.59</v>
      </c>
      <c r="Y16" s="165">
        <v>140.9562</v>
      </c>
      <c r="Z16" s="166"/>
      <c r="AA16" s="165">
        <v>140.6217</v>
      </c>
      <c r="AB16" s="165">
        <v>137.14439999999999</v>
      </c>
      <c r="AC16" s="166"/>
      <c r="AD16" s="165">
        <v>142.3954</v>
      </c>
      <c r="AE16" s="165">
        <v>126.7568</v>
      </c>
      <c r="AF16" s="165">
        <v>139.81870000000001</v>
      </c>
    </row>
    <row r="17" spans="1:32" ht="18" customHeight="1" x14ac:dyDescent="0.3">
      <c r="A17" s="161" t="s">
        <v>35</v>
      </c>
      <c r="B17" s="161" t="s">
        <v>802</v>
      </c>
      <c r="C17" s="168">
        <v>507.78269999999998</v>
      </c>
      <c r="D17" s="168">
        <v>518.92570000000001</v>
      </c>
      <c r="E17" s="168">
        <v>520.41120000000001</v>
      </c>
      <c r="F17" s="168">
        <v>526.60709999999995</v>
      </c>
      <c r="G17" s="168">
        <v>527.51430000000005</v>
      </c>
      <c r="H17" s="168">
        <v>522.04880000000003</v>
      </c>
      <c r="I17" s="169"/>
      <c r="J17" s="168">
        <v>511.9545</v>
      </c>
      <c r="K17" s="168">
        <v>499.61860000000001</v>
      </c>
      <c r="L17" s="168">
        <v>481.91899999999998</v>
      </c>
      <c r="M17" s="168">
        <v>506.01089999999999</v>
      </c>
      <c r="N17" s="168">
        <v>490.12880000000001</v>
      </c>
      <c r="O17" s="168">
        <v>229.2012</v>
      </c>
      <c r="P17" s="168">
        <v>226.75909999999999</v>
      </c>
      <c r="Q17" s="168">
        <v>226.82</v>
      </c>
      <c r="R17" s="168">
        <v>224.2296</v>
      </c>
      <c r="S17" s="168">
        <v>223.86859999999999</v>
      </c>
      <c r="T17" s="168">
        <v>221.56299999999999</v>
      </c>
      <c r="U17" s="168">
        <v>224.7</v>
      </c>
      <c r="V17" s="169"/>
      <c r="W17" s="168">
        <v>226.3</v>
      </c>
      <c r="X17" s="168">
        <v>138.27549999999999</v>
      </c>
      <c r="Y17" s="168">
        <v>140.4281</v>
      </c>
      <c r="Z17" s="169"/>
      <c r="AA17" s="168">
        <v>140.5145</v>
      </c>
      <c r="AB17" s="168">
        <v>137.08920000000001</v>
      </c>
      <c r="AC17" s="169"/>
      <c r="AD17" s="168">
        <v>142.00020000000001</v>
      </c>
      <c r="AE17" s="168">
        <v>126.7129</v>
      </c>
      <c r="AF17" s="168">
        <v>139.75749999999999</v>
      </c>
    </row>
    <row r="18" spans="1:32" ht="18" customHeight="1" x14ac:dyDescent="0.3">
      <c r="A18" s="161" t="s">
        <v>35</v>
      </c>
      <c r="B18" s="161" t="s">
        <v>803</v>
      </c>
      <c r="C18" s="162">
        <v>508.3596</v>
      </c>
      <c r="D18" s="162">
        <v>520.18619999999999</v>
      </c>
      <c r="E18" s="162">
        <v>519.25570000000005</v>
      </c>
      <c r="F18" s="162">
        <v>529.61109999999996</v>
      </c>
      <c r="G18" s="162">
        <v>531.07230000000004</v>
      </c>
      <c r="H18" s="162">
        <v>525.58569999999997</v>
      </c>
      <c r="I18" s="162">
        <v>518.02070000000003</v>
      </c>
      <c r="J18" s="162">
        <v>512.06150000000002</v>
      </c>
      <c r="K18" s="162">
        <v>500.83760000000001</v>
      </c>
      <c r="L18" s="162">
        <v>481.18439999999998</v>
      </c>
      <c r="M18" s="162">
        <v>504.8116</v>
      </c>
      <c r="N18" s="162">
        <v>490.83929999999998</v>
      </c>
      <c r="O18" s="162">
        <v>229.43389999999999</v>
      </c>
      <c r="P18" s="162">
        <v>227.1696</v>
      </c>
      <c r="Q18" s="162">
        <v>227.03</v>
      </c>
      <c r="R18" s="162">
        <v>224.69460000000001</v>
      </c>
      <c r="S18" s="162">
        <v>224.25989999999999</v>
      </c>
      <c r="T18" s="162">
        <v>221.44390000000001</v>
      </c>
      <c r="U18" s="162">
        <v>224.7</v>
      </c>
      <c r="V18" s="163"/>
      <c r="W18" s="162">
        <v>226</v>
      </c>
      <c r="X18" s="162">
        <v>137.93119999999999</v>
      </c>
      <c r="Y18" s="162">
        <v>140.53129999999999</v>
      </c>
      <c r="Z18" s="163"/>
      <c r="AA18" s="162">
        <v>140.2088</v>
      </c>
      <c r="AB18" s="162">
        <v>136.79939999999999</v>
      </c>
      <c r="AC18" s="163"/>
      <c r="AD18" s="162">
        <v>141.9562</v>
      </c>
      <c r="AE18" s="162">
        <v>126.57129999999999</v>
      </c>
      <c r="AF18" s="162">
        <v>139.65530000000001</v>
      </c>
    </row>
    <row r="19" spans="1:32" ht="18" customHeight="1" x14ac:dyDescent="0.3">
      <c r="A19" s="161" t="s">
        <v>35</v>
      </c>
      <c r="B19" s="161" t="s">
        <v>804</v>
      </c>
      <c r="C19" s="165">
        <v>508.30720000000002</v>
      </c>
      <c r="D19" s="165">
        <v>520.44870000000003</v>
      </c>
      <c r="E19" s="165">
        <v>521.98680000000002</v>
      </c>
      <c r="F19" s="165">
        <v>527.97289999999998</v>
      </c>
      <c r="G19" s="165">
        <v>529.10029999999995</v>
      </c>
      <c r="H19" s="165">
        <v>525.58529999999996</v>
      </c>
      <c r="I19" s="166"/>
      <c r="J19" s="165">
        <v>510.48360000000002</v>
      </c>
      <c r="K19" s="165">
        <v>500.16129999999998</v>
      </c>
      <c r="L19" s="165">
        <v>481.64789999999999</v>
      </c>
      <c r="M19" s="165">
        <v>505.98239999999998</v>
      </c>
      <c r="N19" s="165">
        <v>489.77809999999999</v>
      </c>
      <c r="O19" s="165">
        <v>229.08690000000001</v>
      </c>
      <c r="P19" s="165">
        <v>226.61940000000001</v>
      </c>
      <c r="Q19" s="165">
        <v>226.31720000000001</v>
      </c>
      <c r="R19" s="165">
        <v>223.8597</v>
      </c>
      <c r="S19" s="165">
        <v>221.96379999999999</v>
      </c>
      <c r="T19" s="165">
        <v>221.67670000000001</v>
      </c>
      <c r="U19" s="165">
        <v>224.7</v>
      </c>
      <c r="V19" s="166"/>
      <c r="W19" s="165">
        <v>225.8</v>
      </c>
      <c r="X19" s="165">
        <v>138.52199999999999</v>
      </c>
      <c r="Y19" s="165">
        <v>140.1962</v>
      </c>
      <c r="Z19" s="166"/>
      <c r="AA19" s="165">
        <v>140.25229999999999</v>
      </c>
      <c r="AB19" s="165">
        <v>136.77180000000001</v>
      </c>
      <c r="AC19" s="166"/>
      <c r="AD19" s="165">
        <v>141.94159999999999</v>
      </c>
      <c r="AE19" s="165">
        <v>126.664</v>
      </c>
      <c r="AF19" s="165">
        <v>140.10470000000001</v>
      </c>
    </row>
    <row r="20" spans="1:32" ht="18" customHeight="1" x14ac:dyDescent="0.3">
      <c r="A20" s="161" t="s">
        <v>35</v>
      </c>
      <c r="B20" s="161" t="s">
        <v>805</v>
      </c>
      <c r="C20" s="165">
        <v>508.88420000000002</v>
      </c>
      <c r="D20" s="165">
        <v>521.91920000000005</v>
      </c>
      <c r="E20" s="165">
        <v>522.40689999999995</v>
      </c>
      <c r="F20" s="165">
        <v>529.20669999999996</v>
      </c>
      <c r="G20" s="165">
        <v>530.39970000000005</v>
      </c>
      <c r="H20" s="165">
        <v>525.55070000000001</v>
      </c>
      <c r="I20" s="165">
        <v>518.60810000000004</v>
      </c>
      <c r="J20" s="165">
        <v>511.55119999999999</v>
      </c>
      <c r="K20" s="165">
        <v>500.0462</v>
      </c>
      <c r="L20" s="165">
        <v>482.86279999999999</v>
      </c>
      <c r="M20" s="165">
        <v>505.37189999999998</v>
      </c>
      <c r="N20" s="165">
        <v>490.8168</v>
      </c>
      <c r="O20" s="165">
        <v>229.27019999999999</v>
      </c>
      <c r="P20" s="165">
        <v>227.35919999999999</v>
      </c>
      <c r="Q20" s="165">
        <v>226.59440000000001</v>
      </c>
      <c r="R20" s="165">
        <v>224.16460000000001</v>
      </c>
      <c r="S20" s="165">
        <v>222.43629999999999</v>
      </c>
      <c r="T20" s="165">
        <v>221.5119</v>
      </c>
      <c r="U20" s="165">
        <v>224.7</v>
      </c>
      <c r="V20" s="166"/>
      <c r="W20" s="165">
        <v>226.2</v>
      </c>
      <c r="X20" s="165">
        <v>138.42769999999999</v>
      </c>
      <c r="Y20" s="165">
        <v>140.36600000000001</v>
      </c>
      <c r="Z20" s="166"/>
      <c r="AA20" s="165">
        <v>140.54910000000001</v>
      </c>
      <c r="AB20" s="165">
        <v>137.02019999999999</v>
      </c>
      <c r="AC20" s="166"/>
      <c r="AD20" s="165">
        <v>142.16120000000001</v>
      </c>
      <c r="AE20" s="165">
        <v>126.8545</v>
      </c>
      <c r="AF20" s="165">
        <v>139.81870000000001</v>
      </c>
    </row>
    <row r="21" spans="1:32" ht="18" customHeight="1" x14ac:dyDescent="0.3">
      <c r="A21" s="161" t="s">
        <v>35</v>
      </c>
      <c r="B21" s="161" t="s">
        <v>806</v>
      </c>
      <c r="C21" s="165">
        <v>508.41210000000001</v>
      </c>
      <c r="D21" s="165">
        <v>521.23649999999998</v>
      </c>
      <c r="E21" s="165">
        <v>522.51199999999994</v>
      </c>
      <c r="F21" s="165">
        <v>533.20240000000001</v>
      </c>
      <c r="G21" s="165">
        <v>533.76170000000002</v>
      </c>
      <c r="H21" s="165">
        <v>529.47770000000003</v>
      </c>
      <c r="I21" s="165">
        <v>518.44190000000003</v>
      </c>
      <c r="J21" s="165">
        <v>517.64940000000001</v>
      </c>
      <c r="K21" s="165">
        <v>503.92689999999999</v>
      </c>
      <c r="L21" s="165">
        <v>486.25360000000001</v>
      </c>
      <c r="M21" s="165">
        <v>508.64359999999999</v>
      </c>
      <c r="N21" s="165">
        <v>493.96679999999998</v>
      </c>
      <c r="O21" s="165">
        <v>229.18879999999999</v>
      </c>
      <c r="P21" s="165">
        <v>227.76580000000001</v>
      </c>
      <c r="Q21" s="165">
        <v>226.64510000000001</v>
      </c>
      <c r="R21" s="165">
        <v>225.78100000000001</v>
      </c>
      <c r="S21" s="165">
        <v>224.62899999999999</v>
      </c>
      <c r="T21" s="165">
        <v>222.3691</v>
      </c>
      <c r="U21" s="165">
        <v>225.4</v>
      </c>
      <c r="V21" s="166"/>
      <c r="W21" s="165">
        <v>227.5</v>
      </c>
      <c r="X21" s="165">
        <v>138.476</v>
      </c>
      <c r="Y21" s="165">
        <v>141.1045</v>
      </c>
      <c r="Z21" s="166"/>
      <c r="AA21" s="165">
        <v>141.0934</v>
      </c>
      <c r="AB21" s="165">
        <v>137.36519999999999</v>
      </c>
      <c r="AC21" s="166"/>
      <c r="AD21" s="165">
        <v>142.92230000000001</v>
      </c>
      <c r="AE21" s="165">
        <v>127.792</v>
      </c>
      <c r="AF21" s="165">
        <v>140.5335</v>
      </c>
    </row>
    <row r="22" spans="1:32" ht="18" customHeight="1" x14ac:dyDescent="0.3">
      <c r="A22" s="161" t="s">
        <v>35</v>
      </c>
      <c r="B22" s="161" t="s">
        <v>807</v>
      </c>
      <c r="C22" s="165">
        <v>508.98910000000001</v>
      </c>
      <c r="D22" s="165">
        <v>520.71130000000005</v>
      </c>
      <c r="E22" s="166"/>
      <c r="F22" s="165">
        <v>531.43510000000003</v>
      </c>
      <c r="G22" s="165">
        <v>533.28359999999998</v>
      </c>
      <c r="H22" s="165">
        <v>529.15560000000005</v>
      </c>
      <c r="I22" s="166"/>
      <c r="J22" s="165">
        <v>520.41849999999999</v>
      </c>
      <c r="K22" s="165">
        <v>505.94600000000003</v>
      </c>
      <c r="L22" s="165">
        <v>489.11180000000002</v>
      </c>
      <c r="M22" s="165">
        <v>511.42469999999997</v>
      </c>
      <c r="N22" s="165">
        <v>496.13010000000003</v>
      </c>
      <c r="O22" s="165">
        <v>229.8066</v>
      </c>
      <c r="P22" s="165">
        <v>227.2961</v>
      </c>
      <c r="Q22" s="165">
        <v>226.8382</v>
      </c>
      <c r="R22" s="165">
        <v>225.4385</v>
      </c>
      <c r="S22" s="165">
        <v>223.49209999999999</v>
      </c>
      <c r="T22" s="165">
        <v>222.9562</v>
      </c>
      <c r="U22" s="165">
        <v>226</v>
      </c>
      <c r="V22" s="166"/>
      <c r="W22" s="165">
        <v>227.9</v>
      </c>
      <c r="X22" s="165">
        <v>139.17930000000001</v>
      </c>
      <c r="Y22" s="165">
        <v>139.92590000000001</v>
      </c>
      <c r="Z22" s="166"/>
      <c r="AA22" s="165">
        <v>141.57089999999999</v>
      </c>
      <c r="AB22" s="165">
        <v>137.80680000000001</v>
      </c>
      <c r="AC22" s="166"/>
      <c r="AD22" s="165">
        <v>141.6781</v>
      </c>
      <c r="AE22" s="165">
        <v>128.82230000000001</v>
      </c>
      <c r="AF22" s="165">
        <v>140.5335</v>
      </c>
    </row>
    <row r="23" spans="1:32" ht="18" customHeight="1" x14ac:dyDescent="0.3">
      <c r="A23" s="161" t="s">
        <v>35</v>
      </c>
      <c r="B23" s="161" t="s">
        <v>808</v>
      </c>
      <c r="C23" s="165">
        <v>509.51369999999997</v>
      </c>
      <c r="D23" s="165">
        <v>523.59979999999996</v>
      </c>
      <c r="E23" s="165">
        <v>527.97389999999996</v>
      </c>
      <c r="F23" s="165">
        <v>535.87009999999998</v>
      </c>
      <c r="G23" s="165">
        <v>537.74810000000002</v>
      </c>
      <c r="H23" s="165">
        <v>533.72029999999995</v>
      </c>
      <c r="I23" s="166"/>
      <c r="J23" s="165">
        <v>525.73810000000003</v>
      </c>
      <c r="K23" s="165">
        <v>509.58839999999998</v>
      </c>
      <c r="L23" s="165">
        <v>493.38749999999999</v>
      </c>
      <c r="M23" s="165">
        <v>515.24090000000001</v>
      </c>
      <c r="N23" s="165">
        <v>499.5641</v>
      </c>
      <c r="O23" s="165">
        <v>227.52080000000001</v>
      </c>
      <c r="P23" s="165">
        <v>228.01480000000001</v>
      </c>
      <c r="Q23" s="165">
        <v>227.2483</v>
      </c>
      <c r="R23" s="165">
        <v>227.34880000000001</v>
      </c>
      <c r="S23" s="165">
        <v>225.5814</v>
      </c>
      <c r="T23" s="165">
        <v>223.4931</v>
      </c>
      <c r="U23" s="165">
        <v>226.6</v>
      </c>
      <c r="V23" s="166"/>
      <c r="W23" s="165">
        <v>229.1</v>
      </c>
      <c r="X23" s="165">
        <v>139.7825</v>
      </c>
      <c r="Y23" s="165">
        <v>141.76009999999999</v>
      </c>
      <c r="Z23" s="166"/>
      <c r="AA23" s="165">
        <v>141.84299999999999</v>
      </c>
      <c r="AB23" s="165">
        <v>137.8758</v>
      </c>
      <c r="AC23" s="166"/>
      <c r="AD23" s="165">
        <v>142.79060000000001</v>
      </c>
      <c r="AE23" s="165">
        <v>129.9014</v>
      </c>
      <c r="AF23" s="165">
        <v>140.94200000000001</v>
      </c>
    </row>
    <row r="24" spans="1:32" ht="18" customHeight="1" x14ac:dyDescent="0.3">
      <c r="A24" s="161" t="s">
        <v>35</v>
      </c>
      <c r="B24" s="161" t="s">
        <v>809</v>
      </c>
      <c r="C24" s="165">
        <v>507.88749999999999</v>
      </c>
      <c r="D24" s="165">
        <v>517.08759999999995</v>
      </c>
      <c r="E24" s="165">
        <v>525.55799999999999</v>
      </c>
      <c r="F24" s="165">
        <v>533.2568</v>
      </c>
      <c r="G24" s="165">
        <v>535.16219999999998</v>
      </c>
      <c r="H24" s="165">
        <v>530.85680000000002</v>
      </c>
      <c r="I24" s="166"/>
      <c r="J24" s="165">
        <v>524.87660000000005</v>
      </c>
      <c r="K24" s="165">
        <v>511.34050000000002</v>
      </c>
      <c r="L24" s="165">
        <v>493.70909999999998</v>
      </c>
      <c r="M24" s="165">
        <v>515.5557</v>
      </c>
      <c r="N24" s="165">
        <v>501.48439999999999</v>
      </c>
      <c r="O24" s="165">
        <v>226.91569999999999</v>
      </c>
      <c r="P24" s="165">
        <v>223.7663</v>
      </c>
      <c r="Q24" s="165">
        <v>224.946</v>
      </c>
      <c r="R24" s="165">
        <v>226.45930000000001</v>
      </c>
      <c r="S24" s="165">
        <v>224.5035</v>
      </c>
      <c r="T24" s="165">
        <v>224.2551</v>
      </c>
      <c r="U24" s="165">
        <v>229.2</v>
      </c>
      <c r="V24" s="166"/>
      <c r="W24" s="165">
        <v>229.5</v>
      </c>
      <c r="X24" s="165">
        <v>139.76439999999999</v>
      </c>
      <c r="Y24" s="165">
        <v>141.20070000000001</v>
      </c>
      <c r="Z24" s="166"/>
      <c r="AA24" s="165">
        <v>142.33369999999999</v>
      </c>
      <c r="AB24" s="165">
        <v>138.06899999999999</v>
      </c>
      <c r="AC24" s="166"/>
      <c r="AD24" s="165">
        <v>141.73670000000001</v>
      </c>
      <c r="AE24" s="165">
        <v>128.16309999999999</v>
      </c>
      <c r="AF24" s="165">
        <v>141.71799999999999</v>
      </c>
    </row>
    <row r="25" spans="1:32" ht="18" customHeight="1" x14ac:dyDescent="0.3">
      <c r="A25" s="161" t="s">
        <v>35</v>
      </c>
      <c r="B25" s="161" t="s">
        <v>810</v>
      </c>
      <c r="C25" s="168">
        <v>507.67770000000002</v>
      </c>
      <c r="D25" s="168">
        <v>516.4049</v>
      </c>
      <c r="E25" s="168">
        <v>513.16359999999997</v>
      </c>
      <c r="F25" s="168">
        <v>532.32489999999996</v>
      </c>
      <c r="G25" s="168">
        <v>534.10109999999997</v>
      </c>
      <c r="H25" s="168">
        <v>529.995</v>
      </c>
      <c r="I25" s="169"/>
      <c r="J25" s="168">
        <v>523.97550000000001</v>
      </c>
      <c r="K25" s="168">
        <v>508.96429999999998</v>
      </c>
      <c r="L25" s="168">
        <v>490.76780000000002</v>
      </c>
      <c r="M25" s="168">
        <v>512.70090000000005</v>
      </c>
      <c r="N25" s="168">
        <v>499.2167</v>
      </c>
      <c r="O25" s="168">
        <v>226.61660000000001</v>
      </c>
      <c r="P25" s="168">
        <v>223.55189999999999</v>
      </c>
      <c r="Q25" s="168">
        <v>224.7098</v>
      </c>
      <c r="R25" s="168">
        <v>225.76480000000001</v>
      </c>
      <c r="S25" s="168">
        <v>224.12700000000001</v>
      </c>
      <c r="T25" s="168">
        <v>222.64529999999999</v>
      </c>
      <c r="U25" s="168">
        <v>226.6</v>
      </c>
      <c r="V25" s="169"/>
      <c r="W25" s="168">
        <v>228.2</v>
      </c>
      <c r="X25" s="168">
        <v>138.74959999999999</v>
      </c>
      <c r="Y25" s="168">
        <v>140.2056</v>
      </c>
      <c r="Z25" s="169"/>
      <c r="AA25" s="168">
        <v>141.5103</v>
      </c>
      <c r="AB25" s="168">
        <v>136.04040000000001</v>
      </c>
      <c r="AC25" s="169"/>
      <c r="AD25" s="168">
        <v>140.5949</v>
      </c>
      <c r="AE25" s="168">
        <v>127.1328</v>
      </c>
      <c r="AF25" s="168">
        <v>140.20679999999999</v>
      </c>
    </row>
    <row r="26" spans="1:32" ht="18" customHeight="1" x14ac:dyDescent="0.3">
      <c r="A26" s="161" t="s">
        <v>35</v>
      </c>
      <c r="B26" s="161" t="s">
        <v>811</v>
      </c>
      <c r="C26" s="162">
        <v>506.73349999999999</v>
      </c>
      <c r="D26" s="162">
        <v>514.61929999999995</v>
      </c>
      <c r="E26" s="162">
        <v>507.9117</v>
      </c>
      <c r="F26" s="162">
        <v>529.26800000000003</v>
      </c>
      <c r="G26" s="162">
        <v>530.87639999999999</v>
      </c>
      <c r="H26" s="162">
        <v>528.15279999999996</v>
      </c>
      <c r="I26" s="163"/>
      <c r="J26" s="162">
        <v>522.23760000000004</v>
      </c>
      <c r="K26" s="162">
        <v>506.25659999999999</v>
      </c>
      <c r="L26" s="162">
        <v>489.48750000000001</v>
      </c>
      <c r="M26" s="162">
        <v>511.072</v>
      </c>
      <c r="N26" s="162">
        <v>496.57170000000002</v>
      </c>
      <c r="O26" s="162">
        <v>226.36750000000001</v>
      </c>
      <c r="P26" s="162">
        <v>222.15209999999999</v>
      </c>
      <c r="Q26" s="162">
        <v>223.61969999999999</v>
      </c>
      <c r="R26" s="162">
        <v>224.51130000000001</v>
      </c>
      <c r="S26" s="162">
        <v>222.6431</v>
      </c>
      <c r="T26" s="162">
        <v>222.4639</v>
      </c>
      <c r="U26" s="162">
        <v>226.1</v>
      </c>
      <c r="V26" s="163"/>
      <c r="W26" s="162">
        <v>227.2</v>
      </c>
      <c r="X26" s="162">
        <v>138.48249999999999</v>
      </c>
      <c r="Y26" s="162">
        <v>141.34450000000001</v>
      </c>
      <c r="Z26" s="163"/>
      <c r="AA26" s="162">
        <v>141.22800000000001</v>
      </c>
      <c r="AB26" s="162">
        <v>136.1232</v>
      </c>
      <c r="AC26" s="163"/>
      <c r="AD26" s="162">
        <v>141.86840000000001</v>
      </c>
      <c r="AE26" s="162">
        <v>127.3232</v>
      </c>
      <c r="AF26" s="162">
        <v>140.51310000000001</v>
      </c>
    </row>
    <row r="27" spans="1:32" ht="18" customHeight="1" x14ac:dyDescent="0.3">
      <c r="A27" s="161" t="s">
        <v>35</v>
      </c>
      <c r="B27" s="161" t="s">
        <v>812</v>
      </c>
      <c r="C27" s="165">
        <v>506.94330000000002</v>
      </c>
      <c r="D27" s="165">
        <v>514.67179999999996</v>
      </c>
      <c r="E27" s="165">
        <v>502.18709999999999</v>
      </c>
      <c r="F27" s="165">
        <v>527.57349999999997</v>
      </c>
      <c r="G27" s="165">
        <v>529.95150000000001</v>
      </c>
      <c r="H27" s="165">
        <v>527.00850000000003</v>
      </c>
      <c r="I27" s="166"/>
      <c r="J27" s="165">
        <v>521.58209999999997</v>
      </c>
      <c r="K27" s="165">
        <v>506.20209999999997</v>
      </c>
      <c r="L27" s="165">
        <v>489.69380000000001</v>
      </c>
      <c r="M27" s="165">
        <v>510.85919999999999</v>
      </c>
      <c r="N27" s="165">
        <v>496.36930000000001</v>
      </c>
      <c r="O27" s="165">
        <v>225.6429</v>
      </c>
      <c r="P27" s="165">
        <v>222.08260000000001</v>
      </c>
      <c r="Q27" s="165">
        <v>224.19280000000001</v>
      </c>
      <c r="R27" s="165">
        <v>224.05009999999999</v>
      </c>
      <c r="S27" s="165">
        <v>221.95650000000001</v>
      </c>
      <c r="T27" s="165">
        <v>222.66120000000001</v>
      </c>
      <c r="U27" s="165">
        <v>226.6</v>
      </c>
      <c r="V27" s="166"/>
      <c r="W27" s="165">
        <v>227.1</v>
      </c>
      <c r="X27" s="165">
        <v>138.11420000000001</v>
      </c>
      <c r="Y27" s="165">
        <v>140.83510000000001</v>
      </c>
      <c r="Z27" s="166"/>
      <c r="AA27" s="165">
        <v>141.4615</v>
      </c>
      <c r="AB27" s="165">
        <v>136.20599999999999</v>
      </c>
      <c r="AC27" s="166"/>
      <c r="AD27" s="165">
        <v>141.79519999999999</v>
      </c>
      <c r="AE27" s="165">
        <v>127.7432</v>
      </c>
      <c r="AF27" s="165">
        <v>140.18629999999999</v>
      </c>
    </row>
    <row r="28" spans="1:32" ht="18" customHeight="1" x14ac:dyDescent="0.3">
      <c r="A28" s="161" t="s">
        <v>35</v>
      </c>
      <c r="B28" s="161" t="s">
        <v>813</v>
      </c>
      <c r="C28" s="165">
        <v>506.83839999999998</v>
      </c>
      <c r="D28" s="165">
        <v>514.61929999999995</v>
      </c>
      <c r="E28" s="165">
        <v>506.33609999999999</v>
      </c>
      <c r="F28" s="165">
        <v>525.5693</v>
      </c>
      <c r="G28" s="165">
        <v>527.03689999999995</v>
      </c>
      <c r="H28" s="165">
        <v>524.35770000000002</v>
      </c>
      <c r="I28" s="166"/>
      <c r="J28" s="165">
        <v>520.14800000000002</v>
      </c>
      <c r="K28" s="165">
        <v>506.03390000000002</v>
      </c>
      <c r="L28" s="165">
        <v>489.2577</v>
      </c>
      <c r="M28" s="165">
        <v>509.65410000000003</v>
      </c>
      <c r="N28" s="165">
        <v>496.32499999999999</v>
      </c>
      <c r="O28" s="165">
        <v>225.22069999999999</v>
      </c>
      <c r="P28" s="165">
        <v>222.52279999999999</v>
      </c>
      <c r="Q28" s="165">
        <v>224.40620000000001</v>
      </c>
      <c r="R28" s="165">
        <v>223.1506</v>
      </c>
      <c r="S28" s="165">
        <v>220.44300000000001</v>
      </c>
      <c r="T28" s="165">
        <v>222.19659999999999</v>
      </c>
      <c r="U28" s="165">
        <v>225.4</v>
      </c>
      <c r="V28" s="166"/>
      <c r="W28" s="165">
        <v>226.5</v>
      </c>
      <c r="X28" s="165">
        <v>137.92089999999999</v>
      </c>
      <c r="Y28" s="165">
        <v>140.26859999999999</v>
      </c>
      <c r="Z28" s="166"/>
      <c r="AA28" s="165">
        <v>140.54599999999999</v>
      </c>
      <c r="AB28" s="165">
        <v>135.6816</v>
      </c>
      <c r="AC28" s="166"/>
      <c r="AD28" s="165">
        <v>141.2097</v>
      </c>
      <c r="AE28" s="165">
        <v>127.416</v>
      </c>
      <c r="AF28" s="165">
        <v>140.1251</v>
      </c>
    </row>
    <row r="29" spans="1:32" ht="18" customHeight="1" x14ac:dyDescent="0.3">
      <c r="A29" s="161" t="s">
        <v>35</v>
      </c>
      <c r="B29" s="161" t="s">
        <v>814</v>
      </c>
      <c r="C29" s="165">
        <v>506.20890000000003</v>
      </c>
      <c r="D29" s="165">
        <v>514.51419999999996</v>
      </c>
      <c r="E29" s="165">
        <v>503.0274</v>
      </c>
      <c r="F29" s="165">
        <v>523.98620000000005</v>
      </c>
      <c r="G29" s="165">
        <v>525.92380000000003</v>
      </c>
      <c r="H29" s="165">
        <v>522.54719999999998</v>
      </c>
      <c r="I29" s="166"/>
      <c r="J29" s="165">
        <v>518.50519999999995</v>
      </c>
      <c r="K29" s="165">
        <v>504.31349999999998</v>
      </c>
      <c r="L29" s="165">
        <v>487.96039999999999</v>
      </c>
      <c r="M29" s="165">
        <v>509.2328</v>
      </c>
      <c r="N29" s="165">
        <v>495.44240000000002</v>
      </c>
      <c r="O29" s="165">
        <v>224.73429999999999</v>
      </c>
      <c r="P29" s="165">
        <v>222.01079999999999</v>
      </c>
      <c r="Q29" s="165">
        <v>223.81569999999999</v>
      </c>
      <c r="R29" s="165">
        <v>222.23230000000001</v>
      </c>
      <c r="S29" s="165">
        <v>219.8819</v>
      </c>
      <c r="T29" s="165">
        <v>222.30619999999999</v>
      </c>
      <c r="U29" s="165">
        <v>225.4</v>
      </c>
      <c r="V29" s="166"/>
      <c r="W29" s="165">
        <v>226.2</v>
      </c>
      <c r="X29" s="165">
        <v>138.4693</v>
      </c>
      <c r="Y29" s="165">
        <v>140.36340000000001</v>
      </c>
      <c r="Z29" s="166"/>
      <c r="AA29" s="165">
        <v>140.2679</v>
      </c>
      <c r="AB29" s="165">
        <v>135.309</v>
      </c>
      <c r="AC29" s="166"/>
      <c r="AD29" s="165">
        <v>141.3415</v>
      </c>
      <c r="AE29" s="165">
        <v>126.8545</v>
      </c>
      <c r="AF29" s="165">
        <v>140.1455</v>
      </c>
    </row>
    <row r="30" spans="1:32" ht="18" customHeight="1" x14ac:dyDescent="0.3">
      <c r="A30" s="161" t="s">
        <v>35</v>
      </c>
      <c r="B30" s="161" t="s">
        <v>815</v>
      </c>
      <c r="C30" s="165">
        <v>506.52370000000002</v>
      </c>
      <c r="D30" s="165">
        <v>516.56240000000003</v>
      </c>
      <c r="E30" s="165">
        <v>502.44970000000001</v>
      </c>
      <c r="F30" s="165">
        <v>520.1902</v>
      </c>
      <c r="G30" s="165">
        <v>521.7396</v>
      </c>
      <c r="H30" s="165">
        <v>517.22170000000006</v>
      </c>
      <c r="I30" s="166"/>
      <c r="J30" s="165">
        <v>515.87620000000004</v>
      </c>
      <c r="K30" s="165">
        <v>504.23770000000002</v>
      </c>
      <c r="L30" s="165">
        <v>488.44779999999997</v>
      </c>
      <c r="M30" s="165">
        <v>510.76010000000002</v>
      </c>
      <c r="N30" s="165">
        <v>496.37819999999999</v>
      </c>
      <c r="O30" s="165">
        <v>224.2259</v>
      </c>
      <c r="P30" s="165">
        <v>223.26390000000001</v>
      </c>
      <c r="Q30" s="165">
        <v>223.68389999999999</v>
      </c>
      <c r="R30" s="165">
        <v>221.30439999999999</v>
      </c>
      <c r="S30" s="165">
        <v>219.24700000000001</v>
      </c>
      <c r="T30" s="165">
        <v>222.44569999999999</v>
      </c>
      <c r="U30" s="165">
        <v>226.6</v>
      </c>
      <c r="V30" s="166"/>
      <c r="W30" s="165">
        <v>226.9</v>
      </c>
      <c r="X30" s="165">
        <v>138.18940000000001</v>
      </c>
      <c r="Y30" s="165">
        <v>141.19640000000001</v>
      </c>
      <c r="Z30" s="166"/>
      <c r="AA30" s="165">
        <v>139.97219999999999</v>
      </c>
      <c r="AB30" s="165">
        <v>135.00540000000001</v>
      </c>
      <c r="AC30" s="166"/>
      <c r="AD30" s="165">
        <v>141.6635</v>
      </c>
      <c r="AE30" s="165">
        <v>126.99120000000001</v>
      </c>
      <c r="AF30" s="165">
        <v>139.81870000000001</v>
      </c>
    </row>
    <row r="31" spans="1:32" ht="18" customHeight="1" x14ac:dyDescent="0.3">
      <c r="A31" s="161" t="s">
        <v>35</v>
      </c>
      <c r="B31" s="161" t="s">
        <v>816</v>
      </c>
      <c r="C31" s="165">
        <v>506.83839999999998</v>
      </c>
      <c r="D31" s="165">
        <v>516.4049</v>
      </c>
      <c r="E31" s="165">
        <v>502.60719999999998</v>
      </c>
      <c r="F31" s="165">
        <v>521.73580000000004</v>
      </c>
      <c r="G31" s="165">
        <v>523.39239999999995</v>
      </c>
      <c r="H31" s="165">
        <v>519.39089999999999</v>
      </c>
      <c r="I31" s="166"/>
      <c r="J31" s="165">
        <v>516.80290000000002</v>
      </c>
      <c r="K31" s="165">
        <v>505.26569999999998</v>
      </c>
      <c r="L31" s="165">
        <v>488.24540000000002</v>
      </c>
      <c r="M31" s="165">
        <v>510.44349999999997</v>
      </c>
      <c r="N31" s="165">
        <v>495.9153</v>
      </c>
      <c r="O31" s="165">
        <v>224.3664</v>
      </c>
      <c r="P31" s="165">
        <v>223.27269999999999</v>
      </c>
      <c r="Q31" s="165">
        <v>223.50550000000001</v>
      </c>
      <c r="R31" s="165">
        <v>221.65940000000001</v>
      </c>
      <c r="S31" s="165">
        <v>219.18049999999999</v>
      </c>
      <c r="T31" s="165">
        <v>222.26339999999999</v>
      </c>
      <c r="U31" s="165">
        <v>226</v>
      </c>
      <c r="V31" s="166"/>
      <c r="W31" s="165">
        <v>226.6</v>
      </c>
      <c r="X31" s="166"/>
      <c r="Y31" s="165">
        <v>140.37649999999999</v>
      </c>
      <c r="Z31" s="166"/>
      <c r="AA31" s="165">
        <v>140.4229</v>
      </c>
      <c r="AB31" s="165">
        <v>135.58500000000001</v>
      </c>
      <c r="AC31" s="166"/>
      <c r="AD31" s="165">
        <v>141.4</v>
      </c>
      <c r="AE31" s="165">
        <v>126.7568</v>
      </c>
      <c r="AF31" s="165">
        <v>139.92089999999999</v>
      </c>
    </row>
    <row r="32" spans="1:32" ht="18" customHeight="1" x14ac:dyDescent="0.3">
      <c r="A32" s="161" t="s">
        <v>35</v>
      </c>
      <c r="B32" s="161" t="s">
        <v>817</v>
      </c>
      <c r="C32" s="165">
        <v>505.9991</v>
      </c>
      <c r="D32" s="165">
        <v>515.3021</v>
      </c>
      <c r="E32" s="165">
        <v>500.29640000000001</v>
      </c>
      <c r="F32" s="165">
        <v>521.40179999999998</v>
      </c>
      <c r="G32" s="165">
        <v>522.40610000000004</v>
      </c>
      <c r="H32" s="165">
        <v>519.21310000000005</v>
      </c>
      <c r="I32" s="166"/>
      <c r="J32" s="165">
        <v>516.36279999999999</v>
      </c>
      <c r="K32" s="165">
        <v>505.16890000000001</v>
      </c>
      <c r="L32" s="165">
        <v>488.90190000000001</v>
      </c>
      <c r="M32" s="165">
        <v>510.56670000000003</v>
      </c>
      <c r="N32" s="165">
        <v>495.82229999999998</v>
      </c>
      <c r="O32" s="165">
        <v>224.06290000000001</v>
      </c>
      <c r="P32" s="165">
        <v>222.7441</v>
      </c>
      <c r="Q32" s="165">
        <v>223.65880000000001</v>
      </c>
      <c r="R32" s="165">
        <v>221.23490000000001</v>
      </c>
      <c r="S32" s="165">
        <v>218.98859999999999</v>
      </c>
      <c r="T32" s="165">
        <v>222.19110000000001</v>
      </c>
      <c r="U32" s="165">
        <v>226</v>
      </c>
      <c r="V32" s="166"/>
      <c r="W32" s="165">
        <v>226.4</v>
      </c>
      <c r="X32" s="166"/>
      <c r="Y32" s="165">
        <v>140.27000000000001</v>
      </c>
      <c r="Z32" s="166"/>
      <c r="AA32" s="165">
        <v>139.8415</v>
      </c>
      <c r="AB32" s="165">
        <v>135.2124</v>
      </c>
      <c r="AC32" s="166"/>
      <c r="AD32" s="165">
        <v>141.41460000000001</v>
      </c>
      <c r="AE32" s="165">
        <v>126.42959999999999</v>
      </c>
      <c r="AF32" s="165">
        <v>139.73699999999999</v>
      </c>
    </row>
    <row r="33" spans="1:32" ht="18" customHeight="1" x14ac:dyDescent="0.3">
      <c r="A33" s="161" t="s">
        <v>35</v>
      </c>
      <c r="B33" s="161" t="s">
        <v>818</v>
      </c>
      <c r="C33" s="168">
        <v>505.94659999999999</v>
      </c>
      <c r="D33" s="168">
        <v>513.20129999999995</v>
      </c>
      <c r="E33" s="168">
        <v>499.19349999999997</v>
      </c>
      <c r="F33" s="168">
        <v>519.76220000000001</v>
      </c>
      <c r="G33" s="168">
        <v>521.80880000000002</v>
      </c>
      <c r="H33" s="168">
        <v>517.81529999999998</v>
      </c>
      <c r="I33" s="169"/>
      <c r="J33" s="168">
        <v>515.37900000000002</v>
      </c>
      <c r="K33" s="168">
        <v>505.43270000000001</v>
      </c>
      <c r="L33" s="168">
        <v>487.50709999999998</v>
      </c>
      <c r="M33" s="168">
        <v>510.22800000000001</v>
      </c>
      <c r="N33" s="168">
        <v>495.77550000000002</v>
      </c>
      <c r="O33" s="168">
        <v>223.95849999999999</v>
      </c>
      <c r="P33" s="168">
        <v>221.71600000000001</v>
      </c>
      <c r="Q33" s="168">
        <v>222.64230000000001</v>
      </c>
      <c r="R33" s="168">
        <v>221.04499999999999</v>
      </c>
      <c r="S33" s="168">
        <v>219.08449999999999</v>
      </c>
      <c r="T33" s="168">
        <v>222.27269999999999</v>
      </c>
      <c r="U33" s="168">
        <v>226</v>
      </c>
      <c r="V33" s="169"/>
      <c r="W33" s="168">
        <v>226.2</v>
      </c>
      <c r="X33" s="168">
        <v>137.8861</v>
      </c>
      <c r="Y33" s="168">
        <v>139.89760000000001</v>
      </c>
      <c r="Z33" s="169"/>
      <c r="AA33" s="168">
        <v>139.80779999999999</v>
      </c>
      <c r="AB33" s="168">
        <v>135.11580000000001</v>
      </c>
      <c r="AC33" s="169"/>
      <c r="AD33" s="168">
        <v>141.31219999999999</v>
      </c>
      <c r="AE33" s="168">
        <v>126.1953</v>
      </c>
      <c r="AF33" s="168">
        <v>139.7166</v>
      </c>
    </row>
    <row r="34" spans="1:32" ht="18" customHeight="1" x14ac:dyDescent="0.3">
      <c r="A34" s="161" t="s">
        <v>35</v>
      </c>
      <c r="B34" s="161" t="s">
        <v>819</v>
      </c>
      <c r="C34" s="162">
        <v>506.26139999999998</v>
      </c>
      <c r="D34" s="162">
        <v>516.14229999999998</v>
      </c>
      <c r="E34" s="162">
        <v>499.19349999999997</v>
      </c>
      <c r="F34" s="162">
        <v>519.49620000000004</v>
      </c>
      <c r="G34" s="162">
        <v>521.61569999999995</v>
      </c>
      <c r="H34" s="162">
        <v>517.3759</v>
      </c>
      <c r="I34" s="163"/>
      <c r="J34" s="162">
        <v>515.44799999999998</v>
      </c>
      <c r="K34" s="162">
        <v>504.8449</v>
      </c>
      <c r="L34" s="162">
        <v>488.27379999999999</v>
      </c>
      <c r="M34" s="162">
        <v>510.72559999999999</v>
      </c>
      <c r="N34" s="162">
        <v>495.94369999999998</v>
      </c>
      <c r="O34" s="162">
        <v>223.69329999999999</v>
      </c>
      <c r="P34" s="162">
        <v>223.0436</v>
      </c>
      <c r="Q34" s="162">
        <v>223.7578</v>
      </c>
      <c r="R34" s="162">
        <v>220.81950000000001</v>
      </c>
      <c r="S34" s="162">
        <v>218.72280000000001</v>
      </c>
      <c r="T34" s="162">
        <v>222.22309999999999</v>
      </c>
      <c r="U34" s="162">
        <v>225.4</v>
      </c>
      <c r="V34" s="163"/>
      <c r="W34" s="162">
        <v>226.2</v>
      </c>
      <c r="X34" s="162">
        <v>138.5729</v>
      </c>
      <c r="Y34" s="162">
        <v>140.00280000000001</v>
      </c>
      <c r="Z34" s="163"/>
      <c r="AA34" s="162">
        <v>139.96129999999999</v>
      </c>
      <c r="AB34" s="162">
        <v>135.40559999999999</v>
      </c>
      <c r="AC34" s="163"/>
      <c r="AD34" s="162">
        <v>141.3561</v>
      </c>
      <c r="AE34" s="162">
        <v>127.46</v>
      </c>
      <c r="AF34" s="162">
        <v>140.08420000000001</v>
      </c>
    </row>
    <row r="35" spans="1:32" ht="18" customHeight="1" x14ac:dyDescent="0.3">
      <c r="A35" s="161" t="s">
        <v>35</v>
      </c>
      <c r="B35" s="161" t="s">
        <v>820</v>
      </c>
      <c r="C35" s="165">
        <v>506.26139999999998</v>
      </c>
      <c r="D35" s="165">
        <v>514.14660000000003</v>
      </c>
      <c r="E35" s="165">
        <v>495.62220000000002</v>
      </c>
      <c r="F35" s="165">
        <v>518.67629999999997</v>
      </c>
      <c r="G35" s="165">
        <v>520.41880000000003</v>
      </c>
      <c r="H35" s="165">
        <v>516.56870000000004</v>
      </c>
      <c r="I35" s="166"/>
      <c r="J35" s="165">
        <v>514.68320000000006</v>
      </c>
      <c r="K35" s="165">
        <v>504.54390000000001</v>
      </c>
      <c r="L35" s="165">
        <v>487.78210000000001</v>
      </c>
      <c r="M35" s="165">
        <v>510.3888</v>
      </c>
      <c r="N35" s="165">
        <v>495.96839999999997</v>
      </c>
      <c r="O35" s="165">
        <v>223.773</v>
      </c>
      <c r="P35" s="165">
        <v>222.2852</v>
      </c>
      <c r="Q35" s="165">
        <v>223.8177</v>
      </c>
      <c r="R35" s="165">
        <v>220.39279999999999</v>
      </c>
      <c r="S35" s="165">
        <v>218.47909999999999</v>
      </c>
      <c r="T35" s="165">
        <v>222.4034</v>
      </c>
      <c r="U35" s="165">
        <v>226</v>
      </c>
      <c r="V35" s="166"/>
      <c r="W35" s="165">
        <v>226.3</v>
      </c>
      <c r="X35" s="165">
        <v>138.63509999999999</v>
      </c>
      <c r="Y35" s="165">
        <v>140.20910000000001</v>
      </c>
      <c r="Z35" s="166"/>
      <c r="AA35" s="165">
        <v>140.547</v>
      </c>
      <c r="AB35" s="165">
        <v>135.7782</v>
      </c>
      <c r="AC35" s="166"/>
      <c r="AD35" s="165">
        <v>141.3415</v>
      </c>
      <c r="AE35" s="165">
        <v>127.416</v>
      </c>
      <c r="AF35" s="165">
        <v>140.1251</v>
      </c>
    </row>
    <row r="36" spans="1:32" ht="18" customHeight="1" x14ac:dyDescent="0.3">
      <c r="A36" s="161" t="s">
        <v>35</v>
      </c>
      <c r="B36" s="161" t="s">
        <v>821</v>
      </c>
      <c r="C36" s="165">
        <v>506.20890000000003</v>
      </c>
      <c r="D36" s="165">
        <v>515.72220000000004</v>
      </c>
      <c r="E36" s="165">
        <v>498.77330000000001</v>
      </c>
      <c r="F36" s="165">
        <v>517.88189999999997</v>
      </c>
      <c r="G36" s="165">
        <v>519.73559999999998</v>
      </c>
      <c r="H36" s="165">
        <v>516.49379999999996</v>
      </c>
      <c r="I36" s="166"/>
      <c r="J36" s="165">
        <v>513.53340000000003</v>
      </c>
      <c r="K36" s="165">
        <v>505.04689999999999</v>
      </c>
      <c r="L36" s="165">
        <v>488.04349999999999</v>
      </c>
      <c r="M36" s="165">
        <v>510.5136</v>
      </c>
      <c r="N36" s="165">
        <v>495.64589999999998</v>
      </c>
      <c r="O36" s="165">
        <v>224.5788</v>
      </c>
      <c r="P36" s="165">
        <v>223.00309999999999</v>
      </c>
      <c r="Q36" s="165">
        <v>223.62029999999999</v>
      </c>
      <c r="R36" s="165">
        <v>220.17320000000001</v>
      </c>
      <c r="S36" s="165">
        <v>218.18379999999999</v>
      </c>
      <c r="T36" s="165">
        <v>222.51650000000001</v>
      </c>
      <c r="U36" s="165">
        <v>226</v>
      </c>
      <c r="V36" s="166"/>
      <c r="W36" s="165">
        <v>226.6</v>
      </c>
      <c r="X36" s="166"/>
      <c r="Y36" s="165">
        <v>140.899</v>
      </c>
      <c r="Z36" s="166"/>
      <c r="AA36" s="165">
        <v>140.46889999999999</v>
      </c>
      <c r="AB36" s="165">
        <v>135.83340000000001</v>
      </c>
      <c r="AC36" s="166"/>
      <c r="AD36" s="165">
        <v>141.8099</v>
      </c>
      <c r="AE36" s="165">
        <v>127.2256</v>
      </c>
      <c r="AF36" s="165">
        <v>140.22720000000001</v>
      </c>
    </row>
    <row r="37" spans="1:32" ht="18" customHeight="1" x14ac:dyDescent="0.3">
      <c r="A37" s="161" t="s">
        <v>35</v>
      </c>
      <c r="B37" s="161" t="s">
        <v>822</v>
      </c>
      <c r="C37" s="165">
        <v>506.52370000000002</v>
      </c>
      <c r="D37" s="165">
        <v>517.14009999999996</v>
      </c>
      <c r="E37" s="165">
        <v>501.03160000000003</v>
      </c>
      <c r="F37" s="165">
        <v>518.77739999999994</v>
      </c>
      <c r="G37" s="165">
        <v>520.44889999999998</v>
      </c>
      <c r="H37" s="165">
        <v>517.11469999999997</v>
      </c>
      <c r="I37" s="166"/>
      <c r="J37" s="165">
        <v>513.46130000000005</v>
      </c>
      <c r="K37" s="165">
        <v>504.49889999999999</v>
      </c>
      <c r="L37" s="165">
        <v>487.54809999999998</v>
      </c>
      <c r="M37" s="165">
        <v>509.92450000000002</v>
      </c>
      <c r="N37" s="165">
        <v>495.98750000000001</v>
      </c>
      <c r="O37" s="165">
        <v>225.0258</v>
      </c>
      <c r="P37" s="165">
        <v>223.69579999999999</v>
      </c>
      <c r="Q37" s="165">
        <v>224.10839999999999</v>
      </c>
      <c r="R37" s="165">
        <v>220.68369999999999</v>
      </c>
      <c r="S37" s="165">
        <v>218.553</v>
      </c>
      <c r="T37" s="165">
        <v>222.60390000000001</v>
      </c>
      <c r="U37" s="165">
        <v>226</v>
      </c>
      <c r="V37" s="166"/>
      <c r="W37" s="165">
        <v>226.3</v>
      </c>
      <c r="X37" s="166"/>
      <c r="Y37" s="165">
        <v>140.38460000000001</v>
      </c>
      <c r="Z37" s="166"/>
      <c r="AA37" s="165">
        <v>140.36760000000001</v>
      </c>
      <c r="AB37" s="165">
        <v>135.75059999999999</v>
      </c>
      <c r="AC37" s="166"/>
      <c r="AD37" s="165">
        <v>141.54640000000001</v>
      </c>
      <c r="AE37" s="165">
        <v>127.1328</v>
      </c>
      <c r="AF37" s="165">
        <v>140.1455</v>
      </c>
    </row>
    <row r="38" spans="1:32" ht="18" customHeight="1" x14ac:dyDescent="0.3">
      <c r="A38" s="161" t="s">
        <v>35</v>
      </c>
      <c r="B38" s="161" t="s">
        <v>823</v>
      </c>
      <c r="C38" s="165">
        <v>506.94330000000002</v>
      </c>
      <c r="D38" s="165">
        <v>515.40700000000004</v>
      </c>
      <c r="E38" s="165">
        <v>499.61369999999999</v>
      </c>
      <c r="F38" s="165">
        <v>519.0856</v>
      </c>
      <c r="G38" s="165">
        <v>519.90949999999998</v>
      </c>
      <c r="H38" s="165">
        <v>517.16650000000004</v>
      </c>
      <c r="I38" s="166"/>
      <c r="J38" s="165">
        <v>513.84400000000005</v>
      </c>
      <c r="K38" s="165">
        <v>504.52870000000001</v>
      </c>
      <c r="L38" s="165">
        <v>487.31939999999997</v>
      </c>
      <c r="M38" s="165">
        <v>510.53089999999997</v>
      </c>
      <c r="N38" s="165">
        <v>495.63830000000002</v>
      </c>
      <c r="O38" s="165">
        <v>224.99639999999999</v>
      </c>
      <c r="P38" s="165">
        <v>222.3663</v>
      </c>
      <c r="Q38" s="165">
        <v>224.1643</v>
      </c>
      <c r="R38" s="165">
        <v>220.71639999999999</v>
      </c>
      <c r="S38" s="165">
        <v>218.6859</v>
      </c>
      <c r="T38" s="165">
        <v>222.4401</v>
      </c>
      <c r="U38" s="165">
        <v>225.4</v>
      </c>
      <c r="V38" s="166"/>
      <c r="W38" s="165">
        <v>226.5</v>
      </c>
      <c r="X38" s="165">
        <v>138.55869999999999</v>
      </c>
      <c r="Y38" s="165">
        <v>140.61150000000001</v>
      </c>
      <c r="Z38" s="166"/>
      <c r="AA38" s="165">
        <v>140.31870000000001</v>
      </c>
      <c r="AB38" s="165">
        <v>135.46080000000001</v>
      </c>
      <c r="AC38" s="166"/>
      <c r="AD38" s="165">
        <v>141.5318</v>
      </c>
      <c r="AE38" s="165">
        <v>126.7568</v>
      </c>
      <c r="AF38" s="165">
        <v>139.75749999999999</v>
      </c>
    </row>
    <row r="39" spans="1:32" ht="18" customHeight="1" x14ac:dyDescent="0.3">
      <c r="A39" s="161" t="s">
        <v>35</v>
      </c>
      <c r="B39" s="161" t="s">
        <v>824</v>
      </c>
      <c r="C39" s="165">
        <v>507.15320000000003</v>
      </c>
      <c r="D39" s="165">
        <v>515.72220000000004</v>
      </c>
      <c r="E39" s="165">
        <v>499.35109999999997</v>
      </c>
      <c r="F39" s="165">
        <v>520.25189999999998</v>
      </c>
      <c r="G39" s="165">
        <v>522.00720000000001</v>
      </c>
      <c r="H39" s="165">
        <v>517.95910000000003</v>
      </c>
      <c r="I39" s="166"/>
      <c r="J39" s="165">
        <v>515.05650000000003</v>
      </c>
      <c r="K39" s="165">
        <v>505.54070000000002</v>
      </c>
      <c r="L39" s="165">
        <v>487.63670000000002</v>
      </c>
      <c r="M39" s="165">
        <v>510.6499</v>
      </c>
      <c r="N39" s="165">
        <v>495.37029999999999</v>
      </c>
      <c r="O39" s="165">
        <v>225.4427</v>
      </c>
      <c r="P39" s="165">
        <v>223.99850000000001</v>
      </c>
      <c r="Q39" s="165">
        <v>224.4059</v>
      </c>
      <c r="R39" s="165">
        <v>221.37139999999999</v>
      </c>
      <c r="S39" s="165">
        <v>219.32820000000001</v>
      </c>
      <c r="T39" s="165">
        <v>222.4188</v>
      </c>
      <c r="U39" s="165">
        <v>225.4</v>
      </c>
      <c r="V39" s="166"/>
      <c r="W39" s="165">
        <v>226.5</v>
      </c>
      <c r="X39" s="165">
        <v>138.63990000000001</v>
      </c>
      <c r="Y39" s="165">
        <v>140.48140000000001</v>
      </c>
      <c r="Z39" s="166"/>
      <c r="AA39" s="165">
        <v>140.20699999999999</v>
      </c>
      <c r="AB39" s="165">
        <v>135.8058</v>
      </c>
      <c r="AC39" s="166"/>
      <c r="AD39" s="165">
        <v>141.59030000000001</v>
      </c>
      <c r="AE39" s="165">
        <v>126.8545</v>
      </c>
      <c r="AF39" s="165">
        <v>140.1251</v>
      </c>
    </row>
    <row r="40" spans="1:32" ht="18" customHeight="1" x14ac:dyDescent="0.3">
      <c r="A40" s="161" t="s">
        <v>35</v>
      </c>
      <c r="B40" s="161" t="s">
        <v>825</v>
      </c>
      <c r="C40" s="165">
        <v>507.46789999999999</v>
      </c>
      <c r="D40" s="165">
        <v>518.92570000000001</v>
      </c>
      <c r="E40" s="165">
        <v>500.2439</v>
      </c>
      <c r="F40" s="165">
        <v>522.39059999999995</v>
      </c>
      <c r="G40" s="165">
        <v>523.89009999999996</v>
      </c>
      <c r="H40" s="165">
        <v>520.5104</v>
      </c>
      <c r="I40" s="166"/>
      <c r="J40" s="165">
        <v>515.78639999999996</v>
      </c>
      <c r="K40" s="165">
        <v>504.65499999999997</v>
      </c>
      <c r="L40" s="165">
        <v>487.51690000000002</v>
      </c>
      <c r="M40" s="165">
        <v>509.5247</v>
      </c>
      <c r="N40" s="165">
        <v>495.46460000000002</v>
      </c>
      <c r="O40" s="165">
        <v>225.5094</v>
      </c>
      <c r="P40" s="165">
        <v>225.2473</v>
      </c>
      <c r="Q40" s="165">
        <v>225.07060000000001</v>
      </c>
      <c r="R40" s="165">
        <v>222.2286</v>
      </c>
      <c r="S40" s="165">
        <v>220.5094</v>
      </c>
      <c r="T40" s="165">
        <v>222.60169999999999</v>
      </c>
      <c r="U40" s="165">
        <v>225.7</v>
      </c>
      <c r="V40" s="166"/>
      <c r="W40" s="165">
        <v>226.1</v>
      </c>
      <c r="X40" s="165">
        <v>138.0401</v>
      </c>
      <c r="Y40" s="165">
        <v>140.2064</v>
      </c>
      <c r="Z40" s="166"/>
      <c r="AA40" s="165">
        <v>139.93700000000001</v>
      </c>
      <c r="AB40" s="165">
        <v>135.70920000000001</v>
      </c>
      <c r="AC40" s="166"/>
      <c r="AD40" s="165">
        <v>141.4</v>
      </c>
      <c r="AE40" s="165">
        <v>126.8545</v>
      </c>
      <c r="AF40" s="165">
        <v>139.75749999999999</v>
      </c>
    </row>
    <row r="41" spans="1:32" ht="18" customHeight="1" x14ac:dyDescent="0.3">
      <c r="A41" s="161" t="s">
        <v>35</v>
      </c>
      <c r="B41" s="161" t="s">
        <v>826</v>
      </c>
      <c r="C41" s="168">
        <v>506.83839999999998</v>
      </c>
      <c r="D41" s="168">
        <v>517.40269999999998</v>
      </c>
      <c r="E41" s="168">
        <v>499.71870000000001</v>
      </c>
      <c r="F41" s="168">
        <v>520.41089999999997</v>
      </c>
      <c r="G41" s="168">
        <v>522.32860000000005</v>
      </c>
      <c r="H41" s="168">
        <v>517.83519999999999</v>
      </c>
      <c r="I41" s="169"/>
      <c r="J41" s="168">
        <v>515.6114</v>
      </c>
      <c r="K41" s="168">
        <v>504.4941</v>
      </c>
      <c r="L41" s="168">
        <v>487.21870000000001</v>
      </c>
      <c r="M41" s="168">
        <v>509.96899999999999</v>
      </c>
      <c r="N41" s="168">
        <v>494.51369999999997</v>
      </c>
      <c r="O41" s="168">
        <v>225.57419999999999</v>
      </c>
      <c r="P41" s="168">
        <v>223.22380000000001</v>
      </c>
      <c r="Q41" s="168">
        <v>224.2099</v>
      </c>
      <c r="R41" s="168">
        <v>222.38200000000001</v>
      </c>
      <c r="S41" s="168">
        <v>220.59800000000001</v>
      </c>
      <c r="T41" s="168">
        <v>222.4324</v>
      </c>
      <c r="U41" s="168">
        <v>225.5</v>
      </c>
      <c r="V41" s="169"/>
      <c r="W41" s="168">
        <v>226.5</v>
      </c>
      <c r="X41" s="168">
        <v>138.4907</v>
      </c>
      <c r="Y41" s="168">
        <v>140.49639999999999</v>
      </c>
      <c r="Z41" s="169"/>
      <c r="AA41" s="168">
        <v>140.76070000000001</v>
      </c>
      <c r="AB41" s="168">
        <v>135.102</v>
      </c>
      <c r="AC41" s="169"/>
      <c r="AD41" s="168">
        <v>141.3854</v>
      </c>
      <c r="AE41" s="168">
        <v>127.3672</v>
      </c>
      <c r="AF41" s="168">
        <v>140.08420000000001</v>
      </c>
    </row>
    <row r="42" spans="1:32" ht="18" customHeight="1" x14ac:dyDescent="0.3">
      <c r="A42" s="161" t="s">
        <v>35</v>
      </c>
      <c r="B42" s="161" t="s">
        <v>827</v>
      </c>
      <c r="C42" s="162">
        <v>507.57279999999997</v>
      </c>
      <c r="D42" s="162">
        <v>517.92790000000002</v>
      </c>
      <c r="E42" s="162">
        <v>512.90089999999998</v>
      </c>
      <c r="F42" s="162">
        <v>522.69309999999996</v>
      </c>
      <c r="G42" s="162">
        <v>524.75120000000004</v>
      </c>
      <c r="H42" s="162">
        <v>519.94860000000006</v>
      </c>
      <c r="I42" s="163"/>
      <c r="J42" s="162">
        <v>516.35299999999995</v>
      </c>
      <c r="K42" s="162">
        <v>504.82729999999998</v>
      </c>
      <c r="L42" s="162">
        <v>487.61419999999998</v>
      </c>
      <c r="M42" s="162">
        <v>509.84440000000001</v>
      </c>
      <c r="N42" s="162">
        <v>495.61079999999998</v>
      </c>
      <c r="O42" s="162">
        <v>226.29920000000001</v>
      </c>
      <c r="P42" s="162">
        <v>226.53229999999999</v>
      </c>
      <c r="Q42" s="162">
        <v>225.7713</v>
      </c>
      <c r="R42" s="162">
        <v>223.22800000000001</v>
      </c>
      <c r="S42" s="162">
        <v>220.6645</v>
      </c>
      <c r="T42" s="162">
        <v>222.51220000000001</v>
      </c>
      <c r="U42" s="162">
        <v>226</v>
      </c>
      <c r="V42" s="163"/>
      <c r="W42" s="162">
        <v>226.8</v>
      </c>
      <c r="X42" s="162">
        <v>138.58340000000001</v>
      </c>
      <c r="Y42" s="162">
        <v>140.6849</v>
      </c>
      <c r="Z42" s="163"/>
      <c r="AA42" s="162">
        <v>140.25280000000001</v>
      </c>
      <c r="AB42" s="162">
        <v>135.24</v>
      </c>
      <c r="AC42" s="163"/>
      <c r="AD42" s="162">
        <v>141.56100000000001</v>
      </c>
      <c r="AE42" s="162">
        <v>126.7568</v>
      </c>
      <c r="AF42" s="162">
        <v>140.1455</v>
      </c>
    </row>
    <row r="43" spans="1:32" ht="18" customHeight="1" x14ac:dyDescent="0.3">
      <c r="A43" s="161" t="s">
        <v>35</v>
      </c>
      <c r="B43" s="161" t="s">
        <v>828</v>
      </c>
      <c r="C43" s="165">
        <v>507.94</v>
      </c>
      <c r="D43" s="165">
        <v>519.81849999999997</v>
      </c>
      <c r="E43" s="165">
        <v>516.94489999999996</v>
      </c>
      <c r="F43" s="165">
        <v>523.67380000000003</v>
      </c>
      <c r="G43" s="165">
        <v>525.43430000000001</v>
      </c>
      <c r="H43" s="165">
        <v>520.93610000000001</v>
      </c>
      <c r="I43" s="166"/>
      <c r="J43" s="165">
        <v>515.37900000000002</v>
      </c>
      <c r="K43" s="165">
        <v>504.39949999999999</v>
      </c>
      <c r="L43" s="165">
        <v>485.26150000000001</v>
      </c>
      <c r="M43" s="165">
        <v>507.2561</v>
      </c>
      <c r="N43" s="165">
        <v>493.66449999999998</v>
      </c>
      <c r="O43" s="165">
        <v>226.09630000000001</v>
      </c>
      <c r="P43" s="165">
        <v>226.88849999999999</v>
      </c>
      <c r="Q43" s="165">
        <v>226.14490000000001</v>
      </c>
      <c r="R43" s="165">
        <v>223.42410000000001</v>
      </c>
      <c r="S43" s="165">
        <v>220.81950000000001</v>
      </c>
      <c r="T43" s="165">
        <v>221.87620000000001</v>
      </c>
      <c r="U43" s="165">
        <v>225.4</v>
      </c>
      <c r="V43" s="166"/>
      <c r="W43" s="165">
        <v>226.7</v>
      </c>
      <c r="X43" s="165">
        <v>138.51490000000001</v>
      </c>
      <c r="Y43" s="165">
        <v>140.83320000000001</v>
      </c>
      <c r="Z43" s="166"/>
      <c r="AA43" s="165">
        <v>140.04320000000001</v>
      </c>
      <c r="AB43" s="165">
        <v>134.9502</v>
      </c>
      <c r="AC43" s="166"/>
      <c r="AD43" s="165">
        <v>141.75129999999999</v>
      </c>
      <c r="AE43" s="165">
        <v>125.16500000000001</v>
      </c>
      <c r="AF43" s="165">
        <v>140.1455</v>
      </c>
    </row>
    <row r="44" spans="1:32" ht="18" customHeight="1" x14ac:dyDescent="0.3">
      <c r="A44" s="161" t="s">
        <v>35</v>
      </c>
      <c r="B44" s="161" t="s">
        <v>829</v>
      </c>
      <c r="C44" s="165">
        <v>507.83510000000001</v>
      </c>
      <c r="D44" s="165">
        <v>519.13580000000002</v>
      </c>
      <c r="E44" s="165">
        <v>518.88810000000001</v>
      </c>
      <c r="F44" s="165">
        <v>525.25199999999995</v>
      </c>
      <c r="G44" s="165">
        <v>526.67219999999998</v>
      </c>
      <c r="H44" s="165">
        <v>522.31460000000004</v>
      </c>
      <c r="I44" s="165">
        <v>518.99210000000005</v>
      </c>
      <c r="J44" s="165">
        <v>515.20730000000003</v>
      </c>
      <c r="K44" s="165">
        <v>502.03289999999998</v>
      </c>
      <c r="L44" s="165">
        <v>483.93959999999998</v>
      </c>
      <c r="M44" s="165">
        <v>506.83879999999999</v>
      </c>
      <c r="N44" s="165">
        <v>492.14870000000002</v>
      </c>
      <c r="O44" s="165">
        <v>226.2654</v>
      </c>
      <c r="P44" s="165">
        <v>226.6765</v>
      </c>
      <c r="Q44" s="165">
        <v>225.762</v>
      </c>
      <c r="R44" s="165">
        <v>224.06139999999999</v>
      </c>
      <c r="S44" s="165">
        <v>221.75710000000001</v>
      </c>
      <c r="T44" s="165">
        <v>221.63980000000001</v>
      </c>
      <c r="U44" s="165">
        <v>225.4</v>
      </c>
      <c r="V44" s="166"/>
      <c r="W44" s="165">
        <v>226.2</v>
      </c>
      <c r="X44" s="166"/>
      <c r="Y44" s="165">
        <v>140.3442</v>
      </c>
      <c r="Z44" s="166"/>
      <c r="AA44" s="165">
        <v>140.14320000000001</v>
      </c>
      <c r="AB44" s="165">
        <v>134.78460000000001</v>
      </c>
      <c r="AC44" s="166"/>
      <c r="AD44" s="165">
        <v>141.28290000000001</v>
      </c>
      <c r="AE44" s="165">
        <v>125.4482</v>
      </c>
      <c r="AF44" s="165">
        <v>139.6962</v>
      </c>
    </row>
    <row r="45" spans="1:32" ht="18" customHeight="1" x14ac:dyDescent="0.3">
      <c r="A45" s="161" t="s">
        <v>35</v>
      </c>
      <c r="B45" s="161" t="s">
        <v>830</v>
      </c>
      <c r="C45" s="165">
        <v>507.88749999999999</v>
      </c>
      <c r="D45" s="165">
        <v>518.34810000000004</v>
      </c>
      <c r="E45" s="165">
        <v>518.04790000000003</v>
      </c>
      <c r="F45" s="165">
        <v>523.13520000000005</v>
      </c>
      <c r="G45" s="165">
        <v>524.87710000000004</v>
      </c>
      <c r="H45" s="165">
        <v>520.62450000000001</v>
      </c>
      <c r="I45" s="165">
        <v>518.87130000000002</v>
      </c>
      <c r="J45" s="165">
        <v>511.8897</v>
      </c>
      <c r="K45" s="165">
        <v>498.88310000000001</v>
      </c>
      <c r="L45" s="165">
        <v>480.34539999999998</v>
      </c>
      <c r="M45" s="165">
        <v>504.12790000000001</v>
      </c>
      <c r="N45" s="165">
        <v>488.93349999999998</v>
      </c>
      <c r="O45" s="165">
        <v>226.72579999999999</v>
      </c>
      <c r="P45" s="165">
        <v>226.32939999999999</v>
      </c>
      <c r="Q45" s="165">
        <v>225.3329</v>
      </c>
      <c r="R45" s="165">
        <v>223.4247</v>
      </c>
      <c r="S45" s="165">
        <v>220.93020000000001</v>
      </c>
      <c r="T45" s="165">
        <v>221.3058</v>
      </c>
      <c r="U45" s="165">
        <v>224.1</v>
      </c>
      <c r="V45" s="166"/>
      <c r="W45" s="165">
        <v>225.4</v>
      </c>
      <c r="X45" s="165">
        <v>138.32769999999999</v>
      </c>
      <c r="Y45" s="165">
        <v>139.66489999999999</v>
      </c>
      <c r="Z45" s="166"/>
      <c r="AA45" s="165">
        <v>140.19110000000001</v>
      </c>
      <c r="AB45" s="165">
        <v>134.17740000000001</v>
      </c>
      <c r="AC45" s="166"/>
      <c r="AD45" s="165">
        <v>140.6242</v>
      </c>
      <c r="AE45" s="165">
        <v>125.4482</v>
      </c>
      <c r="AF45" s="165">
        <v>139.75749999999999</v>
      </c>
    </row>
    <row r="46" spans="1:32" ht="18" customHeight="1" x14ac:dyDescent="0.3">
      <c r="A46" s="161" t="s">
        <v>35</v>
      </c>
      <c r="B46" s="161" t="s">
        <v>831</v>
      </c>
      <c r="C46" s="165">
        <v>505.8417</v>
      </c>
      <c r="D46" s="165">
        <v>512.25599999999997</v>
      </c>
      <c r="E46" s="165">
        <v>517.52260000000001</v>
      </c>
      <c r="F46" s="165">
        <v>518.70719999999994</v>
      </c>
      <c r="G46" s="165">
        <v>520.75329999999997</v>
      </c>
      <c r="H46" s="165">
        <v>516.34730000000002</v>
      </c>
      <c r="I46" s="165">
        <v>513.5027</v>
      </c>
      <c r="J46" s="165">
        <v>508.73790000000002</v>
      </c>
      <c r="K46" s="165">
        <v>496.0283</v>
      </c>
      <c r="L46" s="165">
        <v>478.20440000000002</v>
      </c>
      <c r="M46" s="165">
        <v>501.72430000000003</v>
      </c>
      <c r="N46" s="165">
        <v>486.69670000000002</v>
      </c>
      <c r="O46" s="165">
        <v>225.76230000000001</v>
      </c>
      <c r="P46" s="165">
        <v>224.12020000000001</v>
      </c>
      <c r="Q46" s="165">
        <v>223.9032</v>
      </c>
      <c r="R46" s="165">
        <v>221.71119999999999</v>
      </c>
      <c r="S46" s="165">
        <v>219.40199999999999</v>
      </c>
      <c r="T46" s="165">
        <v>220.6181</v>
      </c>
      <c r="U46" s="165">
        <v>223.5</v>
      </c>
      <c r="V46" s="166"/>
      <c r="W46" s="165">
        <v>224.1</v>
      </c>
      <c r="X46" s="165">
        <v>136.672</v>
      </c>
      <c r="Y46" s="165">
        <v>140.76949999999999</v>
      </c>
      <c r="Z46" s="166"/>
      <c r="AA46" s="165">
        <v>139.45609999999999</v>
      </c>
      <c r="AB46" s="165">
        <v>133.791</v>
      </c>
      <c r="AC46" s="166"/>
      <c r="AD46" s="165">
        <v>141.86840000000001</v>
      </c>
      <c r="AE46" s="165">
        <v>124.369</v>
      </c>
      <c r="AF46" s="165">
        <v>138.55250000000001</v>
      </c>
    </row>
    <row r="47" spans="1:32" ht="18" customHeight="1" x14ac:dyDescent="0.3">
      <c r="A47" s="161" t="s">
        <v>35</v>
      </c>
      <c r="B47" s="161" t="s">
        <v>832</v>
      </c>
      <c r="C47" s="165">
        <v>504.00569999999999</v>
      </c>
      <c r="D47" s="165">
        <v>508.1071</v>
      </c>
      <c r="E47" s="165">
        <v>504.70800000000003</v>
      </c>
      <c r="F47" s="165">
        <v>513.88639999999998</v>
      </c>
      <c r="G47" s="165">
        <v>516.33249999999998</v>
      </c>
      <c r="H47" s="165">
        <v>512.46799999999996</v>
      </c>
      <c r="I47" s="166"/>
      <c r="J47" s="165">
        <v>504.84890000000001</v>
      </c>
      <c r="K47" s="165">
        <v>496.17140000000001</v>
      </c>
      <c r="L47" s="165">
        <v>476.81659999999999</v>
      </c>
      <c r="M47" s="165">
        <v>501.61919999999998</v>
      </c>
      <c r="N47" s="165">
        <v>487.33859999999999</v>
      </c>
      <c r="O47" s="165">
        <v>224.2867</v>
      </c>
      <c r="P47" s="165">
        <v>221.5634</v>
      </c>
      <c r="Q47" s="165">
        <v>222.55170000000001</v>
      </c>
      <c r="R47" s="165">
        <v>219.47049999999999</v>
      </c>
      <c r="S47" s="165">
        <v>217.1798</v>
      </c>
      <c r="T47" s="165">
        <v>220.93889999999999</v>
      </c>
      <c r="U47" s="165">
        <v>223.5</v>
      </c>
      <c r="V47" s="166"/>
      <c r="W47" s="165">
        <v>224.1</v>
      </c>
      <c r="X47" s="166"/>
      <c r="Y47" s="165">
        <v>140.63390000000001</v>
      </c>
      <c r="Z47" s="166"/>
      <c r="AA47" s="165">
        <v>139.95959999999999</v>
      </c>
      <c r="AB47" s="165">
        <v>134.30160000000001</v>
      </c>
      <c r="AC47" s="166"/>
      <c r="AD47" s="165">
        <v>141.89769999999999</v>
      </c>
      <c r="AE47" s="165">
        <v>124.413</v>
      </c>
      <c r="AF47" s="165">
        <v>138.57300000000001</v>
      </c>
    </row>
    <row r="48" spans="1:32" ht="18" customHeight="1" x14ac:dyDescent="0.3">
      <c r="A48" s="161" t="s">
        <v>35</v>
      </c>
      <c r="B48" s="161" t="s">
        <v>833</v>
      </c>
      <c r="C48" s="165">
        <v>502.74680000000001</v>
      </c>
      <c r="D48" s="165">
        <v>504.27330000000001</v>
      </c>
      <c r="E48" s="165">
        <v>503.97269999999997</v>
      </c>
      <c r="F48" s="165">
        <v>512.17930000000001</v>
      </c>
      <c r="G48" s="165">
        <v>515.57470000000001</v>
      </c>
      <c r="H48" s="165">
        <v>511.10989999999998</v>
      </c>
      <c r="I48" s="166"/>
      <c r="J48" s="165">
        <v>504.14609999999999</v>
      </c>
      <c r="K48" s="165">
        <v>495.23660000000001</v>
      </c>
      <c r="L48" s="165">
        <v>477.34160000000003</v>
      </c>
      <c r="M48" s="165">
        <v>501.16950000000003</v>
      </c>
      <c r="N48" s="165">
        <v>486.00069999999999</v>
      </c>
      <c r="O48" s="165">
        <v>225.23929999999999</v>
      </c>
      <c r="P48" s="165">
        <v>223.87209999999999</v>
      </c>
      <c r="Q48" s="165">
        <v>224.85</v>
      </c>
      <c r="R48" s="165">
        <v>219.5685</v>
      </c>
      <c r="S48" s="165">
        <v>216.9804</v>
      </c>
      <c r="T48" s="165">
        <v>220.44040000000001</v>
      </c>
      <c r="U48" s="165">
        <v>223.4</v>
      </c>
      <c r="V48" s="166"/>
      <c r="W48" s="165">
        <v>223.9</v>
      </c>
      <c r="X48" s="165">
        <v>136.74629999999999</v>
      </c>
      <c r="Y48" s="165">
        <v>140.3426</v>
      </c>
      <c r="Z48" s="166"/>
      <c r="AA48" s="165">
        <v>139.67869999999999</v>
      </c>
      <c r="AB48" s="165">
        <v>133.9014</v>
      </c>
      <c r="AC48" s="166"/>
      <c r="AD48" s="165">
        <v>141.5025</v>
      </c>
      <c r="AE48" s="165">
        <v>124.369</v>
      </c>
      <c r="AF48" s="165">
        <v>138.55250000000001</v>
      </c>
    </row>
    <row r="49" spans="1:32" ht="18" customHeight="1" x14ac:dyDescent="0.3">
      <c r="A49" s="161" t="s">
        <v>35</v>
      </c>
      <c r="B49" s="161" t="s">
        <v>834</v>
      </c>
      <c r="C49" s="168">
        <v>503.2713</v>
      </c>
      <c r="D49" s="168">
        <v>508.15960000000001</v>
      </c>
      <c r="E49" s="169"/>
      <c r="F49" s="168">
        <v>513.45920000000001</v>
      </c>
      <c r="G49" s="168">
        <v>515.98720000000003</v>
      </c>
      <c r="H49" s="169"/>
      <c r="I49" s="169"/>
      <c r="J49" s="168">
        <v>505.02289999999999</v>
      </c>
      <c r="K49" s="168">
        <v>495.71039999999999</v>
      </c>
      <c r="L49" s="168">
        <v>477.52159999999998</v>
      </c>
      <c r="M49" s="168">
        <v>501.99939999999998</v>
      </c>
      <c r="N49" s="168">
        <v>486.39440000000002</v>
      </c>
      <c r="O49" s="168">
        <v>225.01499999999999</v>
      </c>
      <c r="P49" s="168">
        <v>224.2287</v>
      </c>
      <c r="Q49" s="168">
        <v>224.94110000000001</v>
      </c>
      <c r="R49" s="168">
        <v>219.91249999999999</v>
      </c>
      <c r="S49" s="168">
        <v>217.2979</v>
      </c>
      <c r="T49" s="168">
        <v>220.5231</v>
      </c>
      <c r="U49" s="168">
        <v>223.4</v>
      </c>
      <c r="V49" s="169"/>
      <c r="W49" s="168">
        <v>224.1</v>
      </c>
      <c r="X49" s="169"/>
      <c r="Y49" s="168">
        <v>140.68539999999999</v>
      </c>
      <c r="Z49" s="169"/>
      <c r="AA49" s="168">
        <v>140.2782</v>
      </c>
      <c r="AB49" s="168">
        <v>134.23259999999999</v>
      </c>
      <c r="AC49" s="169"/>
      <c r="AD49" s="168">
        <v>141.75129999999999</v>
      </c>
      <c r="AE49" s="168">
        <v>124.2274</v>
      </c>
      <c r="AF49" s="168">
        <v>138.57300000000001</v>
      </c>
    </row>
    <row r="50" spans="1:32" ht="18" customHeight="1" x14ac:dyDescent="0.3">
      <c r="A50" s="161" t="s">
        <v>35</v>
      </c>
      <c r="B50" s="161" t="s">
        <v>835</v>
      </c>
      <c r="C50" s="162">
        <v>502.85169999999999</v>
      </c>
      <c r="D50" s="162">
        <v>508.00209999999998</v>
      </c>
      <c r="E50" s="162">
        <v>505.1807</v>
      </c>
      <c r="F50" s="162">
        <v>512.20569999999998</v>
      </c>
      <c r="G50" s="162">
        <v>514.76800000000003</v>
      </c>
      <c r="H50" s="162">
        <v>511.57209999999998</v>
      </c>
      <c r="I50" s="163"/>
      <c r="J50" s="162">
        <v>504.92360000000002</v>
      </c>
      <c r="K50" s="162">
        <v>496.34320000000002</v>
      </c>
      <c r="L50" s="162">
        <v>477.90429999999998</v>
      </c>
      <c r="M50" s="162">
        <v>501.3947</v>
      </c>
      <c r="N50" s="162">
        <v>487.44990000000001</v>
      </c>
      <c r="O50" s="162">
        <v>225.03020000000001</v>
      </c>
      <c r="P50" s="162">
        <v>223.35130000000001</v>
      </c>
      <c r="Q50" s="162">
        <v>224.74270000000001</v>
      </c>
      <c r="R50" s="162">
        <v>219.51240000000001</v>
      </c>
      <c r="S50" s="162">
        <v>217.09119999999999</v>
      </c>
      <c r="T50" s="162">
        <v>221.04560000000001</v>
      </c>
      <c r="U50" s="162">
        <v>223.4</v>
      </c>
      <c r="V50" s="163"/>
      <c r="W50" s="162">
        <v>224</v>
      </c>
      <c r="X50" s="162">
        <v>137.45439999999999</v>
      </c>
      <c r="Y50" s="162">
        <v>140.4503</v>
      </c>
      <c r="Z50" s="163"/>
      <c r="AA50" s="162">
        <v>140.1431</v>
      </c>
      <c r="AB50" s="162">
        <v>135.01920000000001</v>
      </c>
      <c r="AC50" s="163"/>
      <c r="AD50" s="162">
        <v>141.56100000000001</v>
      </c>
      <c r="AE50" s="162">
        <v>123.5731</v>
      </c>
      <c r="AF50" s="162">
        <v>138.57300000000001</v>
      </c>
    </row>
    <row r="51" spans="1:32" ht="18" customHeight="1" x14ac:dyDescent="0.3">
      <c r="A51" s="161" t="s">
        <v>35</v>
      </c>
      <c r="B51" s="161" t="s">
        <v>836</v>
      </c>
      <c r="C51" s="165">
        <v>503.06150000000002</v>
      </c>
      <c r="D51" s="165">
        <v>506.53160000000003</v>
      </c>
      <c r="E51" s="166"/>
      <c r="F51" s="165">
        <v>513.13459999999998</v>
      </c>
      <c r="G51" s="165">
        <v>515.71360000000004</v>
      </c>
      <c r="H51" s="165">
        <v>511.8639</v>
      </c>
      <c r="I51" s="166"/>
      <c r="J51" s="165">
        <v>504.11099999999999</v>
      </c>
      <c r="K51" s="165">
        <v>496.0985</v>
      </c>
      <c r="L51" s="165">
        <v>477.39120000000003</v>
      </c>
      <c r="M51" s="165">
        <v>501.69659999999999</v>
      </c>
      <c r="N51" s="165">
        <v>486.1925</v>
      </c>
      <c r="O51" s="165">
        <v>225.37979999999999</v>
      </c>
      <c r="P51" s="165">
        <v>223.62139999999999</v>
      </c>
      <c r="Q51" s="165">
        <v>225.2105</v>
      </c>
      <c r="R51" s="165">
        <v>219.95050000000001</v>
      </c>
      <c r="S51" s="165">
        <v>217.31270000000001</v>
      </c>
      <c r="T51" s="165">
        <v>220.62569999999999</v>
      </c>
      <c r="U51" s="165">
        <v>222.8</v>
      </c>
      <c r="V51" s="166"/>
      <c r="W51" s="165">
        <v>223.7</v>
      </c>
      <c r="X51" s="165">
        <v>137.3802</v>
      </c>
      <c r="Y51" s="165">
        <v>139.4898</v>
      </c>
      <c r="Z51" s="166"/>
      <c r="AA51" s="165">
        <v>139.3536</v>
      </c>
      <c r="AB51" s="165">
        <v>135.03299999999999</v>
      </c>
      <c r="AC51" s="166"/>
      <c r="AD51" s="165">
        <v>141.16579999999999</v>
      </c>
      <c r="AE51" s="165">
        <v>123.8075</v>
      </c>
      <c r="AF51" s="165">
        <v>138.55250000000001</v>
      </c>
    </row>
    <row r="52" spans="1:32" ht="18" customHeight="1" x14ac:dyDescent="0.3">
      <c r="A52" s="161" t="s">
        <v>35</v>
      </c>
      <c r="B52" s="161" t="s">
        <v>837</v>
      </c>
      <c r="C52" s="165">
        <v>503.79590000000002</v>
      </c>
      <c r="D52" s="165">
        <v>506.32150000000001</v>
      </c>
      <c r="E52" s="166"/>
      <c r="F52" s="165">
        <v>513.28719999999998</v>
      </c>
      <c r="G52" s="165">
        <v>516.43209999999999</v>
      </c>
      <c r="H52" s="165">
        <v>512.39610000000005</v>
      </c>
      <c r="I52" s="166"/>
      <c r="J52" s="165">
        <v>503.94389999999999</v>
      </c>
      <c r="K52" s="165">
        <v>496.28879999999998</v>
      </c>
      <c r="L52" s="165">
        <v>477.76639999999998</v>
      </c>
      <c r="M52" s="165">
        <v>502.19310000000002</v>
      </c>
      <c r="N52" s="165">
        <v>486.87540000000001</v>
      </c>
      <c r="O52" s="165">
        <v>225.5095</v>
      </c>
      <c r="P52" s="165">
        <v>222.86439999999999</v>
      </c>
      <c r="Q52" s="165">
        <v>225.37260000000001</v>
      </c>
      <c r="R52" s="165">
        <v>220.21629999999999</v>
      </c>
      <c r="S52" s="165">
        <v>217.89590000000001</v>
      </c>
      <c r="T52" s="165">
        <v>220.65100000000001</v>
      </c>
      <c r="U52" s="165">
        <v>222.8</v>
      </c>
      <c r="V52" s="166"/>
      <c r="W52" s="165">
        <v>223.7</v>
      </c>
      <c r="X52" s="165">
        <v>137.3597</v>
      </c>
      <c r="Y52" s="165">
        <v>139.31270000000001</v>
      </c>
      <c r="Z52" s="166"/>
      <c r="AA52" s="165">
        <v>140.16909999999999</v>
      </c>
      <c r="AB52" s="165">
        <v>134.77080000000001</v>
      </c>
      <c r="AC52" s="166"/>
      <c r="AD52" s="165">
        <v>141.0487</v>
      </c>
      <c r="AE52" s="165">
        <v>123.5243</v>
      </c>
      <c r="AF52" s="165">
        <v>138.96100000000001</v>
      </c>
    </row>
    <row r="53" spans="1:32" ht="18" customHeight="1" x14ac:dyDescent="0.3">
      <c r="A53" s="161" t="s">
        <v>35</v>
      </c>
      <c r="B53" s="161" t="s">
        <v>838</v>
      </c>
      <c r="C53" s="165">
        <v>505.31720000000001</v>
      </c>
      <c r="D53" s="165">
        <v>511.9409</v>
      </c>
      <c r="E53" s="165">
        <v>503.6576</v>
      </c>
      <c r="F53" s="165">
        <v>515.77089999999998</v>
      </c>
      <c r="G53" s="165">
        <v>518.91200000000003</v>
      </c>
      <c r="H53" s="165">
        <v>515.29430000000002</v>
      </c>
      <c r="I53" s="166"/>
      <c r="J53" s="165">
        <v>506.22300000000001</v>
      </c>
      <c r="K53" s="165">
        <v>497.33179999999999</v>
      </c>
      <c r="L53" s="165">
        <v>477.84539999999998</v>
      </c>
      <c r="M53" s="165">
        <v>501.32510000000002</v>
      </c>
      <c r="N53" s="165">
        <v>486.56880000000001</v>
      </c>
      <c r="O53" s="165">
        <v>226.90479999999999</v>
      </c>
      <c r="P53" s="165">
        <v>225.1585</v>
      </c>
      <c r="Q53" s="165">
        <v>226.60310000000001</v>
      </c>
      <c r="R53" s="165">
        <v>221.18430000000001</v>
      </c>
      <c r="S53" s="165">
        <v>218.7671</v>
      </c>
      <c r="T53" s="165">
        <v>221.06450000000001</v>
      </c>
      <c r="U53" s="165">
        <v>222.8</v>
      </c>
      <c r="V53" s="166"/>
      <c r="W53" s="165">
        <v>224</v>
      </c>
      <c r="X53" s="165">
        <v>138.04339999999999</v>
      </c>
      <c r="Y53" s="165">
        <v>139.42750000000001</v>
      </c>
      <c r="Z53" s="166"/>
      <c r="AA53" s="165">
        <v>140.41220000000001</v>
      </c>
      <c r="AB53" s="165">
        <v>134.9502</v>
      </c>
      <c r="AC53" s="166"/>
      <c r="AD53" s="165">
        <v>141.13650000000001</v>
      </c>
      <c r="AE53" s="165">
        <v>123.4755</v>
      </c>
      <c r="AF53" s="165">
        <v>139.41030000000001</v>
      </c>
    </row>
    <row r="54" spans="1:32" ht="18" customHeight="1" x14ac:dyDescent="0.3">
      <c r="A54" s="161" t="s">
        <v>35</v>
      </c>
      <c r="B54" s="161" t="s">
        <v>839</v>
      </c>
      <c r="C54" s="165">
        <v>504.32049999999998</v>
      </c>
      <c r="D54" s="165">
        <v>509.42</v>
      </c>
      <c r="E54" s="165">
        <v>510.17</v>
      </c>
      <c r="F54" s="165">
        <v>516.93460000000005</v>
      </c>
      <c r="G54" s="165">
        <v>518.43230000000005</v>
      </c>
      <c r="H54" s="165">
        <v>514.49019999999996</v>
      </c>
      <c r="I54" s="166"/>
      <c r="J54" s="165">
        <v>505.9751</v>
      </c>
      <c r="K54" s="165">
        <v>495.89109999999999</v>
      </c>
      <c r="L54" s="165">
        <v>477.54349999999999</v>
      </c>
      <c r="M54" s="165">
        <v>501.7167</v>
      </c>
      <c r="N54" s="165">
        <v>487.04930000000002</v>
      </c>
      <c r="O54" s="165">
        <v>226.9263</v>
      </c>
      <c r="P54" s="165">
        <v>222.99379999999999</v>
      </c>
      <c r="Q54" s="165">
        <v>225.82239999999999</v>
      </c>
      <c r="R54" s="165">
        <v>221.79169999999999</v>
      </c>
      <c r="S54" s="165">
        <v>219.29859999999999</v>
      </c>
      <c r="T54" s="165">
        <v>220.9427</v>
      </c>
      <c r="U54" s="165">
        <v>222.8</v>
      </c>
      <c r="V54" s="166"/>
      <c r="W54" s="165">
        <v>224.1</v>
      </c>
      <c r="X54" s="165">
        <v>137.5985</v>
      </c>
      <c r="Y54" s="165">
        <v>139.56989999999999</v>
      </c>
      <c r="Z54" s="166"/>
      <c r="AA54" s="165">
        <v>140.01300000000001</v>
      </c>
      <c r="AB54" s="165">
        <v>135.37799999999999</v>
      </c>
      <c r="AC54" s="166"/>
      <c r="AD54" s="165">
        <v>141.29750000000001</v>
      </c>
      <c r="AE54" s="165">
        <v>124.3202</v>
      </c>
      <c r="AF54" s="165">
        <v>139.32859999999999</v>
      </c>
    </row>
    <row r="55" spans="1:32" ht="18" customHeight="1" x14ac:dyDescent="0.3">
      <c r="A55" s="161" t="s">
        <v>35</v>
      </c>
      <c r="B55" s="161" t="s">
        <v>840</v>
      </c>
      <c r="C55" s="165">
        <v>505.89420000000001</v>
      </c>
      <c r="D55" s="165">
        <v>515.40700000000004</v>
      </c>
      <c r="E55" s="166"/>
      <c r="F55" s="165">
        <v>520.91139999999996</v>
      </c>
      <c r="G55" s="165">
        <v>523.05100000000004</v>
      </c>
      <c r="H55" s="165">
        <v>518.24350000000004</v>
      </c>
      <c r="I55" s="166"/>
      <c r="J55" s="165">
        <v>508.21710000000002</v>
      </c>
      <c r="K55" s="165">
        <v>496.78680000000003</v>
      </c>
      <c r="L55" s="165">
        <v>479.1173</v>
      </c>
      <c r="M55" s="165">
        <v>502.34010000000001</v>
      </c>
      <c r="N55" s="165">
        <v>487.36329999999998</v>
      </c>
      <c r="O55" s="165">
        <v>227.82740000000001</v>
      </c>
      <c r="P55" s="165">
        <v>225.77189999999999</v>
      </c>
      <c r="Q55" s="165">
        <v>227.10679999999999</v>
      </c>
      <c r="R55" s="165">
        <v>223.483</v>
      </c>
      <c r="S55" s="165">
        <v>221.77930000000001</v>
      </c>
      <c r="T55" s="165">
        <v>221.1507</v>
      </c>
      <c r="U55" s="165">
        <v>223.5</v>
      </c>
      <c r="V55" s="166"/>
      <c r="W55" s="165">
        <v>225.1</v>
      </c>
      <c r="X55" s="165">
        <v>138.39959999999999</v>
      </c>
      <c r="Y55" s="165">
        <v>140.22919999999999</v>
      </c>
      <c r="Z55" s="166"/>
      <c r="AA55" s="165">
        <v>140.3749</v>
      </c>
      <c r="AB55" s="165">
        <v>135.98519999999999</v>
      </c>
      <c r="AC55" s="166"/>
      <c r="AD55" s="165">
        <v>141.59030000000001</v>
      </c>
      <c r="AE55" s="165">
        <v>124.9794</v>
      </c>
      <c r="AF55" s="165">
        <v>139.51240000000001</v>
      </c>
    </row>
    <row r="56" spans="1:32" ht="18" customHeight="1" x14ac:dyDescent="0.3">
      <c r="A56" s="161" t="s">
        <v>35</v>
      </c>
      <c r="B56" s="161" t="s">
        <v>841</v>
      </c>
      <c r="C56" s="165">
        <v>508.04500000000002</v>
      </c>
      <c r="D56" s="165">
        <v>519.08330000000001</v>
      </c>
      <c r="E56" s="165">
        <v>515.21180000000004</v>
      </c>
      <c r="F56" s="165">
        <v>523.923</v>
      </c>
      <c r="G56" s="165">
        <v>525.19920000000002</v>
      </c>
      <c r="H56" s="165">
        <v>519.85990000000004</v>
      </c>
      <c r="I56" s="166"/>
      <c r="J56" s="165">
        <v>508.84449999999998</v>
      </c>
      <c r="K56" s="165">
        <v>496.92099999999999</v>
      </c>
      <c r="L56" s="165">
        <v>479.4273</v>
      </c>
      <c r="M56" s="165">
        <v>502.29969999999997</v>
      </c>
      <c r="N56" s="165">
        <v>487.52120000000002</v>
      </c>
      <c r="O56" s="165">
        <v>227.5694</v>
      </c>
      <c r="P56" s="165">
        <v>226.53270000000001</v>
      </c>
      <c r="Q56" s="165">
        <v>226.84540000000001</v>
      </c>
      <c r="R56" s="165">
        <v>223.2182</v>
      </c>
      <c r="S56" s="165">
        <v>222.20750000000001</v>
      </c>
      <c r="T56" s="165">
        <v>221.46530000000001</v>
      </c>
      <c r="U56" s="165">
        <v>223.5</v>
      </c>
      <c r="V56" s="166"/>
      <c r="W56" s="165">
        <v>225.1</v>
      </c>
      <c r="X56" s="165">
        <v>137.6952</v>
      </c>
      <c r="Y56" s="165">
        <v>139.83850000000001</v>
      </c>
      <c r="Z56" s="166"/>
      <c r="AA56" s="165">
        <v>140.37530000000001</v>
      </c>
      <c r="AB56" s="165">
        <v>136.19220000000001</v>
      </c>
      <c r="AC56" s="166"/>
      <c r="AD56" s="165">
        <v>141.60489999999999</v>
      </c>
      <c r="AE56" s="165">
        <v>124.9306</v>
      </c>
      <c r="AF56" s="165">
        <v>139.7166</v>
      </c>
    </row>
    <row r="57" spans="1:32" ht="18" customHeight="1" x14ac:dyDescent="0.3">
      <c r="A57" s="161" t="s">
        <v>842</v>
      </c>
      <c r="B57" s="161" t="s">
        <v>36</v>
      </c>
      <c r="C57" s="168">
        <v>507.73020000000002</v>
      </c>
      <c r="D57" s="168">
        <v>519.08330000000001</v>
      </c>
      <c r="E57" s="168">
        <v>517.31259999999997</v>
      </c>
      <c r="F57" s="168">
        <v>523.21669999999995</v>
      </c>
      <c r="G57" s="168">
        <v>524.52890000000002</v>
      </c>
      <c r="H57" s="168">
        <v>519.14859999999999</v>
      </c>
      <c r="I57" s="169"/>
      <c r="J57" s="168">
        <v>507.67360000000002</v>
      </c>
      <c r="K57" s="168">
        <v>496.92720000000003</v>
      </c>
      <c r="L57" s="168">
        <v>479.26249999999999</v>
      </c>
      <c r="M57" s="168">
        <v>502.73079999999999</v>
      </c>
      <c r="N57" s="168">
        <v>487.73939999999999</v>
      </c>
      <c r="O57" s="168">
        <v>228.21789999999999</v>
      </c>
      <c r="P57" s="168">
        <v>225.8492</v>
      </c>
      <c r="Q57" s="168">
        <v>226.89769999999999</v>
      </c>
      <c r="R57" s="168">
        <v>223.11539999999999</v>
      </c>
      <c r="S57" s="168">
        <v>222.17789999999999</v>
      </c>
      <c r="T57" s="168">
        <v>221.34979999999999</v>
      </c>
      <c r="U57" s="168">
        <v>223.4</v>
      </c>
      <c r="V57" s="169"/>
      <c r="W57" s="168">
        <v>224.8</v>
      </c>
      <c r="X57" s="168">
        <v>137.67910000000001</v>
      </c>
      <c r="Y57" s="168">
        <v>140.11279999999999</v>
      </c>
      <c r="Z57" s="169"/>
      <c r="AA57" s="168">
        <v>140.4169</v>
      </c>
      <c r="AB57" s="168">
        <v>136.2336</v>
      </c>
      <c r="AC57" s="169"/>
      <c r="AD57" s="168">
        <v>141.6635</v>
      </c>
      <c r="AE57" s="168">
        <v>125.68259999999999</v>
      </c>
      <c r="AF57" s="168">
        <v>139.4307</v>
      </c>
    </row>
    <row r="58" spans="1:32" x14ac:dyDescent="0.3">
      <c r="A58" s="231" t="s">
        <v>854</v>
      </c>
      <c r="B58" s="231"/>
      <c r="C58" s="171">
        <v>509.51369999999997</v>
      </c>
      <c r="D58" s="171">
        <v>523.59979999999996</v>
      </c>
      <c r="E58" s="171">
        <v>527.97389999999996</v>
      </c>
      <c r="F58" s="171">
        <v>535.87009999999998</v>
      </c>
      <c r="G58" s="171">
        <v>537.74810000000002</v>
      </c>
      <c r="H58" s="171">
        <v>533.72029999999995</v>
      </c>
      <c r="I58" s="171">
        <v>518.99210000000005</v>
      </c>
      <c r="J58" s="171">
        <v>525.73810000000003</v>
      </c>
      <c r="K58" s="171">
        <v>511.34050000000002</v>
      </c>
      <c r="L58" s="171">
        <v>493.70909999999998</v>
      </c>
      <c r="M58" s="171">
        <v>515.5557</v>
      </c>
      <c r="N58" s="171">
        <v>501.48439999999999</v>
      </c>
      <c r="O58" s="171">
        <v>229.8066</v>
      </c>
      <c r="P58" s="171">
        <v>228.01480000000001</v>
      </c>
      <c r="Q58" s="171">
        <v>227.52860000000001</v>
      </c>
      <c r="R58" s="171">
        <v>227.34880000000001</v>
      </c>
      <c r="S58" s="171">
        <v>225.5814</v>
      </c>
      <c r="T58" s="171">
        <v>224.2551</v>
      </c>
      <c r="U58" s="171">
        <v>229.2</v>
      </c>
      <c r="V58" s="171">
        <v>0</v>
      </c>
      <c r="W58" s="171">
        <v>229.5</v>
      </c>
      <c r="X58" s="171">
        <v>139.7825</v>
      </c>
      <c r="Y58" s="171">
        <v>141.76009999999999</v>
      </c>
      <c r="Z58" s="171">
        <v>0</v>
      </c>
      <c r="AA58" s="171">
        <v>142.33369999999999</v>
      </c>
      <c r="AB58" s="171">
        <v>138.06899999999999</v>
      </c>
      <c r="AC58" s="171">
        <v>0</v>
      </c>
      <c r="AD58" s="171">
        <v>142.92230000000001</v>
      </c>
      <c r="AE58" s="171">
        <v>129.9014</v>
      </c>
      <c r="AF58" s="171">
        <v>141.71799999999999</v>
      </c>
    </row>
    <row r="59" spans="1:32" x14ac:dyDescent="0.3">
      <c r="A59" s="231" t="s">
        <v>855</v>
      </c>
      <c r="B59" s="231"/>
      <c r="C59" s="171">
        <v>502.74680000000001</v>
      </c>
      <c r="D59" s="171">
        <v>504.27330000000001</v>
      </c>
      <c r="E59" s="171">
        <v>495.62220000000002</v>
      </c>
      <c r="F59" s="171">
        <v>512.17930000000001</v>
      </c>
      <c r="G59" s="171">
        <v>514.76800000000003</v>
      </c>
      <c r="H59" s="171">
        <v>511.10989999999998</v>
      </c>
      <c r="I59" s="171">
        <v>513.5027</v>
      </c>
      <c r="J59" s="171">
        <v>503.94389999999999</v>
      </c>
      <c r="K59" s="171">
        <v>495.23660000000001</v>
      </c>
      <c r="L59" s="171">
        <v>476.81659999999999</v>
      </c>
      <c r="M59" s="171">
        <v>501.16950000000003</v>
      </c>
      <c r="N59" s="171">
        <v>486.00069999999999</v>
      </c>
      <c r="O59" s="171">
        <v>223.69329999999999</v>
      </c>
      <c r="P59" s="171">
        <v>221.5634</v>
      </c>
      <c r="Q59" s="171">
        <v>222.55170000000001</v>
      </c>
      <c r="R59" s="171">
        <v>219.47049999999999</v>
      </c>
      <c r="S59" s="171">
        <v>216.9804</v>
      </c>
      <c r="T59" s="171">
        <v>220.44040000000001</v>
      </c>
      <c r="U59" s="171">
        <v>222.8</v>
      </c>
      <c r="V59" s="171">
        <v>0</v>
      </c>
      <c r="W59" s="171">
        <v>223.7</v>
      </c>
      <c r="X59" s="171">
        <v>136.672</v>
      </c>
      <c r="Y59" s="171">
        <v>139.31270000000001</v>
      </c>
      <c r="Z59" s="171">
        <v>0</v>
      </c>
      <c r="AA59" s="171">
        <v>139.3536</v>
      </c>
      <c r="AB59" s="171">
        <v>133.791</v>
      </c>
      <c r="AC59" s="171">
        <v>0</v>
      </c>
      <c r="AD59" s="171">
        <v>140.5949</v>
      </c>
      <c r="AE59" s="171">
        <v>123.4755</v>
      </c>
      <c r="AF59" s="171">
        <v>138.55250000000001</v>
      </c>
    </row>
    <row r="60" spans="1:32" x14ac:dyDescent="0.3">
      <c r="A60" s="231" t="s">
        <v>856</v>
      </c>
      <c r="B60" s="231"/>
      <c r="C60" s="171">
        <v>506.63623124999998</v>
      </c>
      <c r="D60" s="171">
        <v>515.76592083333333</v>
      </c>
      <c r="E60" s="171">
        <v>509.91634878048779</v>
      </c>
      <c r="F60" s="171">
        <v>522.33158541666671</v>
      </c>
      <c r="G60" s="171">
        <v>524.0972645833333</v>
      </c>
      <c r="H60" s="171">
        <v>519.98301914893614</v>
      </c>
      <c r="I60" s="171">
        <v>517.89618571428571</v>
      </c>
      <c r="J60" s="171">
        <v>513.04811041666665</v>
      </c>
      <c r="K60" s="171">
        <v>501.72137500000002</v>
      </c>
      <c r="L60" s="171">
        <v>483.95716249999998</v>
      </c>
      <c r="M60" s="171">
        <v>506.96601666666663</v>
      </c>
      <c r="N60" s="171">
        <v>492.22124583333334</v>
      </c>
      <c r="O60" s="171">
        <v>226.55259375</v>
      </c>
      <c r="P60" s="171">
        <v>224.69963749999999</v>
      </c>
      <c r="Q60" s="171">
        <v>225.33500624999999</v>
      </c>
      <c r="R60" s="171">
        <v>222.65305208333334</v>
      </c>
      <c r="S60" s="171">
        <v>220.88963749999999</v>
      </c>
      <c r="T60" s="171">
        <v>221.83893749999999</v>
      </c>
      <c r="U60" s="171">
        <v>224.89375000000001</v>
      </c>
      <c r="V60" s="171">
        <v>0</v>
      </c>
      <c r="W60" s="171">
        <v>226.00208333333333</v>
      </c>
      <c r="X60" s="171">
        <v>138.23984634146342</v>
      </c>
      <c r="Y60" s="171">
        <v>140.37019375</v>
      </c>
      <c r="Z60" s="171">
        <v>0</v>
      </c>
      <c r="AA60" s="171">
        <v>140.40861874999999</v>
      </c>
      <c r="AB60" s="171">
        <v>135.85352499999999</v>
      </c>
      <c r="AC60" s="171">
        <v>0</v>
      </c>
      <c r="AD60" s="171">
        <v>141.63146666666665</v>
      </c>
      <c r="AE60" s="171">
        <v>126.30381666666666</v>
      </c>
      <c r="AF60" s="171">
        <v>139.78852708333335</v>
      </c>
    </row>
    <row r="61" spans="1:32" x14ac:dyDescent="0.3">
      <c r="A61" s="231" t="s">
        <v>2387</v>
      </c>
      <c r="B61" s="231"/>
      <c r="C61" s="159" t="s">
        <v>148</v>
      </c>
      <c r="D61" s="159" t="s">
        <v>148</v>
      </c>
      <c r="E61" s="159" t="s">
        <v>148</v>
      </c>
      <c r="F61" s="159" t="s">
        <v>2388</v>
      </c>
      <c r="G61" s="159" t="s">
        <v>2388</v>
      </c>
      <c r="H61" s="159" t="s">
        <v>2388</v>
      </c>
      <c r="I61" s="159" t="s">
        <v>199</v>
      </c>
      <c r="J61" s="159" t="s">
        <v>199</v>
      </c>
      <c r="K61" s="159" t="s">
        <v>199</v>
      </c>
      <c r="L61" s="159" t="s">
        <v>199</v>
      </c>
      <c r="M61" s="159" t="s">
        <v>199</v>
      </c>
      <c r="N61" s="159" t="s">
        <v>199</v>
      </c>
      <c r="O61" s="159" t="s">
        <v>148</v>
      </c>
      <c r="P61" s="159" t="s">
        <v>148</v>
      </c>
      <c r="Q61" s="159" t="s">
        <v>148</v>
      </c>
      <c r="R61" s="159" t="s">
        <v>2388</v>
      </c>
      <c r="S61" s="159" t="s">
        <v>2388</v>
      </c>
      <c r="T61" s="159" t="s">
        <v>199</v>
      </c>
      <c r="U61" s="159" t="s">
        <v>199</v>
      </c>
      <c r="V61" s="159" t="s">
        <v>199</v>
      </c>
      <c r="W61" s="159" t="s">
        <v>199</v>
      </c>
      <c r="X61" s="159" t="s">
        <v>199</v>
      </c>
      <c r="Y61" s="159" t="s">
        <v>199</v>
      </c>
      <c r="Z61" s="159" t="s">
        <v>199</v>
      </c>
      <c r="AA61" s="159" t="s">
        <v>199</v>
      </c>
      <c r="AB61" s="159" t="s">
        <v>199</v>
      </c>
      <c r="AC61" s="159" t="s">
        <v>199</v>
      </c>
      <c r="AD61" s="159" t="s">
        <v>199</v>
      </c>
      <c r="AE61" s="159" t="s">
        <v>199</v>
      </c>
      <c r="AF61" s="159" t="s">
        <v>199</v>
      </c>
    </row>
    <row r="62" spans="1:32" ht="27" customHeight="1" x14ac:dyDescent="0.3">
      <c r="A62" s="231" t="s">
        <v>3</v>
      </c>
      <c r="B62" s="231"/>
      <c r="C62" s="230" t="s">
        <v>501</v>
      </c>
      <c r="D62" s="230"/>
      <c r="E62" s="230"/>
      <c r="F62" s="230"/>
      <c r="G62" s="230"/>
      <c r="H62" s="230"/>
      <c r="I62" s="230" t="s">
        <v>140</v>
      </c>
      <c r="J62" s="230" t="s">
        <v>501</v>
      </c>
      <c r="K62" s="230" t="s">
        <v>140</v>
      </c>
      <c r="L62" s="230" t="s">
        <v>501</v>
      </c>
      <c r="M62" s="230" t="s">
        <v>344</v>
      </c>
      <c r="N62" s="230" t="s">
        <v>140</v>
      </c>
      <c r="O62" s="230" t="s">
        <v>401</v>
      </c>
      <c r="P62" s="230"/>
      <c r="Q62" s="230"/>
      <c r="R62" s="230"/>
      <c r="S62" s="230"/>
      <c r="T62" s="230" t="s">
        <v>501</v>
      </c>
      <c r="U62" s="230" t="s">
        <v>2397</v>
      </c>
      <c r="V62" s="230"/>
      <c r="W62" s="230"/>
      <c r="X62" s="230" t="s">
        <v>401</v>
      </c>
      <c r="Y62" s="230" t="s">
        <v>483</v>
      </c>
      <c r="Z62" s="230" t="s">
        <v>401</v>
      </c>
      <c r="AA62" s="230" t="s">
        <v>2398</v>
      </c>
      <c r="AB62" s="230" t="s">
        <v>579</v>
      </c>
      <c r="AC62" s="230" t="s">
        <v>401</v>
      </c>
      <c r="AD62" s="230" t="s">
        <v>58</v>
      </c>
      <c r="AE62" s="230" t="s">
        <v>401</v>
      </c>
      <c r="AF62" s="230"/>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2756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2"/>
      <c r="B65" s="1" t="s">
        <v>2401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3"/>
      <c r="B66" s="1" t="s">
        <v>2402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30" customHeight="1" x14ac:dyDescent="0.4">
      <c r="A5" s="1"/>
      <c r="B5" s="22" t="s">
        <v>2757</v>
      </c>
      <c r="C5" s="1"/>
      <c r="D5" s="1"/>
      <c r="E5" s="1"/>
      <c r="F5" s="1"/>
      <c r="G5" s="1"/>
    </row>
    <row r="6" spans="1:7" ht="34.950000000000003" customHeight="1" x14ac:dyDescent="0.3">
      <c r="A6" s="1"/>
      <c r="B6" s="3" t="s">
        <v>3</v>
      </c>
      <c r="C6" s="3" t="s">
        <v>4</v>
      </c>
      <c r="D6" s="3" t="s">
        <v>6</v>
      </c>
      <c r="E6" s="3" t="s">
        <v>7</v>
      </c>
      <c r="F6" s="3" t="s">
        <v>8</v>
      </c>
      <c r="G6" s="3" t="s">
        <v>2758</v>
      </c>
    </row>
    <row r="7" spans="1:7" x14ac:dyDescent="0.3">
      <c r="A7" s="1"/>
      <c r="B7" s="6" t="s">
        <v>168</v>
      </c>
      <c r="C7" s="6" t="s">
        <v>2759</v>
      </c>
      <c r="D7" s="86" t="s">
        <v>174</v>
      </c>
      <c r="E7" s="86" t="s">
        <v>2760</v>
      </c>
      <c r="F7" s="86" t="s">
        <v>2761</v>
      </c>
      <c r="G7" s="6" t="s">
        <v>2762</v>
      </c>
    </row>
    <row r="8" spans="1:7" x14ac:dyDescent="0.3">
      <c r="A8" s="1"/>
      <c r="B8" s="6" t="s">
        <v>168</v>
      </c>
      <c r="C8" s="6" t="s">
        <v>2763</v>
      </c>
      <c r="D8" s="86" t="s">
        <v>188</v>
      </c>
      <c r="E8" s="86" t="s">
        <v>2764</v>
      </c>
      <c r="F8" s="86" t="s">
        <v>2765</v>
      </c>
      <c r="G8" s="6" t="s">
        <v>2766</v>
      </c>
    </row>
    <row r="9" spans="1:7" x14ac:dyDescent="0.3">
      <c r="A9" s="1"/>
      <c r="B9" s="6" t="s">
        <v>168</v>
      </c>
      <c r="C9" s="6" t="s">
        <v>2767</v>
      </c>
      <c r="D9" s="86" t="s">
        <v>179</v>
      </c>
      <c r="E9" s="86" t="s">
        <v>2768</v>
      </c>
      <c r="F9" s="86" t="s">
        <v>2769</v>
      </c>
      <c r="G9" s="6" t="s">
        <v>2770</v>
      </c>
    </row>
    <row r="10" spans="1:7" x14ac:dyDescent="0.3">
      <c r="A10" s="1"/>
      <c r="B10" s="6" t="s">
        <v>327</v>
      </c>
      <c r="C10" s="6" t="s">
        <v>2771</v>
      </c>
      <c r="D10" s="86" t="s">
        <v>2772</v>
      </c>
      <c r="E10" s="86" t="s">
        <v>2773</v>
      </c>
      <c r="F10" s="86" t="s">
        <v>2774</v>
      </c>
      <c r="G10" s="6" t="s">
        <v>2775</v>
      </c>
    </row>
    <row r="11" spans="1:7" x14ac:dyDescent="0.3">
      <c r="A11" s="1"/>
      <c r="B11" s="6" t="s">
        <v>581</v>
      </c>
      <c r="C11" s="6" t="s">
        <v>2776</v>
      </c>
      <c r="D11" s="86" t="s">
        <v>2777</v>
      </c>
      <c r="E11" s="86" t="s">
        <v>2778</v>
      </c>
      <c r="F11" s="86" t="s">
        <v>2779</v>
      </c>
      <c r="G11" s="6" t="s">
        <v>2780</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30" customHeight="1" x14ac:dyDescent="0.4">
      <c r="A5" s="1"/>
      <c r="B5" s="22" t="s">
        <v>2781</v>
      </c>
      <c r="C5" s="1"/>
      <c r="D5" s="1"/>
      <c r="E5" s="1"/>
      <c r="F5" s="1"/>
      <c r="G5" s="1"/>
      <c r="H5" s="1"/>
      <c r="I5" s="1"/>
    </row>
    <row r="6" spans="1:9" ht="34.950000000000003" customHeight="1" x14ac:dyDescent="0.3">
      <c r="A6" s="1"/>
      <c r="B6" s="3" t="s">
        <v>4</v>
      </c>
      <c r="C6" s="3" t="s">
        <v>2782</v>
      </c>
      <c r="D6" s="3" t="s">
        <v>2783</v>
      </c>
      <c r="E6" s="3" t="s">
        <v>7</v>
      </c>
      <c r="F6" s="3" t="s">
        <v>8</v>
      </c>
      <c r="G6" s="3" t="s">
        <v>2784</v>
      </c>
      <c r="H6" s="3" t="s">
        <v>2758</v>
      </c>
      <c r="I6" s="3" t="s">
        <v>2785</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17.399999999999999" x14ac:dyDescent="0.3">
      <c r="A5" s="1"/>
      <c r="B5" s="2" t="s">
        <v>2786</v>
      </c>
      <c r="C5" s="1"/>
      <c r="D5" s="1"/>
      <c r="E5" s="1"/>
      <c r="F5" s="1"/>
      <c r="G5" s="1"/>
      <c r="H5" s="1"/>
      <c r="I5" s="1"/>
    </row>
    <row r="6" spans="1:9" ht="30" customHeight="1" x14ac:dyDescent="0.3">
      <c r="A6" s="1"/>
      <c r="B6" s="204" t="s">
        <v>2787</v>
      </c>
      <c r="C6" s="204"/>
      <c r="D6" s="204"/>
      <c r="E6" s="204"/>
      <c r="F6" s="204"/>
      <c r="G6" s="204"/>
      <c r="H6" s="204"/>
      <c r="I6" s="204"/>
    </row>
    <row r="7" spans="1:9" ht="19.95" customHeight="1" x14ac:dyDescent="0.3">
      <c r="A7" s="1"/>
      <c r="B7" s="204" t="s">
        <v>2788</v>
      </c>
      <c r="C7" s="204" t="s">
        <v>2789</v>
      </c>
      <c r="D7" s="204"/>
      <c r="E7" s="204" t="s">
        <v>2790</v>
      </c>
      <c r="F7" s="204"/>
      <c r="G7" s="204" t="s">
        <v>2791</v>
      </c>
      <c r="H7" s="204"/>
      <c r="I7" s="204"/>
    </row>
    <row r="8" spans="1:9" ht="19.95" customHeight="1" x14ac:dyDescent="0.3">
      <c r="A8" s="1"/>
      <c r="B8" s="204"/>
      <c r="C8" s="3" t="s">
        <v>2792</v>
      </c>
      <c r="D8" s="3" t="s">
        <v>2793</v>
      </c>
      <c r="E8" s="3" t="s">
        <v>2792</v>
      </c>
      <c r="F8" s="3" t="s">
        <v>2793</v>
      </c>
      <c r="G8" s="3" t="s">
        <v>2792</v>
      </c>
      <c r="H8" s="3" t="s">
        <v>2793</v>
      </c>
      <c r="I8" s="3" t="s">
        <v>2794</v>
      </c>
    </row>
    <row r="9" spans="1:9" ht="26.4" x14ac:dyDescent="0.3">
      <c r="A9" s="1"/>
      <c r="B9" s="86" t="s">
        <v>2795</v>
      </c>
      <c r="C9" s="86" t="s">
        <v>2796</v>
      </c>
      <c r="D9" s="86" t="s">
        <v>2796</v>
      </c>
      <c r="E9" s="86" t="s">
        <v>2796</v>
      </c>
      <c r="F9" s="86" t="s">
        <v>2796</v>
      </c>
      <c r="G9" s="86" t="s">
        <v>2796</v>
      </c>
      <c r="H9" s="86" t="s">
        <v>2796</v>
      </c>
      <c r="I9" s="86" t="s">
        <v>2797</v>
      </c>
    </row>
    <row r="10" spans="1:9" ht="26.4" x14ac:dyDescent="0.3">
      <c r="A10" s="1"/>
      <c r="B10" s="86" t="s">
        <v>2798</v>
      </c>
      <c r="C10" s="86" t="s">
        <v>2796</v>
      </c>
      <c r="D10" s="86" t="s">
        <v>2796</v>
      </c>
      <c r="E10" s="86" t="s">
        <v>2796</v>
      </c>
      <c r="F10" s="86" t="s">
        <v>2796</v>
      </c>
      <c r="G10" s="86" t="s">
        <v>2796</v>
      </c>
      <c r="H10" s="86" t="s">
        <v>2796</v>
      </c>
      <c r="I10" s="86" t="s">
        <v>2797</v>
      </c>
    </row>
    <row r="11" spans="1:9" ht="26.4" x14ac:dyDescent="0.3">
      <c r="A11" s="1"/>
      <c r="B11" s="86" t="s">
        <v>2799</v>
      </c>
      <c r="C11" s="86" t="s">
        <v>2800</v>
      </c>
      <c r="D11" s="86" t="s">
        <v>2801</v>
      </c>
      <c r="E11" s="86" t="s">
        <v>2802</v>
      </c>
      <c r="F11" s="86" t="s">
        <v>2803</v>
      </c>
      <c r="G11" s="86" t="s">
        <v>950</v>
      </c>
      <c r="H11" s="86" t="s">
        <v>950</v>
      </c>
      <c r="I11" s="86" t="s">
        <v>950</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4" t="s">
        <v>782</v>
      </c>
      <c r="C14" s="204"/>
      <c r="D14" s="204"/>
      <c r="E14" s="204"/>
      <c r="F14" s="204"/>
      <c r="G14" s="204"/>
      <c r="H14" s="204"/>
      <c r="I14" s="204"/>
    </row>
    <row r="15" spans="1:9" ht="19.95" customHeight="1" x14ac:dyDescent="0.3">
      <c r="A15" s="1"/>
      <c r="B15" s="204" t="s">
        <v>2788</v>
      </c>
      <c r="C15" s="204" t="s">
        <v>2789</v>
      </c>
      <c r="D15" s="204"/>
      <c r="E15" s="204" t="s">
        <v>2790</v>
      </c>
      <c r="F15" s="204"/>
      <c r="G15" s="204" t="s">
        <v>2791</v>
      </c>
      <c r="H15" s="204"/>
      <c r="I15" s="204"/>
    </row>
    <row r="16" spans="1:9" ht="19.95" customHeight="1" x14ac:dyDescent="0.3">
      <c r="A16" s="1"/>
      <c r="B16" s="204"/>
      <c r="C16" s="3" t="s">
        <v>2792</v>
      </c>
      <c r="D16" s="3" t="s">
        <v>2793</v>
      </c>
      <c r="E16" s="3" t="s">
        <v>2792</v>
      </c>
      <c r="F16" s="3" t="s">
        <v>2793</v>
      </c>
      <c r="G16" s="3" t="s">
        <v>2792</v>
      </c>
      <c r="H16" s="3" t="s">
        <v>2793</v>
      </c>
      <c r="I16" s="3" t="s">
        <v>2794</v>
      </c>
    </row>
    <row r="17" spans="1:9" ht="26.4" x14ac:dyDescent="0.3">
      <c r="A17" s="1"/>
      <c r="B17" s="86" t="s">
        <v>2795</v>
      </c>
      <c r="C17" s="86" t="s">
        <v>2796</v>
      </c>
      <c r="D17" s="86" t="s">
        <v>2796</v>
      </c>
      <c r="E17" s="86" t="s">
        <v>2796</v>
      </c>
      <c r="F17" s="86" t="s">
        <v>2796</v>
      </c>
      <c r="G17" s="86" t="s">
        <v>2796</v>
      </c>
      <c r="H17" s="86" t="s">
        <v>2796</v>
      </c>
      <c r="I17" s="86" t="s">
        <v>2797</v>
      </c>
    </row>
    <row r="18" spans="1:9" ht="26.4" x14ac:dyDescent="0.3">
      <c r="A18" s="1"/>
      <c r="B18" s="86" t="s">
        <v>2798</v>
      </c>
      <c r="C18" s="86" t="s">
        <v>2796</v>
      </c>
      <c r="D18" s="86" t="s">
        <v>2796</v>
      </c>
      <c r="E18" s="86" t="s">
        <v>2796</v>
      </c>
      <c r="F18" s="86" t="s">
        <v>2796</v>
      </c>
      <c r="G18" s="86" t="s">
        <v>2796</v>
      </c>
      <c r="H18" s="86" t="s">
        <v>2796</v>
      </c>
      <c r="I18" s="86" t="s">
        <v>2797</v>
      </c>
    </row>
    <row r="19" spans="1:9" x14ac:dyDescent="0.3">
      <c r="A19" s="1"/>
      <c r="B19" s="86" t="s">
        <v>2799</v>
      </c>
      <c r="C19" s="86" t="s">
        <v>2796</v>
      </c>
      <c r="D19" s="86" t="s">
        <v>2796</v>
      </c>
      <c r="E19" s="86" t="s">
        <v>2796</v>
      </c>
      <c r="F19" s="86" t="s">
        <v>2796</v>
      </c>
      <c r="G19" s="86" t="s">
        <v>950</v>
      </c>
      <c r="H19" s="86" t="s">
        <v>950</v>
      </c>
      <c r="I19" s="86" t="s">
        <v>950</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4" t="s">
        <v>2804</v>
      </c>
      <c r="C22" s="204"/>
      <c r="D22" s="204"/>
      <c r="E22" s="204"/>
      <c r="F22" s="204"/>
      <c r="G22" s="204"/>
      <c r="H22" s="204"/>
      <c r="I22" s="204"/>
    </row>
    <row r="23" spans="1:9" ht="19.95" customHeight="1" x14ac:dyDescent="0.3">
      <c r="A23" s="1"/>
      <c r="B23" s="204" t="s">
        <v>2788</v>
      </c>
      <c r="C23" s="204" t="s">
        <v>2789</v>
      </c>
      <c r="D23" s="204"/>
      <c r="E23" s="204" t="s">
        <v>2790</v>
      </c>
      <c r="F23" s="204"/>
      <c r="G23" s="204" t="s">
        <v>2791</v>
      </c>
      <c r="H23" s="204"/>
      <c r="I23" s="204"/>
    </row>
    <row r="24" spans="1:9" ht="19.95" customHeight="1" x14ac:dyDescent="0.3">
      <c r="A24" s="1"/>
      <c r="B24" s="204"/>
      <c r="C24" s="3" t="s">
        <v>2792</v>
      </c>
      <c r="D24" s="3" t="s">
        <v>2793</v>
      </c>
      <c r="E24" s="3" t="s">
        <v>2792</v>
      </c>
      <c r="F24" s="3" t="s">
        <v>2793</v>
      </c>
      <c r="G24" s="3" t="s">
        <v>2792</v>
      </c>
      <c r="H24" s="3" t="s">
        <v>2793</v>
      </c>
      <c r="I24" s="3" t="s">
        <v>2794</v>
      </c>
    </row>
    <row r="25" spans="1:9" ht="26.4" x14ac:dyDescent="0.3">
      <c r="A25" s="1"/>
      <c r="B25" s="86" t="s">
        <v>2795</v>
      </c>
      <c r="C25" s="86" t="s">
        <v>2796</v>
      </c>
      <c r="D25" s="86" t="s">
        <v>2796</v>
      </c>
      <c r="E25" s="86" t="s">
        <v>2796</v>
      </c>
      <c r="F25" s="86" t="s">
        <v>2796</v>
      </c>
      <c r="G25" s="86" t="s">
        <v>2796</v>
      </c>
      <c r="H25" s="86" t="s">
        <v>2796</v>
      </c>
      <c r="I25" s="86" t="s">
        <v>2797</v>
      </c>
    </row>
    <row r="26" spans="1:9" ht="26.4" x14ac:dyDescent="0.3">
      <c r="A26" s="1"/>
      <c r="B26" s="86" t="s">
        <v>2798</v>
      </c>
      <c r="C26" s="86" t="s">
        <v>2796</v>
      </c>
      <c r="D26" s="86" t="s">
        <v>2796</v>
      </c>
      <c r="E26" s="86" t="s">
        <v>2796</v>
      </c>
      <c r="F26" s="86" t="s">
        <v>2796</v>
      </c>
      <c r="G26" s="86" t="s">
        <v>2796</v>
      </c>
      <c r="H26" s="86" t="s">
        <v>2796</v>
      </c>
      <c r="I26" s="86" t="s">
        <v>2797</v>
      </c>
    </row>
    <row r="27" spans="1:9" ht="26.4" x14ac:dyDescent="0.3">
      <c r="A27" s="1"/>
      <c r="B27" s="86" t="s">
        <v>2799</v>
      </c>
      <c r="C27" s="86" t="s">
        <v>2800</v>
      </c>
      <c r="D27" s="86" t="s">
        <v>2801</v>
      </c>
      <c r="E27" s="86" t="s">
        <v>2802</v>
      </c>
      <c r="F27" s="86" t="s">
        <v>2805</v>
      </c>
      <c r="G27" s="86" t="s">
        <v>950</v>
      </c>
      <c r="H27" s="86" t="s">
        <v>950</v>
      </c>
      <c r="I27" s="86" t="s">
        <v>950</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4" t="s">
        <v>2744</v>
      </c>
      <c r="C30" s="204"/>
      <c r="D30" s="204"/>
      <c r="E30" s="204"/>
      <c r="F30" s="204"/>
      <c r="G30" s="204"/>
      <c r="H30" s="204"/>
      <c r="I30" s="204"/>
    </row>
    <row r="31" spans="1:9" ht="19.95" customHeight="1" x14ac:dyDescent="0.3">
      <c r="A31" s="1"/>
      <c r="B31" s="204" t="s">
        <v>2788</v>
      </c>
      <c r="C31" s="204" t="s">
        <v>2789</v>
      </c>
      <c r="D31" s="204"/>
      <c r="E31" s="204" t="s">
        <v>2790</v>
      </c>
      <c r="F31" s="204"/>
      <c r="G31" s="204" t="s">
        <v>2791</v>
      </c>
      <c r="H31" s="204"/>
      <c r="I31" s="204"/>
    </row>
    <row r="32" spans="1:9" ht="19.95" customHeight="1" x14ac:dyDescent="0.3">
      <c r="A32" s="1"/>
      <c r="B32" s="204"/>
      <c r="C32" s="3" t="s">
        <v>2792</v>
      </c>
      <c r="D32" s="3" t="s">
        <v>2793</v>
      </c>
      <c r="E32" s="3" t="s">
        <v>2792</v>
      </c>
      <c r="F32" s="3" t="s">
        <v>2793</v>
      </c>
      <c r="G32" s="3" t="s">
        <v>2792</v>
      </c>
      <c r="H32" s="3" t="s">
        <v>2793</v>
      </c>
      <c r="I32" s="3" t="s">
        <v>2794</v>
      </c>
    </row>
    <row r="33" spans="1:9" ht="26.4" x14ac:dyDescent="0.3">
      <c r="A33" s="1"/>
      <c r="B33" s="86" t="s">
        <v>2795</v>
      </c>
      <c r="C33" s="86" t="s">
        <v>2796</v>
      </c>
      <c r="D33" s="86" t="s">
        <v>2796</v>
      </c>
      <c r="E33" s="86" t="s">
        <v>2796</v>
      </c>
      <c r="F33" s="86" t="s">
        <v>2796</v>
      </c>
      <c r="G33" s="86" t="s">
        <v>2796</v>
      </c>
      <c r="H33" s="86" t="s">
        <v>2796</v>
      </c>
      <c r="I33" s="86" t="s">
        <v>2797</v>
      </c>
    </row>
    <row r="34" spans="1:9" ht="26.4" x14ac:dyDescent="0.3">
      <c r="A34" s="1"/>
      <c r="B34" s="86" t="s">
        <v>2798</v>
      </c>
      <c r="C34" s="86" t="s">
        <v>2796</v>
      </c>
      <c r="D34" s="86" t="s">
        <v>2796</v>
      </c>
      <c r="E34" s="86" t="s">
        <v>2796</v>
      </c>
      <c r="F34" s="86" t="s">
        <v>2796</v>
      </c>
      <c r="G34" s="86" t="s">
        <v>2796</v>
      </c>
      <c r="H34" s="86" t="s">
        <v>2796</v>
      </c>
      <c r="I34" s="86" t="s">
        <v>2797</v>
      </c>
    </row>
    <row r="35" spans="1:9" ht="26.4" x14ac:dyDescent="0.3">
      <c r="A35" s="1"/>
      <c r="B35" s="86" t="s">
        <v>2799</v>
      </c>
      <c r="C35" s="86" t="s">
        <v>2800</v>
      </c>
      <c r="D35" s="86" t="s">
        <v>2801</v>
      </c>
      <c r="E35" s="86" t="s">
        <v>2802</v>
      </c>
      <c r="F35" s="86" t="s">
        <v>2805</v>
      </c>
      <c r="G35" s="86" t="s">
        <v>950</v>
      </c>
      <c r="H35" s="86" t="s">
        <v>950</v>
      </c>
      <c r="I35" s="86" t="s">
        <v>950</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4" t="s">
        <v>478</v>
      </c>
      <c r="C38" s="204"/>
      <c r="D38" s="204"/>
      <c r="E38" s="204"/>
      <c r="F38" s="204"/>
      <c r="G38" s="204"/>
      <c r="H38" s="204"/>
      <c r="I38" s="204"/>
    </row>
    <row r="39" spans="1:9" ht="19.95" customHeight="1" x14ac:dyDescent="0.3">
      <c r="A39" s="1"/>
      <c r="B39" s="204" t="s">
        <v>2788</v>
      </c>
      <c r="C39" s="204" t="s">
        <v>2789</v>
      </c>
      <c r="D39" s="204"/>
      <c r="E39" s="204" t="s">
        <v>2790</v>
      </c>
      <c r="F39" s="204"/>
      <c r="G39" s="204" t="s">
        <v>2791</v>
      </c>
      <c r="H39" s="204"/>
      <c r="I39" s="204"/>
    </row>
    <row r="40" spans="1:9" ht="19.95" customHeight="1" x14ac:dyDescent="0.3">
      <c r="A40" s="1"/>
      <c r="B40" s="204"/>
      <c r="C40" s="3" t="s">
        <v>2792</v>
      </c>
      <c r="D40" s="3" t="s">
        <v>2793</v>
      </c>
      <c r="E40" s="3" t="s">
        <v>2792</v>
      </c>
      <c r="F40" s="3" t="s">
        <v>2793</v>
      </c>
      <c r="G40" s="3" t="s">
        <v>2792</v>
      </c>
      <c r="H40" s="3" t="s">
        <v>2793</v>
      </c>
      <c r="I40" s="3" t="s">
        <v>2794</v>
      </c>
    </row>
    <row r="41" spans="1:9" ht="26.4" x14ac:dyDescent="0.3">
      <c r="A41" s="1"/>
      <c r="B41" s="86" t="s">
        <v>2795</v>
      </c>
      <c r="C41" s="86" t="s">
        <v>2796</v>
      </c>
      <c r="D41" s="86" t="s">
        <v>2796</v>
      </c>
      <c r="E41" s="86" t="s">
        <v>2796</v>
      </c>
      <c r="F41" s="86" t="s">
        <v>2796</v>
      </c>
      <c r="G41" s="86" t="s">
        <v>2796</v>
      </c>
      <c r="H41" s="86" t="s">
        <v>2796</v>
      </c>
      <c r="I41" s="86" t="s">
        <v>2797</v>
      </c>
    </row>
    <row r="42" spans="1:9" ht="26.4" x14ac:dyDescent="0.3">
      <c r="A42" s="1"/>
      <c r="B42" s="86" t="s">
        <v>2798</v>
      </c>
      <c r="C42" s="86" t="s">
        <v>2796</v>
      </c>
      <c r="D42" s="86" t="s">
        <v>2796</v>
      </c>
      <c r="E42" s="86" t="s">
        <v>2796</v>
      </c>
      <c r="F42" s="86" t="s">
        <v>2796</v>
      </c>
      <c r="G42" s="86" t="s">
        <v>2796</v>
      </c>
      <c r="H42" s="86" t="s">
        <v>2796</v>
      </c>
      <c r="I42" s="86" t="s">
        <v>2797</v>
      </c>
    </row>
    <row r="43" spans="1:9" ht="26.4" x14ac:dyDescent="0.3">
      <c r="A43" s="1"/>
      <c r="B43" s="86" t="s">
        <v>2799</v>
      </c>
      <c r="C43" s="86" t="s">
        <v>2800</v>
      </c>
      <c r="D43" s="86" t="s">
        <v>2806</v>
      </c>
      <c r="E43" s="86" t="s">
        <v>2802</v>
      </c>
      <c r="F43" s="86" t="s">
        <v>2807</v>
      </c>
      <c r="G43" s="86" t="s">
        <v>950</v>
      </c>
      <c r="H43" s="86" t="s">
        <v>950</v>
      </c>
      <c r="I43" s="86" t="s">
        <v>950</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4" t="s">
        <v>2808</v>
      </c>
      <c r="C46" s="204"/>
      <c r="D46" s="204"/>
      <c r="E46" s="204"/>
      <c r="F46" s="204"/>
      <c r="G46" s="204"/>
      <c r="H46" s="204"/>
      <c r="I46" s="204"/>
    </row>
    <row r="47" spans="1:9" ht="19.95" customHeight="1" x14ac:dyDescent="0.3">
      <c r="A47" s="1"/>
      <c r="B47" s="204" t="s">
        <v>2788</v>
      </c>
      <c r="C47" s="204" t="s">
        <v>2789</v>
      </c>
      <c r="D47" s="204"/>
      <c r="E47" s="204" t="s">
        <v>2790</v>
      </c>
      <c r="F47" s="204"/>
      <c r="G47" s="204" t="s">
        <v>2791</v>
      </c>
      <c r="H47" s="204"/>
      <c r="I47" s="204"/>
    </row>
    <row r="48" spans="1:9" ht="19.95" customHeight="1" x14ac:dyDescent="0.3">
      <c r="A48" s="1"/>
      <c r="B48" s="204"/>
      <c r="C48" s="3" t="s">
        <v>2792</v>
      </c>
      <c r="D48" s="3" t="s">
        <v>2793</v>
      </c>
      <c r="E48" s="3" t="s">
        <v>2792</v>
      </c>
      <c r="F48" s="3" t="s">
        <v>2793</v>
      </c>
      <c r="G48" s="3" t="s">
        <v>2792</v>
      </c>
      <c r="H48" s="3" t="s">
        <v>2793</v>
      </c>
      <c r="I48" s="3" t="s">
        <v>2794</v>
      </c>
    </row>
    <row r="49" spans="1:9" ht="26.4" x14ac:dyDescent="0.3">
      <c r="A49" s="1"/>
      <c r="B49" s="86" t="s">
        <v>2795</v>
      </c>
      <c r="C49" s="86" t="s">
        <v>2796</v>
      </c>
      <c r="D49" s="86" t="s">
        <v>2796</v>
      </c>
      <c r="E49" s="86" t="s">
        <v>2796</v>
      </c>
      <c r="F49" s="86" t="s">
        <v>2796</v>
      </c>
      <c r="G49" s="86" t="s">
        <v>2796</v>
      </c>
      <c r="H49" s="86" t="s">
        <v>2796</v>
      </c>
      <c r="I49" s="86" t="s">
        <v>2797</v>
      </c>
    </row>
    <row r="50" spans="1:9" ht="26.4" x14ac:dyDescent="0.3">
      <c r="A50" s="1"/>
      <c r="B50" s="86" t="s">
        <v>2798</v>
      </c>
      <c r="C50" s="86" t="s">
        <v>2796</v>
      </c>
      <c r="D50" s="86" t="s">
        <v>2796</v>
      </c>
      <c r="E50" s="86" t="s">
        <v>2796</v>
      </c>
      <c r="F50" s="86" t="s">
        <v>2796</v>
      </c>
      <c r="G50" s="86" t="s">
        <v>2796</v>
      </c>
      <c r="H50" s="86" t="s">
        <v>2796</v>
      </c>
      <c r="I50" s="86" t="s">
        <v>2797</v>
      </c>
    </row>
    <row r="51" spans="1:9" ht="26.4" x14ac:dyDescent="0.3">
      <c r="A51" s="1"/>
      <c r="B51" s="86" t="s">
        <v>2799</v>
      </c>
      <c r="C51" s="86" t="s">
        <v>2800</v>
      </c>
      <c r="D51" s="86" t="s">
        <v>2801</v>
      </c>
      <c r="E51" s="86" t="s">
        <v>2802</v>
      </c>
      <c r="F51" s="86" t="s">
        <v>2807</v>
      </c>
      <c r="G51" s="86" t="s">
        <v>950</v>
      </c>
      <c r="H51" s="86" t="s">
        <v>950</v>
      </c>
      <c r="I51" s="86" t="s">
        <v>950</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4" t="s">
        <v>2809</v>
      </c>
      <c r="C54" s="204"/>
      <c r="D54" s="204"/>
      <c r="E54" s="204"/>
      <c r="F54" s="204"/>
      <c r="G54" s="204"/>
      <c r="H54" s="204"/>
      <c r="I54" s="204"/>
    </row>
    <row r="55" spans="1:9" ht="19.95" customHeight="1" x14ac:dyDescent="0.3">
      <c r="A55" s="1"/>
      <c r="B55" s="204" t="s">
        <v>2788</v>
      </c>
      <c r="C55" s="204" t="s">
        <v>2789</v>
      </c>
      <c r="D55" s="204"/>
      <c r="E55" s="204" t="s">
        <v>2790</v>
      </c>
      <c r="F55" s="204"/>
      <c r="G55" s="204" t="s">
        <v>2791</v>
      </c>
      <c r="H55" s="204"/>
      <c r="I55" s="204"/>
    </row>
    <row r="56" spans="1:9" ht="19.95" customHeight="1" x14ac:dyDescent="0.3">
      <c r="A56" s="1"/>
      <c r="B56" s="204"/>
      <c r="C56" s="3" t="s">
        <v>2792</v>
      </c>
      <c r="D56" s="3" t="s">
        <v>2793</v>
      </c>
      <c r="E56" s="3" t="s">
        <v>2792</v>
      </c>
      <c r="F56" s="3" t="s">
        <v>2793</v>
      </c>
      <c r="G56" s="3" t="s">
        <v>2792</v>
      </c>
      <c r="H56" s="3" t="s">
        <v>2793</v>
      </c>
      <c r="I56" s="3" t="s">
        <v>2794</v>
      </c>
    </row>
    <row r="57" spans="1:9" ht="26.4" x14ac:dyDescent="0.3">
      <c r="A57" s="1"/>
      <c r="B57" s="86" t="s">
        <v>2795</v>
      </c>
      <c r="C57" s="86" t="s">
        <v>2796</v>
      </c>
      <c r="D57" s="86" t="s">
        <v>2796</v>
      </c>
      <c r="E57" s="86" t="s">
        <v>2796</v>
      </c>
      <c r="F57" s="86" t="s">
        <v>2796</v>
      </c>
      <c r="G57" s="86" t="s">
        <v>2796</v>
      </c>
      <c r="H57" s="86" t="s">
        <v>2796</v>
      </c>
      <c r="I57" s="86" t="s">
        <v>2797</v>
      </c>
    </row>
    <row r="58" spans="1:9" ht="26.4" x14ac:dyDescent="0.3">
      <c r="A58" s="1"/>
      <c r="B58" s="86" t="s">
        <v>2798</v>
      </c>
      <c r="C58" s="86" t="s">
        <v>2796</v>
      </c>
      <c r="D58" s="86" t="s">
        <v>2796</v>
      </c>
      <c r="E58" s="86" t="s">
        <v>2796</v>
      </c>
      <c r="F58" s="86" t="s">
        <v>2796</v>
      </c>
      <c r="G58" s="86" t="s">
        <v>2796</v>
      </c>
      <c r="H58" s="86" t="s">
        <v>2796</v>
      </c>
      <c r="I58" s="86" t="s">
        <v>2797</v>
      </c>
    </row>
    <row r="59" spans="1:9" ht="26.4" x14ac:dyDescent="0.3">
      <c r="A59" s="1"/>
      <c r="B59" s="86" t="s">
        <v>2799</v>
      </c>
      <c r="C59" s="86" t="s">
        <v>2800</v>
      </c>
      <c r="D59" s="86" t="s">
        <v>2801</v>
      </c>
      <c r="E59" s="86" t="s">
        <v>2802</v>
      </c>
      <c r="F59" s="86" t="s">
        <v>2805</v>
      </c>
      <c r="G59" s="86" t="s">
        <v>950</v>
      </c>
      <c r="H59" s="86" t="s">
        <v>950</v>
      </c>
      <c r="I59" s="86" t="s">
        <v>950</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4" t="s">
        <v>677</v>
      </c>
      <c r="C62" s="204"/>
      <c r="D62" s="204"/>
      <c r="E62" s="204"/>
      <c r="F62" s="204"/>
      <c r="G62" s="204"/>
      <c r="H62" s="204"/>
      <c r="I62" s="204"/>
    </row>
    <row r="63" spans="1:9" ht="19.95" customHeight="1" x14ac:dyDescent="0.3">
      <c r="A63" s="1"/>
      <c r="B63" s="204" t="s">
        <v>2788</v>
      </c>
      <c r="C63" s="204" t="s">
        <v>2789</v>
      </c>
      <c r="D63" s="204"/>
      <c r="E63" s="204" t="s">
        <v>2790</v>
      </c>
      <c r="F63" s="204"/>
      <c r="G63" s="204" t="s">
        <v>2791</v>
      </c>
      <c r="H63" s="204"/>
      <c r="I63" s="204"/>
    </row>
    <row r="64" spans="1:9" ht="19.95" customHeight="1" x14ac:dyDescent="0.3">
      <c r="A64" s="1"/>
      <c r="B64" s="204"/>
      <c r="C64" s="3" t="s">
        <v>2792</v>
      </c>
      <c r="D64" s="3" t="s">
        <v>2793</v>
      </c>
      <c r="E64" s="3" t="s">
        <v>2792</v>
      </c>
      <c r="F64" s="3" t="s">
        <v>2793</v>
      </c>
      <c r="G64" s="3" t="s">
        <v>2792</v>
      </c>
      <c r="H64" s="3" t="s">
        <v>2793</v>
      </c>
      <c r="I64" s="3" t="s">
        <v>2794</v>
      </c>
    </row>
    <row r="65" spans="1:9" ht="26.4" x14ac:dyDescent="0.3">
      <c r="A65" s="1"/>
      <c r="B65" s="86" t="s">
        <v>2795</v>
      </c>
      <c r="C65" s="86" t="s">
        <v>2796</v>
      </c>
      <c r="D65" s="86" t="s">
        <v>2796</v>
      </c>
      <c r="E65" s="86" t="s">
        <v>2796</v>
      </c>
      <c r="F65" s="86" t="s">
        <v>2796</v>
      </c>
      <c r="G65" s="86" t="s">
        <v>2796</v>
      </c>
      <c r="H65" s="86" t="s">
        <v>2796</v>
      </c>
      <c r="I65" s="86" t="s">
        <v>2797</v>
      </c>
    </row>
    <row r="66" spans="1:9" ht="26.4" x14ac:dyDescent="0.3">
      <c r="A66" s="1"/>
      <c r="B66" s="86" t="s">
        <v>2798</v>
      </c>
      <c r="C66" s="86" t="s">
        <v>2796</v>
      </c>
      <c r="D66" s="86" t="s">
        <v>2796</v>
      </c>
      <c r="E66" s="86" t="s">
        <v>2796</v>
      </c>
      <c r="F66" s="86" t="s">
        <v>2796</v>
      </c>
      <c r="G66" s="86" t="s">
        <v>2796</v>
      </c>
      <c r="H66" s="86" t="s">
        <v>2796</v>
      </c>
      <c r="I66" s="86" t="s">
        <v>2797</v>
      </c>
    </row>
    <row r="67" spans="1:9" ht="26.4" x14ac:dyDescent="0.3">
      <c r="A67" s="1"/>
      <c r="B67" s="86" t="s">
        <v>2799</v>
      </c>
      <c r="C67" s="86" t="s">
        <v>2800</v>
      </c>
      <c r="D67" s="86" t="s">
        <v>2810</v>
      </c>
      <c r="E67" s="86" t="s">
        <v>2802</v>
      </c>
      <c r="F67" s="86" t="s">
        <v>2807</v>
      </c>
      <c r="G67" s="86" t="s">
        <v>950</v>
      </c>
      <c r="H67" s="86" t="s">
        <v>950</v>
      </c>
      <c r="I67" s="86" t="s">
        <v>950</v>
      </c>
    </row>
  </sheetData>
  <mergeCells count="4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17.399999999999999" x14ac:dyDescent="0.3">
      <c r="A5" s="1"/>
      <c r="B5" s="2" t="s">
        <v>2811</v>
      </c>
      <c r="C5" s="1"/>
      <c r="D5" s="1"/>
      <c r="E5" s="1"/>
      <c r="F5" s="1"/>
      <c r="G5" s="1"/>
    </row>
    <row r="6" spans="1:7" ht="30" customHeight="1" x14ac:dyDescent="0.3">
      <c r="A6" s="1"/>
      <c r="B6" s="204" t="s">
        <v>2787</v>
      </c>
      <c r="C6" s="204"/>
      <c r="D6" s="204"/>
      <c r="E6" s="204"/>
      <c r="F6" s="204"/>
      <c r="G6" s="204"/>
    </row>
    <row r="7" spans="1:7" x14ac:dyDescent="0.3">
      <c r="A7" s="1"/>
      <c r="B7" s="204" t="s">
        <v>2812</v>
      </c>
      <c r="C7" s="204" t="s">
        <v>2813</v>
      </c>
      <c r="D7" s="204" t="s">
        <v>2814</v>
      </c>
      <c r="E7" s="204" t="s">
        <v>2815</v>
      </c>
      <c r="F7" s="204" t="s">
        <v>2816</v>
      </c>
      <c r="G7" s="204"/>
    </row>
    <row r="8" spans="1:7" x14ac:dyDescent="0.3">
      <c r="A8" s="1"/>
      <c r="B8" s="204"/>
      <c r="C8" s="204"/>
      <c r="D8" s="204"/>
      <c r="E8" s="204"/>
      <c r="F8" s="204" t="s">
        <v>2793</v>
      </c>
      <c r="G8" s="204"/>
    </row>
    <row r="9" spans="1:7" x14ac:dyDescent="0.3">
      <c r="A9" s="1"/>
      <c r="B9" s="204"/>
      <c r="C9" s="204"/>
      <c r="D9" s="204"/>
      <c r="E9" s="204"/>
      <c r="F9" s="3" t="s">
        <v>2817</v>
      </c>
      <c r="G9" s="3" t="s">
        <v>2818</v>
      </c>
    </row>
    <row r="10" spans="1:7" x14ac:dyDescent="0.3">
      <c r="A10" s="1"/>
      <c r="B10" s="86" t="s">
        <v>2795</v>
      </c>
      <c r="C10" s="86" t="s">
        <v>2796</v>
      </c>
      <c r="D10" s="86" t="s">
        <v>2796</v>
      </c>
      <c r="E10" s="86">
        <v>0</v>
      </c>
      <c r="F10" s="86">
        <v>60.36</v>
      </c>
      <c r="G10" s="86">
        <v>59.64</v>
      </c>
    </row>
    <row r="11" spans="1:7" x14ac:dyDescent="0.3">
      <c r="A11" s="1"/>
      <c r="B11" s="86" t="s">
        <v>2819</v>
      </c>
      <c r="C11" s="86" t="s">
        <v>2796</v>
      </c>
      <c r="D11" s="86" t="s">
        <v>2796</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4" t="s">
        <v>782</v>
      </c>
      <c r="C14" s="204"/>
      <c r="D14" s="204"/>
      <c r="E14" s="204"/>
      <c r="F14" s="204"/>
      <c r="G14" s="204"/>
    </row>
    <row r="15" spans="1:7" x14ac:dyDescent="0.3">
      <c r="A15" s="1"/>
      <c r="B15" s="204" t="s">
        <v>2812</v>
      </c>
      <c r="C15" s="204" t="s">
        <v>2813</v>
      </c>
      <c r="D15" s="204" t="s">
        <v>2814</v>
      </c>
      <c r="E15" s="204" t="s">
        <v>2815</v>
      </c>
      <c r="F15" s="204" t="s">
        <v>2816</v>
      </c>
      <c r="G15" s="204"/>
    </row>
    <row r="16" spans="1:7" x14ac:dyDescent="0.3">
      <c r="A16" s="1"/>
      <c r="B16" s="204"/>
      <c r="C16" s="204"/>
      <c r="D16" s="204"/>
      <c r="E16" s="204"/>
      <c r="F16" s="204" t="s">
        <v>2793</v>
      </c>
      <c r="G16" s="204"/>
    </row>
    <row r="17" spans="1:7" x14ac:dyDescent="0.3">
      <c r="A17" s="1"/>
      <c r="B17" s="204"/>
      <c r="C17" s="204"/>
      <c r="D17" s="204"/>
      <c r="E17" s="204"/>
      <c r="F17" s="3" t="s">
        <v>2817</v>
      </c>
      <c r="G17" s="3" t="s">
        <v>2818</v>
      </c>
    </row>
    <row r="18" spans="1:7" x14ac:dyDescent="0.3">
      <c r="A18" s="1"/>
      <c r="B18" s="86" t="s">
        <v>2795</v>
      </c>
      <c r="C18" s="86" t="s">
        <v>2796</v>
      </c>
      <c r="D18" s="86" t="s">
        <v>2796</v>
      </c>
      <c r="E18" s="86">
        <v>0</v>
      </c>
      <c r="F18" s="86">
        <v>60.36</v>
      </c>
      <c r="G18" s="86">
        <v>59.64</v>
      </c>
    </row>
    <row r="19" spans="1:7" x14ac:dyDescent="0.3">
      <c r="A19" s="1"/>
      <c r="B19" s="86" t="s">
        <v>2819</v>
      </c>
      <c r="C19" s="86" t="s">
        <v>2796</v>
      </c>
      <c r="D19" s="86" t="s">
        <v>2796</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4" t="s">
        <v>2804</v>
      </c>
      <c r="C22" s="204"/>
      <c r="D22" s="204"/>
      <c r="E22" s="204"/>
      <c r="F22" s="204"/>
      <c r="G22" s="204"/>
    </row>
    <row r="23" spans="1:7" x14ac:dyDescent="0.3">
      <c r="A23" s="1"/>
      <c r="B23" s="204" t="s">
        <v>2812</v>
      </c>
      <c r="C23" s="204" t="s">
        <v>2813</v>
      </c>
      <c r="D23" s="204" t="s">
        <v>2814</v>
      </c>
      <c r="E23" s="204" t="s">
        <v>2815</v>
      </c>
      <c r="F23" s="204" t="s">
        <v>2816</v>
      </c>
      <c r="G23" s="204"/>
    </row>
    <row r="24" spans="1:7" x14ac:dyDescent="0.3">
      <c r="A24" s="1"/>
      <c r="B24" s="204"/>
      <c r="C24" s="204"/>
      <c r="D24" s="204"/>
      <c r="E24" s="204"/>
      <c r="F24" s="204" t="s">
        <v>2793</v>
      </c>
      <c r="G24" s="204"/>
    </row>
    <row r="25" spans="1:7" x14ac:dyDescent="0.3">
      <c r="A25" s="1"/>
      <c r="B25" s="204"/>
      <c r="C25" s="204"/>
      <c r="D25" s="204"/>
      <c r="E25" s="204"/>
      <c r="F25" s="3" t="s">
        <v>2817</v>
      </c>
      <c r="G25" s="3" t="s">
        <v>2818</v>
      </c>
    </row>
    <row r="26" spans="1:7" x14ac:dyDescent="0.3">
      <c r="A26" s="1"/>
      <c r="B26" s="86" t="s">
        <v>2795</v>
      </c>
      <c r="C26" s="86" t="s">
        <v>2796</v>
      </c>
      <c r="D26" s="86" t="s">
        <v>2796</v>
      </c>
      <c r="E26" s="86">
        <v>0</v>
      </c>
      <c r="F26" s="86">
        <v>60.36</v>
      </c>
      <c r="G26" s="86">
        <v>59.64</v>
      </c>
    </row>
    <row r="27" spans="1:7" x14ac:dyDescent="0.3">
      <c r="A27" s="1"/>
      <c r="B27" s="86" t="s">
        <v>2819</v>
      </c>
      <c r="C27" s="86" t="s">
        <v>2796</v>
      </c>
      <c r="D27" s="86" t="s">
        <v>2796</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4" t="s">
        <v>2744</v>
      </c>
      <c r="C30" s="204"/>
      <c r="D30" s="204"/>
      <c r="E30" s="204"/>
      <c r="F30" s="204"/>
      <c r="G30" s="204"/>
    </row>
    <row r="31" spans="1:7" x14ac:dyDescent="0.3">
      <c r="A31" s="1"/>
      <c r="B31" s="204" t="s">
        <v>2812</v>
      </c>
      <c r="C31" s="204" t="s">
        <v>2813</v>
      </c>
      <c r="D31" s="204" t="s">
        <v>2814</v>
      </c>
      <c r="E31" s="204" t="s">
        <v>2815</v>
      </c>
      <c r="F31" s="204" t="s">
        <v>2816</v>
      </c>
      <c r="G31" s="204"/>
    </row>
    <row r="32" spans="1:7" x14ac:dyDescent="0.3">
      <c r="A32" s="1"/>
      <c r="B32" s="204"/>
      <c r="C32" s="204"/>
      <c r="D32" s="204"/>
      <c r="E32" s="204"/>
      <c r="F32" s="204" t="s">
        <v>2793</v>
      </c>
      <c r="G32" s="204"/>
    </row>
    <row r="33" spans="1:7" x14ac:dyDescent="0.3">
      <c r="A33" s="1"/>
      <c r="B33" s="204"/>
      <c r="C33" s="204"/>
      <c r="D33" s="204"/>
      <c r="E33" s="204"/>
      <c r="F33" s="3" t="s">
        <v>2817</v>
      </c>
      <c r="G33" s="3" t="s">
        <v>2818</v>
      </c>
    </row>
    <row r="34" spans="1:7" x14ac:dyDescent="0.3">
      <c r="A34" s="1"/>
      <c r="B34" s="86" t="s">
        <v>2795</v>
      </c>
      <c r="C34" s="86" t="s">
        <v>2796</v>
      </c>
      <c r="D34" s="86" t="s">
        <v>2796</v>
      </c>
      <c r="E34" s="86">
        <v>0</v>
      </c>
      <c r="F34" s="86">
        <v>60.36</v>
      </c>
      <c r="G34" s="86">
        <v>59.64</v>
      </c>
    </row>
    <row r="35" spans="1:7" x14ac:dyDescent="0.3">
      <c r="A35" s="1"/>
      <c r="B35" s="86" t="s">
        <v>2819</v>
      </c>
      <c r="C35" s="86" t="s">
        <v>2796</v>
      </c>
      <c r="D35" s="86" t="s">
        <v>2796</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4" t="s">
        <v>478</v>
      </c>
      <c r="C38" s="204"/>
      <c r="D38" s="204"/>
      <c r="E38" s="204"/>
      <c r="F38" s="204"/>
      <c r="G38" s="204"/>
    </row>
    <row r="39" spans="1:7" x14ac:dyDescent="0.3">
      <c r="A39" s="1"/>
      <c r="B39" s="204" t="s">
        <v>2812</v>
      </c>
      <c r="C39" s="204" t="s">
        <v>2813</v>
      </c>
      <c r="D39" s="204" t="s">
        <v>2814</v>
      </c>
      <c r="E39" s="204" t="s">
        <v>2815</v>
      </c>
      <c r="F39" s="204" t="s">
        <v>2816</v>
      </c>
      <c r="G39" s="204"/>
    </row>
    <row r="40" spans="1:7" x14ac:dyDescent="0.3">
      <c r="A40" s="1"/>
      <c r="B40" s="204"/>
      <c r="C40" s="204"/>
      <c r="D40" s="204"/>
      <c r="E40" s="204"/>
      <c r="F40" s="204" t="s">
        <v>2793</v>
      </c>
      <c r="G40" s="204"/>
    </row>
    <row r="41" spans="1:7" x14ac:dyDescent="0.3">
      <c r="A41" s="1"/>
      <c r="B41" s="204"/>
      <c r="C41" s="204"/>
      <c r="D41" s="204"/>
      <c r="E41" s="204"/>
      <c r="F41" s="3" t="s">
        <v>2817</v>
      </c>
      <c r="G41" s="3" t="s">
        <v>2818</v>
      </c>
    </row>
    <row r="42" spans="1:7" x14ac:dyDescent="0.3">
      <c r="A42" s="1"/>
      <c r="B42" s="86" t="s">
        <v>2795</v>
      </c>
      <c r="C42" s="86" t="s">
        <v>2796</v>
      </c>
      <c r="D42" s="86" t="s">
        <v>2796</v>
      </c>
      <c r="E42" s="86">
        <v>0</v>
      </c>
      <c r="F42" s="86">
        <v>60.36</v>
      </c>
      <c r="G42" s="86">
        <v>59.64</v>
      </c>
    </row>
    <row r="43" spans="1:7" x14ac:dyDescent="0.3">
      <c r="A43" s="1"/>
      <c r="B43" s="86" t="s">
        <v>2819</v>
      </c>
      <c r="C43" s="86" t="s">
        <v>2796</v>
      </c>
      <c r="D43" s="86" t="s">
        <v>2796</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4" t="s">
        <v>2808</v>
      </c>
      <c r="C46" s="204"/>
      <c r="D46" s="204"/>
      <c r="E46" s="204"/>
      <c r="F46" s="204"/>
      <c r="G46" s="204"/>
    </row>
    <row r="47" spans="1:7" x14ac:dyDescent="0.3">
      <c r="A47" s="1"/>
      <c r="B47" s="204" t="s">
        <v>2812</v>
      </c>
      <c r="C47" s="204" t="s">
        <v>2813</v>
      </c>
      <c r="D47" s="204" t="s">
        <v>2814</v>
      </c>
      <c r="E47" s="204" t="s">
        <v>2815</v>
      </c>
      <c r="F47" s="204" t="s">
        <v>2816</v>
      </c>
      <c r="G47" s="204"/>
    </row>
    <row r="48" spans="1:7" x14ac:dyDescent="0.3">
      <c r="A48" s="1"/>
      <c r="B48" s="204"/>
      <c r="C48" s="204"/>
      <c r="D48" s="204"/>
      <c r="E48" s="204"/>
      <c r="F48" s="204" t="s">
        <v>2793</v>
      </c>
      <c r="G48" s="204"/>
    </row>
    <row r="49" spans="1:7" x14ac:dyDescent="0.3">
      <c r="A49" s="1"/>
      <c r="B49" s="204"/>
      <c r="C49" s="204"/>
      <c r="D49" s="204"/>
      <c r="E49" s="204"/>
      <c r="F49" s="3" t="s">
        <v>2817</v>
      </c>
      <c r="G49" s="3" t="s">
        <v>2818</v>
      </c>
    </row>
    <row r="50" spans="1:7" x14ac:dyDescent="0.3">
      <c r="A50" s="1"/>
      <c r="B50" s="86" t="s">
        <v>2795</v>
      </c>
      <c r="C50" s="86" t="s">
        <v>2796</v>
      </c>
      <c r="D50" s="86" t="s">
        <v>2796</v>
      </c>
      <c r="E50" s="86">
        <v>0</v>
      </c>
      <c r="F50" s="86">
        <v>60.36</v>
      </c>
      <c r="G50" s="86">
        <v>59.64</v>
      </c>
    </row>
    <row r="51" spans="1:7" x14ac:dyDescent="0.3">
      <c r="A51" s="1"/>
      <c r="B51" s="86" t="s">
        <v>2819</v>
      </c>
      <c r="C51" s="86" t="s">
        <v>2796</v>
      </c>
      <c r="D51" s="86" t="s">
        <v>2796</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4" t="s">
        <v>2809</v>
      </c>
      <c r="C54" s="204"/>
      <c r="D54" s="204"/>
      <c r="E54" s="204"/>
      <c r="F54" s="204"/>
      <c r="G54" s="204"/>
    </row>
    <row r="55" spans="1:7" x14ac:dyDescent="0.3">
      <c r="A55" s="1"/>
      <c r="B55" s="204" t="s">
        <v>2812</v>
      </c>
      <c r="C55" s="204" t="s">
        <v>2813</v>
      </c>
      <c r="D55" s="204" t="s">
        <v>2814</v>
      </c>
      <c r="E55" s="204" t="s">
        <v>2815</v>
      </c>
      <c r="F55" s="204" t="s">
        <v>2816</v>
      </c>
      <c r="G55" s="204"/>
    </row>
    <row r="56" spans="1:7" x14ac:dyDescent="0.3">
      <c r="A56" s="1"/>
      <c r="B56" s="204"/>
      <c r="C56" s="204"/>
      <c r="D56" s="204"/>
      <c r="E56" s="204"/>
      <c r="F56" s="204" t="s">
        <v>2793</v>
      </c>
      <c r="G56" s="204"/>
    </row>
    <row r="57" spans="1:7" x14ac:dyDescent="0.3">
      <c r="A57" s="1"/>
      <c r="B57" s="204"/>
      <c r="C57" s="204"/>
      <c r="D57" s="204"/>
      <c r="E57" s="204"/>
      <c r="F57" s="3" t="s">
        <v>2817</v>
      </c>
      <c r="G57" s="3" t="s">
        <v>2818</v>
      </c>
    </row>
    <row r="58" spans="1:7" x14ac:dyDescent="0.3">
      <c r="A58" s="1"/>
      <c r="B58" s="86" t="s">
        <v>2795</v>
      </c>
      <c r="C58" s="86" t="s">
        <v>2796</v>
      </c>
      <c r="D58" s="86" t="s">
        <v>2796</v>
      </c>
      <c r="E58" s="86">
        <v>0</v>
      </c>
      <c r="F58" s="86">
        <v>60.36</v>
      </c>
      <c r="G58" s="86">
        <v>59.64</v>
      </c>
    </row>
    <row r="59" spans="1:7" x14ac:dyDescent="0.3">
      <c r="A59" s="1"/>
      <c r="B59" s="86" t="s">
        <v>2819</v>
      </c>
      <c r="C59" s="86" t="s">
        <v>2796</v>
      </c>
      <c r="D59" s="86" t="s">
        <v>2796</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4" t="s">
        <v>677</v>
      </c>
      <c r="C62" s="204"/>
      <c r="D62" s="204"/>
      <c r="E62" s="204"/>
      <c r="F62" s="204"/>
      <c r="G62" s="204"/>
    </row>
    <row r="63" spans="1:7" x14ac:dyDescent="0.3">
      <c r="A63" s="1"/>
      <c r="B63" s="204" t="s">
        <v>2812</v>
      </c>
      <c r="C63" s="204" t="s">
        <v>2813</v>
      </c>
      <c r="D63" s="204" t="s">
        <v>2814</v>
      </c>
      <c r="E63" s="204" t="s">
        <v>2815</v>
      </c>
      <c r="F63" s="204" t="s">
        <v>2816</v>
      </c>
      <c r="G63" s="204"/>
    </row>
    <row r="64" spans="1:7" x14ac:dyDescent="0.3">
      <c r="A64" s="1"/>
      <c r="B64" s="204"/>
      <c r="C64" s="204"/>
      <c r="D64" s="204"/>
      <c r="E64" s="204"/>
      <c r="F64" s="204" t="s">
        <v>2793</v>
      </c>
      <c r="G64" s="204"/>
    </row>
    <row r="65" spans="1:7" x14ac:dyDescent="0.3">
      <c r="A65" s="1"/>
      <c r="B65" s="204"/>
      <c r="C65" s="204"/>
      <c r="D65" s="204"/>
      <c r="E65" s="204"/>
      <c r="F65" s="3" t="s">
        <v>2817</v>
      </c>
      <c r="G65" s="3" t="s">
        <v>2818</v>
      </c>
    </row>
    <row r="66" spans="1:7" x14ac:dyDescent="0.3">
      <c r="A66" s="1"/>
      <c r="B66" s="86" t="s">
        <v>2795</v>
      </c>
      <c r="C66" s="86" t="s">
        <v>2796</v>
      </c>
      <c r="D66" s="86" t="s">
        <v>2796</v>
      </c>
      <c r="E66" s="86">
        <v>0</v>
      </c>
      <c r="F66" s="86">
        <v>60.36</v>
      </c>
      <c r="G66" s="86">
        <v>59.64</v>
      </c>
    </row>
    <row r="67" spans="1:7" x14ac:dyDescent="0.3">
      <c r="A67" s="1"/>
      <c r="B67" s="86" t="s">
        <v>2819</v>
      </c>
      <c r="C67" s="86" t="s">
        <v>2796</v>
      </c>
      <c r="D67" s="86" t="s">
        <v>2796</v>
      </c>
      <c r="E67" s="86">
        <v>0</v>
      </c>
      <c r="F67" s="86">
        <v>61</v>
      </c>
      <c r="G67" s="86">
        <v>59</v>
      </c>
    </row>
  </sheetData>
  <mergeCells count="57">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6" t="s">
        <v>0</v>
      </c>
      <c r="C3" s="197"/>
      <c r="D3" s="197"/>
      <c r="E3" s="197"/>
      <c r="F3" s="197"/>
      <c r="G3" s="199"/>
    </row>
    <row r="4" spans="1:7" ht="0" hidden="1" customHeight="1" x14ac:dyDescent="0.3">
      <c r="A4" s="1"/>
      <c r="B4" s="1"/>
      <c r="C4" s="1"/>
      <c r="D4" s="1"/>
      <c r="E4" s="1"/>
      <c r="F4" s="1"/>
    </row>
    <row r="5" spans="1:7" ht="22.8" x14ac:dyDescent="0.4">
      <c r="A5" s="1"/>
      <c r="B5" s="22" t="s">
        <v>2820</v>
      </c>
      <c r="C5" s="1"/>
      <c r="D5" s="1"/>
      <c r="E5" s="1"/>
      <c r="F5" s="1"/>
    </row>
    <row r="6" spans="1:7" ht="27" customHeight="1" x14ac:dyDescent="0.3">
      <c r="A6" s="1"/>
      <c r="B6" s="7" t="s">
        <v>31</v>
      </c>
      <c r="C6" s="7" t="s">
        <v>567</v>
      </c>
      <c r="D6" s="7" t="s">
        <v>2821</v>
      </c>
      <c r="E6" s="7" t="s">
        <v>2822</v>
      </c>
      <c r="F6" s="7" t="s">
        <v>2823</v>
      </c>
    </row>
    <row r="7" spans="1:7" x14ac:dyDescent="0.3">
      <c r="A7" s="1"/>
      <c r="B7" s="147" t="s">
        <v>35</v>
      </c>
      <c r="C7" s="147" t="s">
        <v>795</v>
      </c>
      <c r="D7" s="53">
        <v>6845.29</v>
      </c>
      <c r="E7" s="53">
        <v>6732.0560999999998</v>
      </c>
      <c r="F7" s="177">
        <v>-1.6541870395556654E-2</v>
      </c>
    </row>
    <row r="8" spans="1:7" x14ac:dyDescent="0.3">
      <c r="A8" s="1"/>
      <c r="B8" s="147" t="s">
        <v>35</v>
      </c>
      <c r="C8" s="147" t="s">
        <v>796</v>
      </c>
      <c r="D8" s="53">
        <v>6646.81</v>
      </c>
      <c r="E8" s="53">
        <v>6654.3599899999999</v>
      </c>
      <c r="F8" s="177">
        <v>1.1358817237140824E-3</v>
      </c>
    </row>
    <row r="9" spans="1:7" x14ac:dyDescent="0.3">
      <c r="A9" s="1"/>
      <c r="B9" s="147" t="s">
        <v>35</v>
      </c>
      <c r="C9" s="147" t="s">
        <v>797</v>
      </c>
      <c r="D9" s="53">
        <v>6537.25</v>
      </c>
      <c r="E9" s="53">
        <v>6565.9427599999999</v>
      </c>
      <c r="F9" s="177">
        <v>4.3891177482886538E-3</v>
      </c>
    </row>
    <row r="10" spans="1:7" x14ac:dyDescent="0.3">
      <c r="A10" s="1"/>
      <c r="B10" s="147" t="s">
        <v>35</v>
      </c>
      <c r="C10" s="147" t="s">
        <v>798</v>
      </c>
      <c r="D10" s="53">
        <v>6440.17</v>
      </c>
      <c r="E10" s="53">
        <v>6470.9371000000001</v>
      </c>
      <c r="F10" s="177">
        <v>4.7773738891985773E-3</v>
      </c>
    </row>
    <row r="11" spans="1:7" x14ac:dyDescent="0.3">
      <c r="A11" s="1"/>
      <c r="B11" s="147" t="s">
        <v>35</v>
      </c>
      <c r="C11" s="147" t="s">
        <v>799</v>
      </c>
      <c r="D11" s="53">
        <v>6366.51</v>
      </c>
      <c r="E11" s="53">
        <v>6415.7766899999997</v>
      </c>
      <c r="F11" s="177">
        <v>7.7384139819147392E-3</v>
      </c>
    </row>
    <row r="12" spans="1:7" x14ac:dyDescent="0.3">
      <c r="A12" s="1"/>
      <c r="B12" s="147" t="s">
        <v>35</v>
      </c>
      <c r="C12" s="147" t="s">
        <v>800</v>
      </c>
      <c r="D12" s="53">
        <v>6361.41</v>
      </c>
      <c r="E12" s="53">
        <v>6390.6785300000001</v>
      </c>
      <c r="F12" s="177">
        <v>4.6009501038291826E-3</v>
      </c>
    </row>
    <row r="13" spans="1:7" x14ac:dyDescent="0.3">
      <c r="A13" s="1"/>
      <c r="B13" s="147" t="s">
        <v>35</v>
      </c>
      <c r="C13" s="147" t="s">
        <v>801</v>
      </c>
      <c r="D13" s="53">
        <v>6321.33</v>
      </c>
      <c r="E13" s="53">
        <v>6362.3643700000002</v>
      </c>
      <c r="F13" s="177">
        <v>6.4914139904102457E-3</v>
      </c>
    </row>
    <row r="14" spans="1:7" x14ac:dyDescent="0.3">
      <c r="A14" s="1"/>
      <c r="B14" s="147" t="s">
        <v>35</v>
      </c>
      <c r="C14" s="147" t="s">
        <v>802</v>
      </c>
      <c r="D14" s="53">
        <v>6281.02</v>
      </c>
      <c r="E14" s="53">
        <v>6397.9358199999997</v>
      </c>
      <c r="F14" s="177">
        <v>1.8614145473187477E-2</v>
      </c>
    </row>
    <row r="15" spans="1:7" x14ac:dyDescent="0.3">
      <c r="A15" s="1"/>
      <c r="B15" s="147" t="s">
        <v>35</v>
      </c>
      <c r="C15" s="147" t="s">
        <v>803</v>
      </c>
      <c r="D15" s="53">
        <v>6340.28</v>
      </c>
      <c r="E15" s="53">
        <v>6366.0785999999998</v>
      </c>
      <c r="F15" s="177">
        <v>4.0690001072507843E-3</v>
      </c>
    </row>
    <row r="16" spans="1:7" x14ac:dyDescent="0.3">
      <c r="A16" s="1"/>
      <c r="B16" s="147" t="s">
        <v>35</v>
      </c>
      <c r="C16" s="147" t="s">
        <v>804</v>
      </c>
      <c r="D16" s="53">
        <v>6290.09</v>
      </c>
      <c r="E16" s="53">
        <v>6372.6875300000002</v>
      </c>
      <c r="F16" s="177">
        <v>1.313137490878509E-2</v>
      </c>
    </row>
    <row r="17" spans="1:6" x14ac:dyDescent="0.3">
      <c r="A17" s="1"/>
      <c r="B17" s="147" t="s">
        <v>35</v>
      </c>
      <c r="C17" s="147" t="s">
        <v>805</v>
      </c>
      <c r="D17" s="53">
        <v>6288.7</v>
      </c>
      <c r="E17" s="53">
        <v>6347.6886500000001</v>
      </c>
      <c r="F17" s="177">
        <v>9.3801024059026513E-3</v>
      </c>
    </row>
    <row r="18" spans="1:6" x14ac:dyDescent="0.3">
      <c r="A18" s="1"/>
      <c r="B18" s="147" t="s">
        <v>35</v>
      </c>
      <c r="C18" s="147" t="s">
        <v>806</v>
      </c>
      <c r="D18" s="53">
        <v>6088.27</v>
      </c>
      <c r="E18" s="53">
        <v>6107.5557500000004</v>
      </c>
      <c r="F18" s="177">
        <v>3.1676896721071833E-3</v>
      </c>
    </row>
    <row r="19" spans="1:6" x14ac:dyDescent="0.3">
      <c r="A19" s="1"/>
      <c r="B19" s="147" t="s">
        <v>35</v>
      </c>
      <c r="C19" s="147" t="s">
        <v>807</v>
      </c>
      <c r="D19" s="53">
        <v>5893.71</v>
      </c>
      <c r="E19" s="53">
        <v>6047.4601300000004</v>
      </c>
      <c r="F19" s="177">
        <v>2.608715562862781E-2</v>
      </c>
    </row>
    <row r="20" spans="1:6" x14ac:dyDescent="0.3">
      <c r="A20" s="1"/>
      <c r="B20" s="147" t="s">
        <v>35</v>
      </c>
      <c r="C20" s="147" t="s">
        <v>808</v>
      </c>
      <c r="D20" s="53">
        <v>5939.86</v>
      </c>
      <c r="E20" s="53">
        <v>6107.1034499999996</v>
      </c>
      <c r="F20" s="177">
        <v>2.8156126575373832E-2</v>
      </c>
    </row>
    <row r="21" spans="1:6" x14ac:dyDescent="0.3">
      <c r="A21" s="1"/>
      <c r="B21" s="147" t="s">
        <v>35</v>
      </c>
      <c r="C21" s="147" t="s">
        <v>809</v>
      </c>
      <c r="D21" s="53">
        <v>5976.36</v>
      </c>
      <c r="E21" s="53">
        <v>6172.3052699999998</v>
      </c>
      <c r="F21" s="177">
        <v>3.2786724695299481E-2</v>
      </c>
    </row>
    <row r="22" spans="1:6" x14ac:dyDescent="0.3">
      <c r="A22" s="1"/>
      <c r="B22" s="147" t="s">
        <v>35</v>
      </c>
      <c r="C22" s="147" t="s">
        <v>810</v>
      </c>
      <c r="D22" s="53">
        <v>6145.37</v>
      </c>
      <c r="E22" s="53">
        <v>6267.2759400000004</v>
      </c>
      <c r="F22" s="177">
        <v>1.9837038290615536E-2</v>
      </c>
    </row>
    <row r="23" spans="1:6" x14ac:dyDescent="0.3">
      <c r="A23" s="1"/>
      <c r="B23" s="147" t="s">
        <v>35</v>
      </c>
      <c r="C23" s="147" t="s">
        <v>811</v>
      </c>
      <c r="D23" s="53">
        <v>6329.88</v>
      </c>
      <c r="E23" s="53">
        <v>6388.7019899999996</v>
      </c>
      <c r="F23" s="177">
        <v>9.2927496255853208E-3</v>
      </c>
    </row>
    <row r="24" spans="1:6" x14ac:dyDescent="0.3">
      <c r="A24" s="1"/>
      <c r="B24" s="147" t="s">
        <v>35</v>
      </c>
      <c r="C24" s="147" t="s">
        <v>812</v>
      </c>
      <c r="D24" s="53">
        <v>6350</v>
      </c>
      <c r="E24" s="53">
        <v>6499.5543500000003</v>
      </c>
      <c r="F24" s="177">
        <v>2.3551866141732283E-2</v>
      </c>
    </row>
    <row r="25" spans="1:6" x14ac:dyDescent="0.3">
      <c r="A25" s="1"/>
      <c r="B25" s="147" t="s">
        <v>35</v>
      </c>
      <c r="C25" s="147" t="s">
        <v>813</v>
      </c>
      <c r="D25" s="53">
        <v>6568.33</v>
      </c>
      <c r="E25" s="53">
        <v>6594.2557500000003</v>
      </c>
      <c r="F25" s="177">
        <v>3.9470839619812044E-3</v>
      </c>
    </row>
    <row r="26" spans="1:6" x14ac:dyDescent="0.3">
      <c r="A26" s="1"/>
      <c r="B26" s="147" t="s">
        <v>35</v>
      </c>
      <c r="C26" s="147" t="s">
        <v>814</v>
      </c>
      <c r="D26" s="53">
        <v>6568.81</v>
      </c>
      <c r="E26" s="53">
        <v>6698.5896400000001</v>
      </c>
      <c r="F26" s="177">
        <v>1.9756948366599126E-2</v>
      </c>
    </row>
    <row r="27" spans="1:6" x14ac:dyDescent="0.3">
      <c r="A27" s="1"/>
      <c r="B27" s="147" t="s">
        <v>35</v>
      </c>
      <c r="C27" s="147" t="s">
        <v>815</v>
      </c>
      <c r="D27" s="53">
        <v>6758.03</v>
      </c>
      <c r="E27" s="53">
        <v>6759.5115100000003</v>
      </c>
      <c r="F27" s="177">
        <v>2.1922216977432772E-4</v>
      </c>
    </row>
    <row r="28" spans="1:6" x14ac:dyDescent="0.3">
      <c r="A28" s="1"/>
      <c r="B28" s="147" t="s">
        <v>35</v>
      </c>
      <c r="C28" s="147" t="s">
        <v>816</v>
      </c>
      <c r="D28" s="53">
        <v>6740</v>
      </c>
      <c r="E28" s="53">
        <v>6824.6613699999998</v>
      </c>
      <c r="F28" s="177">
        <v>1.256103412462908E-2</v>
      </c>
    </row>
    <row r="29" spans="1:6" x14ac:dyDescent="0.3">
      <c r="A29" s="1"/>
      <c r="B29" s="147" t="s">
        <v>35</v>
      </c>
      <c r="C29" s="147" t="s">
        <v>817</v>
      </c>
      <c r="D29" s="53">
        <v>6898.23</v>
      </c>
      <c r="E29" s="53">
        <v>6865.3175799999999</v>
      </c>
      <c r="F29" s="177">
        <v>-4.7711398431191775E-3</v>
      </c>
    </row>
    <row r="30" spans="1:6" x14ac:dyDescent="0.3">
      <c r="A30" s="1"/>
      <c r="B30" s="147" t="s">
        <v>35</v>
      </c>
      <c r="C30" s="147" t="s">
        <v>818</v>
      </c>
      <c r="D30" s="53">
        <v>6874.22</v>
      </c>
      <c r="E30" s="53">
        <v>6875.8658100000002</v>
      </c>
      <c r="F30" s="177">
        <v>2.3941770848183506E-4</v>
      </c>
    </row>
    <row r="31" spans="1:6" x14ac:dyDescent="0.3">
      <c r="A31" s="1"/>
      <c r="B31" s="147" t="s">
        <v>35</v>
      </c>
      <c r="C31" s="147" t="s">
        <v>819</v>
      </c>
      <c r="D31" s="53">
        <v>6786.14</v>
      </c>
      <c r="E31" s="53">
        <v>6893.6194100000002</v>
      </c>
      <c r="F31" s="177">
        <v>1.5838077316412569E-2</v>
      </c>
    </row>
    <row r="32" spans="1:6" x14ac:dyDescent="0.3">
      <c r="A32" s="1"/>
      <c r="B32" s="147" t="s">
        <v>35</v>
      </c>
      <c r="C32" s="147" t="s">
        <v>820</v>
      </c>
      <c r="D32" s="53">
        <v>6809.45</v>
      </c>
      <c r="E32" s="53">
        <v>6902.7700500000001</v>
      </c>
      <c r="F32" s="177">
        <v>1.3704491552181161E-2</v>
      </c>
    </row>
    <row r="33" spans="1:6" x14ac:dyDescent="0.3">
      <c r="A33" s="1"/>
      <c r="B33" s="147" t="s">
        <v>35</v>
      </c>
      <c r="C33" s="147" t="s">
        <v>821</v>
      </c>
      <c r="D33" s="53">
        <v>6792.83</v>
      </c>
      <c r="E33" s="53">
        <v>6875.2756399999998</v>
      </c>
      <c r="F33" s="177">
        <v>1.2137156384010788E-2</v>
      </c>
    </row>
    <row r="34" spans="1:6" x14ac:dyDescent="0.3">
      <c r="A34" s="1"/>
      <c r="B34" s="147" t="s">
        <v>35</v>
      </c>
      <c r="C34" s="147" t="s">
        <v>822</v>
      </c>
      <c r="D34" s="53">
        <v>6821.73</v>
      </c>
      <c r="E34" s="53">
        <v>6849.4964200000004</v>
      </c>
      <c r="F34" s="177">
        <v>4.0702900877050254E-3</v>
      </c>
    </row>
    <row r="35" spans="1:6" x14ac:dyDescent="0.3">
      <c r="A35" s="1"/>
      <c r="B35" s="147" t="s">
        <v>35</v>
      </c>
      <c r="C35" s="147" t="s">
        <v>823</v>
      </c>
      <c r="D35" s="53">
        <v>6873.48</v>
      </c>
      <c r="E35" s="53">
        <v>6877.3549899999998</v>
      </c>
      <c r="F35" s="177">
        <v>5.6375955120259317E-4</v>
      </c>
    </row>
    <row r="36" spans="1:6" x14ac:dyDescent="0.3">
      <c r="A36" s="1"/>
      <c r="B36" s="147" t="s">
        <v>35</v>
      </c>
      <c r="C36" s="147" t="s">
        <v>824</v>
      </c>
      <c r="D36" s="53">
        <v>6778.2</v>
      </c>
      <c r="E36" s="53">
        <v>6838.76134</v>
      </c>
      <c r="F36" s="177">
        <v>8.9347230828243501E-3</v>
      </c>
    </row>
    <row r="37" spans="1:6" x14ac:dyDescent="0.3">
      <c r="A37" s="1"/>
      <c r="B37" s="147" t="s">
        <v>35</v>
      </c>
      <c r="C37" s="147" t="s">
        <v>825</v>
      </c>
      <c r="D37" s="53">
        <v>6691.71</v>
      </c>
      <c r="E37" s="53">
        <v>6799.5222299999996</v>
      </c>
      <c r="F37" s="177">
        <v>1.6111312355137925E-2</v>
      </c>
    </row>
    <row r="38" spans="1:6" x14ac:dyDescent="0.3">
      <c r="A38" s="1"/>
      <c r="B38" s="147" t="s">
        <v>35</v>
      </c>
      <c r="C38" s="147" t="s">
        <v>826</v>
      </c>
      <c r="D38" s="53">
        <v>6735.61</v>
      </c>
      <c r="E38" s="53">
        <v>6769.6994500000001</v>
      </c>
      <c r="F38" s="177">
        <v>5.061078358159098E-3</v>
      </c>
    </row>
    <row r="39" spans="1:6" x14ac:dyDescent="0.3">
      <c r="A39" s="1"/>
      <c r="B39" s="147" t="s">
        <v>35</v>
      </c>
      <c r="C39" s="147" t="s">
        <v>827</v>
      </c>
      <c r="D39" s="53">
        <v>6588.3</v>
      </c>
      <c r="E39" s="53">
        <v>6673.5685100000001</v>
      </c>
      <c r="F39" s="177">
        <v>1.2942414583428199E-2</v>
      </c>
    </row>
    <row r="40" spans="1:6" x14ac:dyDescent="0.3">
      <c r="A40" s="1"/>
      <c r="B40" s="147" t="s">
        <v>35</v>
      </c>
      <c r="C40" s="147" t="s">
        <v>828</v>
      </c>
      <c r="D40" s="53">
        <v>6616.84</v>
      </c>
      <c r="E40" s="53">
        <v>6669.09184</v>
      </c>
      <c r="F40" s="177">
        <v>7.8967966582235635E-3</v>
      </c>
    </row>
    <row r="41" spans="1:6" x14ac:dyDescent="0.3">
      <c r="A41" s="1"/>
      <c r="B41" s="147" t="s">
        <v>35</v>
      </c>
      <c r="C41" s="147" t="s">
        <v>829</v>
      </c>
      <c r="D41" s="53">
        <v>6655.36</v>
      </c>
      <c r="E41" s="53">
        <v>6720.7624100000003</v>
      </c>
      <c r="F41" s="177">
        <v>9.8270281397249745E-3</v>
      </c>
    </row>
    <row r="42" spans="1:6" x14ac:dyDescent="0.3">
      <c r="A42" s="1"/>
      <c r="B42" s="147" t="s">
        <v>35</v>
      </c>
      <c r="C42" s="147" t="s">
        <v>830</v>
      </c>
      <c r="D42" s="53">
        <v>6815.8</v>
      </c>
      <c r="E42" s="53">
        <v>6846.2757300000003</v>
      </c>
      <c r="F42" s="177">
        <v>4.4713357199448337E-3</v>
      </c>
    </row>
    <row r="43" spans="1:6" x14ac:dyDescent="0.3">
      <c r="A43" s="1"/>
      <c r="B43" s="147" t="s">
        <v>35</v>
      </c>
      <c r="C43" s="147" t="s">
        <v>831</v>
      </c>
      <c r="D43" s="53">
        <v>7251.26</v>
      </c>
      <c r="E43" s="53">
        <v>7261.7317599999997</v>
      </c>
      <c r="F43" s="177">
        <v>1.4441297098711119E-3</v>
      </c>
    </row>
    <row r="44" spans="1:6" x14ac:dyDescent="0.3">
      <c r="A44" s="1"/>
      <c r="B44" s="147" t="s">
        <v>35</v>
      </c>
      <c r="C44" s="147" t="s">
        <v>832</v>
      </c>
      <c r="D44" s="53">
        <v>7529.61</v>
      </c>
      <c r="E44" s="53">
        <v>7419.55483</v>
      </c>
      <c r="F44" s="177">
        <v>-1.4616317445392258E-2</v>
      </c>
    </row>
    <row r="45" spans="1:6" x14ac:dyDescent="0.3">
      <c r="A45" s="1"/>
      <c r="B45" s="147" t="s">
        <v>35</v>
      </c>
      <c r="C45" s="147" t="s">
        <v>833</v>
      </c>
      <c r="D45" s="53">
        <v>7559.68</v>
      </c>
      <c r="E45" s="53">
        <v>7471.0559199999998</v>
      </c>
      <c r="F45" s="177">
        <v>-1.1723258127328141E-2</v>
      </c>
    </row>
    <row r="46" spans="1:6" x14ac:dyDescent="0.3">
      <c r="A46" s="1"/>
      <c r="B46" s="147" t="s">
        <v>35</v>
      </c>
      <c r="C46" s="147" t="s">
        <v>834</v>
      </c>
      <c r="D46" s="53">
        <v>7575.45</v>
      </c>
      <c r="E46" s="53">
        <v>7456.8118000000004</v>
      </c>
      <c r="F46" s="177">
        <v>-1.5660878231656204E-2</v>
      </c>
    </row>
    <row r="47" spans="1:6" x14ac:dyDescent="0.3">
      <c r="A47" s="1"/>
      <c r="B47" s="147" t="s">
        <v>35</v>
      </c>
      <c r="C47" s="147" t="s">
        <v>835</v>
      </c>
      <c r="D47" s="53">
        <v>7596.2</v>
      </c>
      <c r="E47" s="53">
        <v>7452.8228099999997</v>
      </c>
      <c r="F47" s="177">
        <v>-1.8874857165424818E-2</v>
      </c>
    </row>
    <row r="48" spans="1:6" x14ac:dyDescent="0.3">
      <c r="A48" s="1"/>
      <c r="B48" s="147" t="s">
        <v>35</v>
      </c>
      <c r="C48" s="147" t="s">
        <v>836</v>
      </c>
      <c r="D48" s="53">
        <v>7546.38</v>
      </c>
      <c r="E48" s="53">
        <v>7400.7715500000004</v>
      </c>
      <c r="F48" s="177">
        <v>-1.9295138861281834E-2</v>
      </c>
    </row>
    <row r="49" spans="1:6" x14ac:dyDescent="0.3">
      <c r="A49" s="1"/>
      <c r="B49" s="147" t="s">
        <v>35</v>
      </c>
      <c r="C49" s="147" t="s">
        <v>837</v>
      </c>
      <c r="D49" s="53">
        <v>7450.26</v>
      </c>
      <c r="E49" s="53">
        <v>7307.4558699999998</v>
      </c>
      <c r="F49" s="177">
        <v>-1.9167670658473666E-2</v>
      </c>
    </row>
    <row r="50" spans="1:6" x14ac:dyDescent="0.3">
      <c r="A50" s="1"/>
      <c r="B50" s="147" t="s">
        <v>35</v>
      </c>
      <c r="C50" s="147" t="s">
        <v>838</v>
      </c>
      <c r="D50" s="53">
        <v>7307.15</v>
      </c>
      <c r="E50" s="53">
        <v>7203.0106100000003</v>
      </c>
      <c r="F50" s="177">
        <v>-1.4251710995394922E-2</v>
      </c>
    </row>
    <row r="51" spans="1:6" x14ac:dyDescent="0.3">
      <c r="A51" s="1"/>
      <c r="B51" s="147" t="s">
        <v>35</v>
      </c>
      <c r="C51" s="147" t="s">
        <v>839</v>
      </c>
      <c r="D51" s="53">
        <v>7221.23</v>
      </c>
      <c r="E51" s="53">
        <v>7037.5112499999996</v>
      </c>
      <c r="F51" s="177">
        <v>-2.544147603663088E-2</v>
      </c>
    </row>
    <row r="52" spans="1:6" x14ac:dyDescent="0.3">
      <c r="A52" s="1"/>
      <c r="B52" s="147" t="s">
        <v>35</v>
      </c>
      <c r="C52" s="147" t="s">
        <v>840</v>
      </c>
      <c r="D52" s="53">
        <v>6971.06</v>
      </c>
      <c r="E52" s="53">
        <v>6796.8735299999998</v>
      </c>
      <c r="F52" s="177">
        <v>-2.498708517786391E-2</v>
      </c>
    </row>
    <row r="53" spans="1:6" x14ac:dyDescent="0.3">
      <c r="A53" s="1"/>
      <c r="B53" s="147" t="s">
        <v>35</v>
      </c>
      <c r="C53" s="147" t="s">
        <v>841</v>
      </c>
      <c r="D53" s="53">
        <v>6673.35</v>
      </c>
      <c r="E53" s="53">
        <v>6638.7963399999999</v>
      </c>
      <c r="F53" s="177">
        <v>-5.1778581971573499E-3</v>
      </c>
    </row>
    <row r="54" spans="1:6" x14ac:dyDescent="0.3">
      <c r="A54" s="1"/>
      <c r="B54" s="147" t="s">
        <v>842</v>
      </c>
      <c r="C54" s="147" t="s">
        <v>36</v>
      </c>
      <c r="D54" s="53">
        <v>6641.73</v>
      </c>
      <c r="E54" s="53">
        <v>6504.7043000000003</v>
      </c>
      <c r="F54" s="177">
        <v>-2.0631025350322883E-2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9" width="12" customWidth="1"/>
  </cols>
  <sheetData>
    <row r="1" spans="1:65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
      <c r="A5" s="1"/>
      <c r="B5" s="205" t="s">
        <v>2824</v>
      </c>
      <c r="C5" s="206"/>
      <c r="D5" s="206"/>
      <c r="E5" s="206"/>
      <c r="F5" s="206"/>
      <c r="G5" s="206"/>
      <c r="H5" s="206"/>
      <c r="I5" s="206"/>
      <c r="J5" s="206"/>
      <c r="K5" s="206"/>
      <c r="L5" s="206"/>
      <c r="M5" s="206"/>
      <c r="N5" s="206"/>
      <c r="O5" s="206"/>
      <c r="P5" s="206"/>
      <c r="Q5" s="206"/>
      <c r="R5" s="206"/>
      <c r="S5" s="206"/>
      <c r="T5" s="206"/>
      <c r="U5" s="206"/>
      <c r="V5" s="206"/>
      <c r="W5" s="206"/>
      <c r="X5" s="206"/>
      <c r="Y5" s="206"/>
      <c r="Z5" s="206"/>
      <c r="AA5" s="206"/>
      <c r="AB5" s="206"/>
      <c r="AC5" s="206"/>
      <c r="AD5" s="206"/>
      <c r="AE5" s="206"/>
      <c r="AF5" s="206"/>
      <c r="AG5" s="206"/>
      <c r="AH5" s="206"/>
      <c r="AI5" s="206"/>
      <c r="AJ5" s="206"/>
      <c r="AK5" s="206"/>
      <c r="AL5" s="206"/>
      <c r="AM5" s="206"/>
      <c r="AN5" s="206"/>
      <c r="AO5" s="206"/>
      <c r="AP5" s="206"/>
      <c r="AQ5" s="206"/>
      <c r="AR5" s="206"/>
      <c r="AS5" s="206"/>
      <c r="AT5" s="206"/>
      <c r="AU5" s="206"/>
      <c r="AV5" s="206"/>
      <c r="AW5" s="206"/>
      <c r="AX5" s="206"/>
      <c r="AY5" s="206"/>
      <c r="AZ5" s="206"/>
      <c r="BA5" s="206"/>
      <c r="BB5" s="206"/>
      <c r="BC5" s="206"/>
      <c r="BD5" s="206"/>
      <c r="BE5" s="206"/>
      <c r="BF5" s="206"/>
      <c r="BG5" s="206"/>
      <c r="BH5" s="206"/>
      <c r="BI5" s="206"/>
      <c r="BJ5" s="206"/>
      <c r="BK5" s="206"/>
      <c r="BL5" s="206"/>
      <c r="BM5" s="206"/>
      <c r="BN5" s="206"/>
      <c r="BO5" s="206"/>
      <c r="BP5" s="206"/>
      <c r="BQ5" s="206"/>
      <c r="BR5" s="206"/>
      <c r="BS5" s="206"/>
      <c r="BT5" s="206"/>
      <c r="BU5" s="206"/>
      <c r="BV5" s="206"/>
      <c r="BW5" s="206"/>
      <c r="BX5" s="206"/>
      <c r="BY5" s="206"/>
      <c r="BZ5" s="206"/>
      <c r="CA5" s="206"/>
      <c r="CB5" s="206"/>
      <c r="CC5" s="206"/>
      <c r="CD5" s="206"/>
      <c r="CE5" s="206"/>
      <c r="CF5" s="206"/>
      <c r="CG5" s="206"/>
      <c r="CH5" s="206"/>
      <c r="CI5" s="206"/>
      <c r="CJ5" s="206"/>
      <c r="CK5" s="206"/>
      <c r="CL5" s="206"/>
      <c r="CM5" s="206"/>
      <c r="CN5" s="206"/>
      <c r="CO5" s="206"/>
      <c r="CP5" s="206"/>
      <c r="CQ5" s="206"/>
      <c r="CR5" s="206"/>
      <c r="CS5" s="206"/>
      <c r="CT5" s="206"/>
      <c r="CU5" s="206"/>
      <c r="CV5" s="206"/>
      <c r="CW5" s="206"/>
      <c r="CX5" s="206"/>
      <c r="CY5" s="206"/>
      <c r="CZ5" s="206"/>
      <c r="DA5" s="206"/>
      <c r="DB5" s="206"/>
      <c r="DC5" s="206"/>
      <c r="DD5" s="206"/>
      <c r="DE5" s="206"/>
      <c r="DF5" s="206"/>
      <c r="DG5" s="206"/>
      <c r="DH5" s="206"/>
      <c r="DI5" s="206"/>
      <c r="DJ5" s="206"/>
      <c r="DK5" s="206"/>
      <c r="DL5" s="206"/>
      <c r="DM5" s="206"/>
      <c r="DN5" s="206"/>
      <c r="DO5" s="206"/>
      <c r="DP5" s="206"/>
      <c r="DQ5" s="206"/>
      <c r="DR5" s="206"/>
      <c r="DS5" s="206"/>
      <c r="DT5" s="206"/>
      <c r="DU5" s="206"/>
      <c r="DV5" s="206"/>
      <c r="DW5" s="206"/>
      <c r="DX5" s="206"/>
      <c r="DY5" s="206"/>
      <c r="DZ5" s="206"/>
      <c r="EA5" s="206"/>
      <c r="EB5" s="206"/>
      <c r="EC5" s="206"/>
      <c r="ED5" s="206"/>
      <c r="EE5" s="206"/>
      <c r="EF5" s="206"/>
      <c r="EG5" s="206"/>
      <c r="EH5" s="206"/>
      <c r="EI5" s="206"/>
      <c r="EJ5" s="206"/>
      <c r="EK5" s="206"/>
      <c r="EL5" s="206"/>
      <c r="EM5" s="206"/>
      <c r="EN5" s="206"/>
      <c r="EO5" s="206"/>
      <c r="EP5" s="206"/>
      <c r="EQ5" s="206"/>
      <c r="ER5" s="206"/>
      <c r="ES5" s="206"/>
      <c r="ET5" s="206"/>
      <c r="EU5" s="206"/>
      <c r="EV5" s="206"/>
      <c r="EW5" s="206"/>
      <c r="EX5" s="206"/>
      <c r="EY5" s="206"/>
      <c r="EZ5" s="206"/>
      <c r="FA5" s="206"/>
      <c r="FB5" s="206"/>
      <c r="FC5" s="206"/>
      <c r="FD5" s="206"/>
      <c r="FE5" s="206"/>
      <c r="FF5" s="206"/>
      <c r="FG5" s="206"/>
      <c r="FH5" s="206"/>
      <c r="FI5" s="206"/>
      <c r="FJ5" s="206"/>
      <c r="FK5" s="206"/>
      <c r="FL5" s="206"/>
      <c r="FM5" s="206"/>
      <c r="FN5" s="206"/>
      <c r="FO5" s="206"/>
      <c r="FP5" s="206"/>
      <c r="FQ5" s="206"/>
      <c r="FR5" s="206"/>
      <c r="FS5" s="206"/>
      <c r="FT5" s="206"/>
      <c r="FU5" s="206"/>
      <c r="FV5" s="206"/>
      <c r="FW5" s="206"/>
      <c r="FX5" s="206"/>
      <c r="FY5" s="206"/>
      <c r="FZ5" s="206"/>
      <c r="GA5" s="206"/>
      <c r="GB5" s="206"/>
      <c r="GC5" s="206"/>
      <c r="GD5" s="206"/>
      <c r="GE5" s="206"/>
      <c r="GF5" s="206"/>
      <c r="GG5" s="206"/>
      <c r="GH5" s="206"/>
      <c r="GI5" s="206"/>
      <c r="GJ5" s="206"/>
      <c r="GK5" s="206"/>
      <c r="GL5" s="206"/>
      <c r="GM5" s="206"/>
      <c r="GN5" s="206"/>
      <c r="GO5" s="206"/>
      <c r="GP5" s="206"/>
      <c r="GQ5" s="206"/>
      <c r="GR5" s="206"/>
      <c r="GS5" s="206"/>
      <c r="GT5" s="206"/>
      <c r="GU5" s="206"/>
      <c r="GV5" s="206"/>
      <c r="GW5" s="206"/>
      <c r="GX5" s="206"/>
      <c r="GY5" s="206"/>
      <c r="GZ5" s="206"/>
      <c r="HA5" s="206"/>
      <c r="HB5" s="206"/>
      <c r="HC5" s="206"/>
      <c r="HD5" s="206"/>
      <c r="HE5" s="206"/>
      <c r="HF5" s="206"/>
      <c r="HG5" s="206"/>
      <c r="HH5" s="206"/>
      <c r="HI5" s="206"/>
      <c r="HJ5" s="206"/>
      <c r="HK5" s="206"/>
      <c r="HL5" s="206"/>
      <c r="HM5" s="206"/>
      <c r="HN5" s="206"/>
      <c r="HO5" s="206"/>
      <c r="HP5" s="206"/>
      <c r="HQ5" s="206"/>
      <c r="HR5" s="206"/>
      <c r="HS5" s="206"/>
      <c r="HT5" s="206"/>
      <c r="HU5" s="206"/>
      <c r="HV5" s="206"/>
      <c r="HW5" s="206"/>
      <c r="HX5" s="206"/>
      <c r="HY5" s="206"/>
      <c r="HZ5" s="206"/>
      <c r="IA5" s="206"/>
      <c r="IB5" s="206"/>
      <c r="IC5" s="206"/>
      <c r="ID5" s="206"/>
      <c r="IE5" s="206"/>
      <c r="IF5" s="206"/>
      <c r="IG5" s="206"/>
      <c r="IH5" s="206"/>
      <c r="II5" s="206"/>
      <c r="IJ5" s="206"/>
      <c r="IK5" s="206"/>
      <c r="IL5" s="206"/>
      <c r="IM5" s="206"/>
      <c r="IN5" s="206"/>
      <c r="IO5" s="206"/>
      <c r="IP5" s="206"/>
      <c r="IQ5" s="206"/>
      <c r="IR5" s="206"/>
      <c r="IS5" s="206"/>
      <c r="IT5" s="206"/>
      <c r="IU5" s="206"/>
      <c r="IV5" s="206"/>
      <c r="IW5" s="206"/>
      <c r="IX5" s="206"/>
      <c r="IY5" s="206"/>
      <c r="IZ5" s="206"/>
      <c r="JA5" s="206"/>
      <c r="JB5" s="206"/>
      <c r="JC5" s="206"/>
      <c r="JD5" s="206"/>
      <c r="JE5" s="206"/>
      <c r="JF5" s="206"/>
      <c r="JG5" s="206"/>
      <c r="JH5" s="206"/>
      <c r="JI5" s="206"/>
      <c r="JJ5" s="206"/>
      <c r="JK5" s="206"/>
      <c r="JL5" s="206"/>
      <c r="JM5" s="206"/>
      <c r="JN5" s="206"/>
      <c r="JO5" s="206"/>
      <c r="JP5" s="206"/>
      <c r="JQ5" s="206"/>
      <c r="JR5" s="206"/>
      <c r="JS5" s="206"/>
      <c r="JT5" s="206"/>
      <c r="JU5" s="206"/>
      <c r="JV5" s="206"/>
      <c r="JW5" s="206"/>
      <c r="JX5" s="206"/>
      <c r="JY5" s="206"/>
      <c r="JZ5" s="206"/>
      <c r="KA5" s="206"/>
      <c r="KB5" s="206"/>
      <c r="KC5" s="206"/>
      <c r="KD5" s="206"/>
      <c r="KE5" s="206"/>
      <c r="KF5" s="206"/>
      <c r="KG5" s="206"/>
      <c r="KH5" s="206"/>
      <c r="KI5" s="206"/>
      <c r="KJ5" s="206"/>
      <c r="KK5" s="206"/>
      <c r="KL5" s="206"/>
      <c r="KM5" s="206"/>
      <c r="KN5" s="206"/>
      <c r="KO5" s="206"/>
      <c r="KP5" s="206"/>
      <c r="KQ5" s="206"/>
      <c r="KR5" s="206"/>
      <c r="KS5" s="206"/>
      <c r="KT5" s="206"/>
      <c r="KU5" s="206"/>
      <c r="KV5" s="206"/>
      <c r="KW5" s="206"/>
      <c r="KX5" s="206"/>
      <c r="KY5" s="206"/>
      <c r="KZ5" s="206"/>
      <c r="LA5" s="206"/>
      <c r="LB5" s="206"/>
      <c r="LC5" s="206"/>
      <c r="LD5" s="206"/>
      <c r="LE5" s="206"/>
      <c r="LF5" s="206"/>
      <c r="LG5" s="206"/>
      <c r="LH5" s="206"/>
      <c r="LI5" s="206"/>
      <c r="LJ5" s="206"/>
      <c r="LK5" s="206"/>
      <c r="LL5" s="206"/>
      <c r="LM5" s="206"/>
      <c r="LN5" s="206"/>
      <c r="LO5" s="206"/>
      <c r="LP5" s="206"/>
      <c r="LQ5" s="206"/>
      <c r="LR5" s="206"/>
      <c r="LS5" s="206"/>
      <c r="LT5" s="206"/>
      <c r="LU5" s="206"/>
      <c r="LV5" s="206"/>
      <c r="LW5" s="206"/>
      <c r="LX5" s="206"/>
      <c r="LY5" s="206"/>
      <c r="LZ5" s="206"/>
      <c r="MA5" s="206"/>
      <c r="MB5" s="206"/>
      <c r="MC5" s="206"/>
      <c r="MD5" s="206"/>
      <c r="ME5" s="206"/>
      <c r="MF5" s="206"/>
      <c r="MG5" s="206"/>
      <c r="MH5" s="206"/>
      <c r="MI5" s="206"/>
      <c r="MJ5" s="206"/>
      <c r="MK5" s="206"/>
      <c r="ML5" s="206"/>
      <c r="MM5" s="206"/>
      <c r="MN5" s="206"/>
      <c r="MO5" s="206"/>
      <c r="MP5" s="206"/>
      <c r="MQ5" s="206"/>
      <c r="MR5" s="206"/>
      <c r="MS5" s="206"/>
      <c r="MT5" s="206"/>
      <c r="MU5" s="206"/>
      <c r="MV5" s="206"/>
      <c r="MW5" s="206"/>
      <c r="MX5" s="206"/>
      <c r="MY5" s="206"/>
      <c r="MZ5" s="206"/>
      <c r="NA5" s="206"/>
      <c r="NB5" s="206"/>
      <c r="NC5" s="206"/>
      <c r="ND5" s="206"/>
      <c r="NE5" s="206"/>
      <c r="NF5" s="206"/>
      <c r="NG5" s="206"/>
      <c r="NH5" s="206"/>
      <c r="NI5" s="206"/>
      <c r="NJ5" s="206"/>
      <c r="NK5" s="206"/>
      <c r="NL5" s="206"/>
      <c r="NM5" s="206"/>
      <c r="NN5" s="206"/>
      <c r="NO5" s="206"/>
      <c r="NP5" s="206"/>
      <c r="NQ5" s="206"/>
      <c r="NR5" s="206"/>
      <c r="NS5" s="206"/>
      <c r="NT5" s="206"/>
      <c r="NU5" s="206"/>
      <c r="NV5" s="206"/>
      <c r="NW5" s="206"/>
      <c r="NX5" s="206"/>
      <c r="NY5" s="206"/>
      <c r="NZ5" s="206"/>
      <c r="OA5" s="206"/>
      <c r="OB5" s="206"/>
      <c r="OC5" s="206"/>
      <c r="OD5" s="206"/>
      <c r="OE5" s="206"/>
      <c r="OF5" s="206"/>
      <c r="OG5" s="206"/>
      <c r="OH5" s="206"/>
      <c r="OI5" s="206"/>
      <c r="OJ5" s="206"/>
      <c r="OK5" s="206"/>
      <c r="OL5" s="206"/>
      <c r="OM5" s="206"/>
      <c r="ON5" s="206"/>
      <c r="OO5" s="206"/>
      <c r="OP5" s="206"/>
      <c r="OQ5" s="206"/>
      <c r="OR5" s="206"/>
      <c r="OS5" s="206"/>
      <c r="OT5" s="206"/>
      <c r="OU5" s="206"/>
      <c r="OV5" s="206"/>
      <c r="OW5" s="206"/>
      <c r="OX5" s="206"/>
      <c r="OY5" s="206"/>
      <c r="OZ5" s="206"/>
      <c r="PA5" s="206"/>
      <c r="PB5" s="206"/>
      <c r="PC5" s="206"/>
      <c r="PD5" s="206"/>
      <c r="PE5" s="206"/>
      <c r="PF5" s="206"/>
      <c r="PG5" s="206"/>
      <c r="PH5" s="206"/>
      <c r="PI5" s="206"/>
      <c r="PJ5" s="206"/>
      <c r="PK5" s="206"/>
      <c r="PL5" s="206"/>
      <c r="PM5" s="206"/>
      <c r="PN5" s="206"/>
      <c r="PO5" s="206"/>
      <c r="PP5" s="206"/>
      <c r="PQ5" s="206"/>
      <c r="PR5" s="206"/>
      <c r="PS5" s="206"/>
      <c r="PT5" s="206"/>
      <c r="PU5" s="206"/>
      <c r="PV5" s="206"/>
      <c r="PW5" s="206"/>
      <c r="PX5" s="206"/>
      <c r="PY5" s="206"/>
      <c r="PZ5" s="206"/>
      <c r="QA5" s="206"/>
      <c r="QB5" s="206"/>
      <c r="QC5" s="206"/>
      <c r="QD5" s="206"/>
      <c r="QE5" s="206"/>
      <c r="QF5" s="206"/>
      <c r="QG5" s="206"/>
      <c r="QH5" s="206"/>
      <c r="QI5" s="206"/>
      <c r="QJ5" s="206"/>
      <c r="QK5" s="206"/>
      <c r="QL5" s="206"/>
      <c r="QM5" s="206"/>
      <c r="QN5" s="206"/>
      <c r="QO5" s="206"/>
      <c r="QP5" s="206"/>
      <c r="QQ5" s="206"/>
      <c r="QR5" s="206"/>
      <c r="QS5" s="206"/>
      <c r="QT5" s="206"/>
      <c r="QU5" s="206"/>
      <c r="QV5" s="206"/>
      <c r="QW5" s="206"/>
      <c r="QX5" s="206"/>
      <c r="QY5" s="206"/>
      <c r="QZ5" s="206"/>
      <c r="RA5" s="206"/>
      <c r="RB5" s="206"/>
      <c r="RC5" s="206"/>
      <c r="RD5" s="206"/>
      <c r="RE5" s="206"/>
      <c r="RF5" s="206"/>
      <c r="RG5" s="206"/>
      <c r="RH5" s="206"/>
      <c r="RI5" s="206"/>
      <c r="RJ5" s="206"/>
      <c r="RK5" s="206"/>
      <c r="RL5" s="206"/>
      <c r="RM5" s="206"/>
      <c r="RN5" s="206"/>
      <c r="RO5" s="206"/>
      <c r="RP5" s="206"/>
      <c r="RQ5" s="206"/>
      <c r="RR5" s="206"/>
      <c r="RS5" s="206"/>
      <c r="RT5" s="206"/>
      <c r="RU5" s="206"/>
      <c r="RV5" s="206"/>
      <c r="RW5" s="206"/>
      <c r="RX5" s="206"/>
      <c r="RY5" s="206"/>
      <c r="RZ5" s="206"/>
      <c r="SA5" s="206"/>
      <c r="SB5" s="206"/>
      <c r="SC5" s="206"/>
      <c r="SD5" s="206"/>
      <c r="SE5" s="206"/>
      <c r="SF5" s="206"/>
      <c r="SG5" s="206"/>
      <c r="SH5" s="206"/>
      <c r="SI5" s="206"/>
      <c r="SJ5" s="206"/>
      <c r="SK5" s="206"/>
      <c r="SL5" s="206"/>
      <c r="SM5" s="206"/>
      <c r="SN5" s="206"/>
      <c r="SO5" s="206"/>
      <c r="SP5" s="206"/>
      <c r="SQ5" s="206"/>
      <c r="SR5" s="206"/>
      <c r="SS5" s="206"/>
      <c r="ST5" s="206"/>
      <c r="SU5" s="206"/>
      <c r="SV5" s="206"/>
      <c r="SW5" s="206"/>
      <c r="SX5" s="206"/>
      <c r="SY5" s="206"/>
      <c r="SZ5" s="206"/>
      <c r="TA5" s="206"/>
      <c r="TB5" s="206"/>
      <c r="TC5" s="206"/>
      <c r="TD5" s="206"/>
      <c r="TE5" s="206"/>
      <c r="TF5" s="206"/>
      <c r="TG5" s="206"/>
      <c r="TH5" s="206"/>
      <c r="TI5" s="206"/>
      <c r="TJ5" s="206"/>
      <c r="TK5" s="206"/>
      <c r="TL5" s="206"/>
      <c r="TM5" s="206"/>
      <c r="TN5" s="206"/>
      <c r="TO5" s="206"/>
      <c r="TP5" s="206"/>
      <c r="TQ5" s="206"/>
      <c r="TR5" s="206"/>
      <c r="TS5" s="206"/>
      <c r="TT5" s="206"/>
      <c r="TU5" s="206"/>
      <c r="TV5" s="206"/>
      <c r="TW5" s="206"/>
      <c r="TX5" s="206"/>
      <c r="TY5" s="206"/>
      <c r="TZ5" s="206"/>
      <c r="UA5" s="206"/>
      <c r="UB5" s="206"/>
      <c r="UC5" s="206"/>
      <c r="UD5" s="206"/>
      <c r="UE5" s="206"/>
      <c r="UF5" s="206"/>
      <c r="UG5" s="206"/>
      <c r="UH5" s="206"/>
      <c r="UI5" s="206"/>
      <c r="UJ5" s="206"/>
      <c r="UK5" s="206"/>
      <c r="UL5" s="206"/>
      <c r="UM5" s="206"/>
      <c r="UN5" s="206"/>
      <c r="UO5" s="206"/>
      <c r="UP5" s="206"/>
      <c r="UQ5" s="206"/>
      <c r="UR5" s="206"/>
      <c r="US5" s="206"/>
      <c r="UT5" s="206"/>
      <c r="UU5" s="206"/>
      <c r="UV5" s="206"/>
      <c r="UW5" s="206"/>
      <c r="UX5" s="206"/>
      <c r="UY5" s="206"/>
      <c r="UZ5" s="206"/>
      <c r="VA5" s="206"/>
      <c r="VB5" s="206"/>
      <c r="VC5" s="206"/>
      <c r="VD5" s="206"/>
      <c r="VE5" s="206"/>
      <c r="VF5" s="206"/>
      <c r="VG5" s="206"/>
      <c r="VH5" s="206"/>
      <c r="VI5" s="206"/>
      <c r="VJ5" s="206"/>
      <c r="VK5" s="206"/>
      <c r="VL5" s="206"/>
      <c r="VM5" s="206"/>
      <c r="VN5" s="206"/>
      <c r="VO5" s="206"/>
      <c r="VP5" s="206"/>
      <c r="VQ5" s="206"/>
      <c r="VR5" s="206"/>
      <c r="VS5" s="206"/>
      <c r="VT5" s="206"/>
      <c r="VU5" s="206"/>
      <c r="VV5" s="206"/>
      <c r="VW5" s="206"/>
      <c r="VX5" s="206"/>
      <c r="VY5" s="206"/>
      <c r="VZ5" s="206"/>
      <c r="WA5" s="206"/>
      <c r="WB5" s="206"/>
      <c r="WC5" s="206"/>
      <c r="WD5" s="206"/>
      <c r="WE5" s="206"/>
      <c r="WF5" s="206"/>
      <c r="WG5" s="206"/>
      <c r="WH5" s="206"/>
      <c r="WI5" s="206"/>
      <c r="WJ5" s="206"/>
      <c r="WK5" s="206"/>
      <c r="WL5" s="206"/>
      <c r="WM5" s="206"/>
      <c r="WN5" s="206"/>
      <c r="WO5" s="206"/>
      <c r="WP5" s="206"/>
      <c r="WQ5" s="206"/>
      <c r="WR5" s="206"/>
      <c r="WS5" s="206"/>
      <c r="WT5" s="206"/>
      <c r="WU5" s="206"/>
      <c r="WV5" s="206"/>
      <c r="WW5" s="206"/>
      <c r="WX5" s="206"/>
      <c r="WY5" s="206"/>
      <c r="WZ5" s="206"/>
      <c r="XA5" s="206"/>
      <c r="XB5" s="206"/>
      <c r="XC5" s="206"/>
      <c r="XD5" s="206"/>
      <c r="XE5" s="206"/>
      <c r="XF5" s="206"/>
      <c r="XG5" s="206"/>
      <c r="XH5" s="206"/>
      <c r="XI5" s="206"/>
      <c r="XJ5" s="206"/>
      <c r="XK5" s="206"/>
      <c r="XL5" s="206"/>
      <c r="XM5" s="206"/>
      <c r="XN5" s="206"/>
      <c r="XO5" s="206"/>
      <c r="XP5" s="206"/>
      <c r="XQ5" s="206"/>
      <c r="XR5" s="206"/>
      <c r="XS5" s="206"/>
      <c r="XT5" s="206"/>
      <c r="XU5" s="206"/>
      <c r="XV5" s="206"/>
      <c r="XW5" s="206"/>
      <c r="XX5" s="206"/>
      <c r="XY5" s="206"/>
      <c r="XZ5" s="206"/>
      <c r="YA5" s="206"/>
      <c r="YB5" s="206"/>
      <c r="YC5" s="206"/>
      <c r="YD5" s="206"/>
      <c r="YE5" s="206"/>
      <c r="YF5" s="206"/>
      <c r="YG5" s="206"/>
      <c r="YH5" s="206"/>
      <c r="YI5" s="206"/>
    </row>
    <row r="6" spans="1:659" ht="19.95" customHeight="1" x14ac:dyDescent="0.3">
      <c r="A6" s="1"/>
      <c r="B6" s="204" t="s">
        <v>31</v>
      </c>
      <c r="C6" s="204" t="s">
        <v>567</v>
      </c>
      <c r="D6" s="228" t="s">
        <v>577</v>
      </c>
      <c r="E6" s="228"/>
      <c r="F6" s="228"/>
      <c r="G6" s="228"/>
      <c r="H6" s="228" t="s">
        <v>48</v>
      </c>
      <c r="I6" s="228"/>
      <c r="J6" s="228"/>
      <c r="K6" s="228"/>
      <c r="L6" s="228" t="s">
        <v>48</v>
      </c>
      <c r="M6" s="228"/>
      <c r="N6" s="228"/>
      <c r="O6" s="228"/>
      <c r="P6" s="228" t="s">
        <v>48</v>
      </c>
      <c r="Q6" s="228"/>
      <c r="R6" s="228"/>
      <c r="S6" s="228"/>
      <c r="T6" s="228" t="s">
        <v>48</v>
      </c>
      <c r="U6" s="228"/>
      <c r="V6" s="228"/>
      <c r="W6" s="228"/>
      <c r="X6" s="228" t="s">
        <v>80</v>
      </c>
      <c r="Y6" s="228"/>
      <c r="Z6" s="228"/>
      <c r="AA6" s="228"/>
      <c r="AB6" s="228" t="s">
        <v>80</v>
      </c>
      <c r="AC6" s="228"/>
      <c r="AD6" s="228"/>
      <c r="AE6" s="228"/>
      <c r="AF6" s="228" t="s">
        <v>123</v>
      </c>
      <c r="AG6" s="228"/>
      <c r="AH6" s="228"/>
      <c r="AI6" s="228"/>
      <c r="AJ6" s="228" t="s">
        <v>123</v>
      </c>
      <c r="AK6" s="228"/>
      <c r="AL6" s="228"/>
      <c r="AM6" s="228"/>
      <c r="AN6" s="228" t="s">
        <v>70</v>
      </c>
      <c r="AO6" s="228"/>
      <c r="AP6" s="228"/>
      <c r="AQ6" s="228"/>
      <c r="AR6" s="228" t="s">
        <v>70</v>
      </c>
      <c r="AS6" s="228"/>
      <c r="AT6" s="228"/>
      <c r="AU6" s="228"/>
      <c r="AV6" s="228" t="s">
        <v>70</v>
      </c>
      <c r="AW6" s="228"/>
      <c r="AX6" s="228"/>
      <c r="AY6" s="228"/>
      <c r="AZ6" s="228" t="s">
        <v>70</v>
      </c>
      <c r="BA6" s="228"/>
      <c r="BB6" s="228"/>
      <c r="BC6" s="228"/>
      <c r="BD6" s="228" t="s">
        <v>70</v>
      </c>
      <c r="BE6" s="228"/>
      <c r="BF6" s="228"/>
      <c r="BG6" s="228"/>
      <c r="BH6" s="228" t="s">
        <v>70</v>
      </c>
      <c r="BI6" s="228"/>
      <c r="BJ6" s="228"/>
      <c r="BK6" s="228"/>
      <c r="BL6" s="228" t="s">
        <v>70</v>
      </c>
      <c r="BM6" s="228"/>
      <c r="BN6" s="228"/>
      <c r="BO6" s="228"/>
      <c r="BP6" s="228" t="s">
        <v>70</v>
      </c>
      <c r="BQ6" s="228"/>
      <c r="BR6" s="228"/>
      <c r="BS6" s="228"/>
      <c r="BT6" s="228" t="s">
        <v>578</v>
      </c>
      <c r="BU6" s="228"/>
      <c r="BV6" s="228"/>
      <c r="BW6" s="228"/>
      <c r="BX6" s="228" t="s">
        <v>578</v>
      </c>
      <c r="BY6" s="228"/>
      <c r="BZ6" s="228"/>
      <c r="CA6" s="228"/>
      <c r="CB6" s="228" t="s">
        <v>578</v>
      </c>
      <c r="CC6" s="228"/>
      <c r="CD6" s="228"/>
      <c r="CE6" s="228"/>
      <c r="CF6" s="228" t="s">
        <v>578</v>
      </c>
      <c r="CG6" s="228"/>
      <c r="CH6" s="228"/>
      <c r="CI6" s="228"/>
      <c r="CJ6" s="228" t="s">
        <v>579</v>
      </c>
      <c r="CK6" s="228"/>
      <c r="CL6" s="228"/>
      <c r="CM6" s="228"/>
      <c r="CN6" s="228" t="s">
        <v>219</v>
      </c>
      <c r="CO6" s="228"/>
      <c r="CP6" s="228"/>
      <c r="CQ6" s="228"/>
      <c r="CR6" s="228" t="s">
        <v>219</v>
      </c>
      <c r="CS6" s="228"/>
      <c r="CT6" s="228"/>
      <c r="CU6" s="228"/>
      <c r="CV6" s="228" t="s">
        <v>219</v>
      </c>
      <c r="CW6" s="228"/>
      <c r="CX6" s="228"/>
      <c r="CY6" s="228"/>
      <c r="CZ6" s="228" t="s">
        <v>43</v>
      </c>
      <c r="DA6" s="228"/>
      <c r="DB6" s="228"/>
      <c r="DC6" s="228"/>
      <c r="DD6" s="228" t="s">
        <v>43</v>
      </c>
      <c r="DE6" s="228"/>
      <c r="DF6" s="228"/>
      <c r="DG6" s="228"/>
      <c r="DH6" s="228" t="s">
        <v>43</v>
      </c>
      <c r="DI6" s="228"/>
      <c r="DJ6" s="228"/>
      <c r="DK6" s="228"/>
      <c r="DL6" s="228" t="s">
        <v>43</v>
      </c>
      <c r="DM6" s="228"/>
      <c r="DN6" s="228"/>
      <c r="DO6" s="228"/>
      <c r="DP6" s="228" t="s">
        <v>43</v>
      </c>
      <c r="DQ6" s="228"/>
      <c r="DR6" s="228"/>
      <c r="DS6" s="228"/>
      <c r="DT6" s="228" t="s">
        <v>43</v>
      </c>
      <c r="DU6" s="228"/>
      <c r="DV6" s="228"/>
      <c r="DW6" s="228"/>
      <c r="DX6" s="228" t="s">
        <v>43</v>
      </c>
      <c r="DY6" s="228"/>
      <c r="DZ6" s="228"/>
      <c r="EA6" s="228"/>
      <c r="EB6" s="228" t="s">
        <v>478</v>
      </c>
      <c r="EC6" s="228"/>
      <c r="ED6" s="228"/>
      <c r="EE6" s="228"/>
      <c r="EF6" s="228" t="s">
        <v>38</v>
      </c>
      <c r="EG6" s="228"/>
      <c r="EH6" s="228"/>
      <c r="EI6" s="228"/>
      <c r="EJ6" s="228" t="s">
        <v>344</v>
      </c>
      <c r="EK6" s="228"/>
      <c r="EL6" s="228"/>
      <c r="EM6" s="228"/>
      <c r="EN6" s="228" t="s">
        <v>580</v>
      </c>
      <c r="EO6" s="228"/>
      <c r="EP6" s="228"/>
      <c r="EQ6" s="228"/>
      <c r="ER6" s="228" t="s">
        <v>580</v>
      </c>
      <c r="ES6" s="228"/>
      <c r="ET6" s="228"/>
      <c r="EU6" s="228"/>
      <c r="EV6" s="228" t="s">
        <v>581</v>
      </c>
      <c r="EW6" s="228"/>
      <c r="EX6" s="228"/>
      <c r="EY6" s="228"/>
      <c r="EZ6" s="228" t="s">
        <v>581</v>
      </c>
      <c r="FA6" s="228"/>
      <c r="FB6" s="228"/>
      <c r="FC6" s="228"/>
      <c r="FD6" s="228" t="s">
        <v>582</v>
      </c>
      <c r="FE6" s="228"/>
      <c r="FF6" s="228"/>
      <c r="FG6" s="228"/>
      <c r="FH6" s="228" t="s">
        <v>583</v>
      </c>
      <c r="FI6" s="228"/>
      <c r="FJ6" s="228"/>
      <c r="FK6" s="228"/>
      <c r="FL6" s="228" t="s">
        <v>583</v>
      </c>
      <c r="FM6" s="228"/>
      <c r="FN6" s="228"/>
      <c r="FO6" s="228"/>
      <c r="FP6" s="228" t="s">
        <v>584</v>
      </c>
      <c r="FQ6" s="228"/>
      <c r="FR6" s="228"/>
      <c r="FS6" s="228"/>
      <c r="FT6" s="228" t="s">
        <v>585</v>
      </c>
      <c r="FU6" s="228"/>
      <c r="FV6" s="228"/>
      <c r="FW6" s="228"/>
      <c r="FX6" s="228" t="s">
        <v>586</v>
      </c>
      <c r="FY6" s="228"/>
      <c r="FZ6" s="228"/>
      <c r="GA6" s="228"/>
      <c r="GB6" s="228" t="s">
        <v>67</v>
      </c>
      <c r="GC6" s="228"/>
      <c r="GD6" s="228"/>
      <c r="GE6" s="228"/>
      <c r="GF6" s="228" t="s">
        <v>67</v>
      </c>
      <c r="GG6" s="228"/>
      <c r="GH6" s="228"/>
      <c r="GI6" s="228"/>
      <c r="GJ6" s="228" t="s">
        <v>67</v>
      </c>
      <c r="GK6" s="228"/>
      <c r="GL6" s="228"/>
      <c r="GM6" s="228"/>
      <c r="GN6" s="228" t="s">
        <v>117</v>
      </c>
      <c r="GO6" s="228"/>
      <c r="GP6" s="228"/>
      <c r="GQ6" s="228"/>
      <c r="GR6" s="228" t="s">
        <v>117</v>
      </c>
      <c r="GS6" s="228"/>
      <c r="GT6" s="228"/>
      <c r="GU6" s="228"/>
      <c r="GV6" s="228" t="s">
        <v>117</v>
      </c>
      <c r="GW6" s="228"/>
      <c r="GX6" s="228"/>
      <c r="GY6" s="228"/>
      <c r="GZ6" s="228" t="s">
        <v>117</v>
      </c>
      <c r="HA6" s="228"/>
      <c r="HB6" s="228"/>
      <c r="HC6" s="228"/>
      <c r="HD6" s="228" t="s">
        <v>117</v>
      </c>
      <c r="HE6" s="228"/>
      <c r="HF6" s="228"/>
      <c r="HG6" s="228"/>
      <c r="HH6" s="228" t="s">
        <v>117</v>
      </c>
      <c r="HI6" s="228"/>
      <c r="HJ6" s="228"/>
      <c r="HK6" s="228"/>
      <c r="HL6" s="228" t="s">
        <v>587</v>
      </c>
      <c r="HM6" s="228"/>
      <c r="HN6" s="228"/>
      <c r="HO6" s="228"/>
      <c r="HP6" s="228" t="s">
        <v>587</v>
      </c>
      <c r="HQ6" s="228"/>
      <c r="HR6" s="228"/>
      <c r="HS6" s="228"/>
      <c r="HT6" s="228" t="s">
        <v>588</v>
      </c>
      <c r="HU6" s="228"/>
      <c r="HV6" s="228"/>
      <c r="HW6" s="228"/>
      <c r="HX6" s="228" t="s">
        <v>51</v>
      </c>
      <c r="HY6" s="228"/>
      <c r="HZ6" s="228"/>
      <c r="IA6" s="228"/>
      <c r="IB6" s="228" t="s">
        <v>51</v>
      </c>
      <c r="IC6" s="228"/>
      <c r="ID6" s="228"/>
      <c r="IE6" s="228"/>
      <c r="IF6" s="228" t="s">
        <v>51</v>
      </c>
      <c r="IG6" s="228"/>
      <c r="IH6" s="228"/>
      <c r="II6" s="228"/>
      <c r="IJ6" s="228" t="s">
        <v>58</v>
      </c>
      <c r="IK6" s="228"/>
      <c r="IL6" s="228"/>
      <c r="IM6" s="228"/>
      <c r="IN6" s="228" t="s">
        <v>58</v>
      </c>
      <c r="IO6" s="228"/>
      <c r="IP6" s="228"/>
      <c r="IQ6" s="228"/>
      <c r="IR6" s="228" t="s">
        <v>58</v>
      </c>
      <c r="IS6" s="228"/>
      <c r="IT6" s="228"/>
      <c r="IU6" s="228"/>
      <c r="IV6" s="228" t="s">
        <v>58</v>
      </c>
      <c r="IW6" s="228"/>
      <c r="IX6" s="228"/>
      <c r="IY6" s="228"/>
      <c r="IZ6" s="228" t="s">
        <v>58</v>
      </c>
      <c r="JA6" s="228"/>
      <c r="JB6" s="228"/>
      <c r="JC6" s="228"/>
      <c r="JD6" s="228" t="s">
        <v>58</v>
      </c>
      <c r="JE6" s="228"/>
      <c r="JF6" s="228"/>
      <c r="JG6" s="228"/>
      <c r="JH6" s="228" t="s">
        <v>58</v>
      </c>
      <c r="JI6" s="228"/>
      <c r="JJ6" s="228"/>
      <c r="JK6" s="228"/>
      <c r="JL6" s="228" t="s">
        <v>58</v>
      </c>
      <c r="JM6" s="228"/>
      <c r="JN6" s="228"/>
      <c r="JO6" s="228"/>
      <c r="JP6" s="228" t="s">
        <v>58</v>
      </c>
      <c r="JQ6" s="228"/>
      <c r="JR6" s="228"/>
      <c r="JS6" s="228"/>
      <c r="JT6" s="228" t="s">
        <v>58</v>
      </c>
      <c r="JU6" s="228"/>
      <c r="JV6" s="228"/>
      <c r="JW6" s="228"/>
      <c r="JX6" s="228" t="s">
        <v>58</v>
      </c>
      <c r="JY6" s="228"/>
      <c r="JZ6" s="228"/>
      <c r="KA6" s="228"/>
      <c r="KB6" s="228" t="s">
        <v>58</v>
      </c>
      <c r="KC6" s="228"/>
      <c r="KD6" s="228"/>
      <c r="KE6" s="228"/>
      <c r="KF6" s="228" t="s">
        <v>58</v>
      </c>
      <c r="KG6" s="228"/>
      <c r="KH6" s="228"/>
      <c r="KI6" s="228"/>
      <c r="KJ6" s="228" t="s">
        <v>58</v>
      </c>
      <c r="KK6" s="228"/>
      <c r="KL6" s="228"/>
      <c r="KM6" s="228"/>
      <c r="KN6" s="228" t="s">
        <v>589</v>
      </c>
      <c r="KO6" s="228"/>
      <c r="KP6" s="228"/>
      <c r="KQ6" s="228"/>
      <c r="KR6" s="228" t="s">
        <v>589</v>
      </c>
      <c r="KS6" s="228"/>
      <c r="KT6" s="228"/>
      <c r="KU6" s="228"/>
      <c r="KV6" s="228" t="s">
        <v>590</v>
      </c>
      <c r="KW6" s="228"/>
      <c r="KX6" s="228"/>
      <c r="KY6" s="228"/>
      <c r="KZ6" s="228" t="s">
        <v>103</v>
      </c>
      <c r="LA6" s="228"/>
      <c r="LB6" s="228"/>
      <c r="LC6" s="228"/>
      <c r="LD6" s="228" t="s">
        <v>103</v>
      </c>
      <c r="LE6" s="228"/>
      <c r="LF6" s="228"/>
      <c r="LG6" s="228"/>
      <c r="LH6" s="228" t="s">
        <v>103</v>
      </c>
      <c r="LI6" s="228"/>
      <c r="LJ6" s="228"/>
      <c r="LK6" s="228"/>
      <c r="LL6" s="228" t="s">
        <v>103</v>
      </c>
      <c r="LM6" s="228"/>
      <c r="LN6" s="228"/>
      <c r="LO6" s="228"/>
      <c r="LP6" s="228" t="s">
        <v>103</v>
      </c>
      <c r="LQ6" s="228"/>
      <c r="LR6" s="228"/>
      <c r="LS6" s="228"/>
      <c r="LT6" s="228" t="s">
        <v>103</v>
      </c>
      <c r="LU6" s="228"/>
      <c r="LV6" s="228"/>
      <c r="LW6" s="228"/>
      <c r="LX6" s="228" t="s">
        <v>103</v>
      </c>
      <c r="LY6" s="228"/>
      <c r="LZ6" s="228"/>
      <c r="MA6" s="228"/>
      <c r="MB6" s="228" t="s">
        <v>103</v>
      </c>
      <c r="MC6" s="228"/>
      <c r="MD6" s="228"/>
      <c r="ME6" s="228"/>
      <c r="MF6" s="228" t="s">
        <v>103</v>
      </c>
      <c r="MG6" s="228"/>
      <c r="MH6" s="228"/>
      <c r="MI6" s="228"/>
      <c r="MJ6" s="228" t="s">
        <v>103</v>
      </c>
      <c r="MK6" s="228"/>
      <c r="ML6" s="228"/>
      <c r="MM6" s="228"/>
      <c r="MN6" s="228" t="s">
        <v>103</v>
      </c>
      <c r="MO6" s="228"/>
      <c r="MP6" s="228"/>
      <c r="MQ6" s="228"/>
      <c r="MR6" s="228" t="s">
        <v>103</v>
      </c>
      <c r="MS6" s="228"/>
      <c r="MT6" s="228"/>
      <c r="MU6" s="228"/>
      <c r="MV6" s="228" t="s">
        <v>114</v>
      </c>
      <c r="MW6" s="228"/>
      <c r="MX6" s="228"/>
      <c r="MY6" s="228"/>
      <c r="MZ6" s="228" t="s">
        <v>114</v>
      </c>
      <c r="NA6" s="228"/>
      <c r="NB6" s="228"/>
      <c r="NC6" s="228"/>
      <c r="ND6" s="228" t="s">
        <v>114</v>
      </c>
      <c r="NE6" s="228"/>
      <c r="NF6" s="228"/>
      <c r="NG6" s="228"/>
      <c r="NH6" s="228" t="s">
        <v>114</v>
      </c>
      <c r="NI6" s="228"/>
      <c r="NJ6" s="228"/>
      <c r="NK6" s="228"/>
      <c r="NL6" s="228" t="s">
        <v>120</v>
      </c>
      <c r="NM6" s="228"/>
      <c r="NN6" s="228"/>
      <c r="NO6" s="228"/>
      <c r="NP6" s="228" t="s">
        <v>120</v>
      </c>
      <c r="NQ6" s="228"/>
      <c r="NR6" s="228"/>
      <c r="NS6" s="228"/>
      <c r="NT6" s="228" t="s">
        <v>591</v>
      </c>
      <c r="NU6" s="228"/>
      <c r="NV6" s="228"/>
      <c r="NW6" s="228"/>
      <c r="NX6" s="228" t="s">
        <v>591</v>
      </c>
      <c r="NY6" s="228"/>
      <c r="NZ6" s="228"/>
      <c r="OA6" s="228"/>
      <c r="OB6" s="228" t="s">
        <v>592</v>
      </c>
      <c r="OC6" s="228"/>
      <c r="OD6" s="228"/>
      <c r="OE6" s="228"/>
      <c r="OF6" s="228" t="s">
        <v>593</v>
      </c>
      <c r="OG6" s="228"/>
      <c r="OH6" s="228"/>
      <c r="OI6" s="228"/>
      <c r="OJ6" s="228" t="s">
        <v>594</v>
      </c>
      <c r="OK6" s="228"/>
      <c r="OL6" s="228"/>
      <c r="OM6" s="228"/>
      <c r="ON6" s="228" t="s">
        <v>595</v>
      </c>
      <c r="OO6" s="228"/>
      <c r="OP6" s="228"/>
      <c r="OQ6" s="228"/>
      <c r="OR6" s="228" t="s">
        <v>596</v>
      </c>
      <c r="OS6" s="228"/>
      <c r="OT6" s="228"/>
      <c r="OU6" s="228"/>
      <c r="OV6" s="228" t="s">
        <v>597</v>
      </c>
      <c r="OW6" s="228"/>
      <c r="OX6" s="228"/>
      <c r="OY6" s="228"/>
      <c r="OZ6" s="228" t="s">
        <v>598</v>
      </c>
      <c r="PA6" s="228"/>
      <c r="PB6" s="228"/>
      <c r="PC6" s="228"/>
      <c r="PD6" s="228" t="s">
        <v>80</v>
      </c>
      <c r="PE6" s="228"/>
      <c r="PF6" s="228"/>
      <c r="PG6" s="228"/>
      <c r="PH6" s="228" t="s">
        <v>80</v>
      </c>
      <c r="PI6" s="228"/>
      <c r="PJ6" s="228"/>
      <c r="PK6" s="228"/>
      <c r="PL6" s="228" t="s">
        <v>70</v>
      </c>
      <c r="PM6" s="228"/>
      <c r="PN6" s="228"/>
      <c r="PO6" s="228"/>
      <c r="PP6" s="228" t="s">
        <v>478</v>
      </c>
      <c r="PQ6" s="228"/>
      <c r="PR6" s="228"/>
      <c r="PS6" s="228"/>
      <c r="PT6" s="228" t="s">
        <v>599</v>
      </c>
      <c r="PU6" s="228"/>
      <c r="PV6" s="228"/>
      <c r="PW6" s="228"/>
      <c r="PX6" s="228" t="s">
        <v>600</v>
      </c>
      <c r="PY6" s="228"/>
      <c r="PZ6" s="228"/>
      <c r="QA6" s="228"/>
      <c r="QB6" s="228" t="s">
        <v>601</v>
      </c>
      <c r="QC6" s="228"/>
      <c r="QD6" s="228"/>
      <c r="QE6" s="228"/>
      <c r="QF6" s="228" t="s">
        <v>602</v>
      </c>
      <c r="QG6" s="228"/>
      <c r="QH6" s="228"/>
      <c r="QI6" s="228"/>
      <c r="QJ6" s="228" t="s">
        <v>603</v>
      </c>
      <c r="QK6" s="228"/>
      <c r="QL6" s="228"/>
      <c r="QM6" s="228"/>
      <c r="QN6" s="228" t="s">
        <v>604</v>
      </c>
      <c r="QO6" s="228"/>
      <c r="QP6" s="228"/>
      <c r="QQ6" s="228"/>
      <c r="QR6" s="228" t="s">
        <v>605</v>
      </c>
      <c r="QS6" s="228"/>
      <c r="QT6" s="228"/>
      <c r="QU6" s="228"/>
      <c r="QV6" s="228" t="s">
        <v>606</v>
      </c>
      <c r="QW6" s="228"/>
      <c r="QX6" s="228"/>
      <c r="QY6" s="228"/>
      <c r="QZ6" s="228" t="s">
        <v>607</v>
      </c>
      <c r="RA6" s="228"/>
      <c r="RB6" s="228"/>
      <c r="RC6" s="228"/>
      <c r="RD6" s="228" t="s">
        <v>608</v>
      </c>
      <c r="RE6" s="228"/>
      <c r="RF6" s="228"/>
      <c r="RG6" s="228"/>
      <c r="RH6" s="228" t="s">
        <v>609</v>
      </c>
      <c r="RI6" s="228"/>
      <c r="RJ6" s="228"/>
      <c r="RK6" s="228"/>
      <c r="RL6" s="228" t="s">
        <v>610</v>
      </c>
      <c r="RM6" s="228"/>
      <c r="RN6" s="228"/>
      <c r="RO6" s="228"/>
      <c r="RP6" s="228" t="s">
        <v>611</v>
      </c>
      <c r="RQ6" s="228"/>
      <c r="RR6" s="228"/>
      <c r="RS6" s="228"/>
      <c r="RT6" s="228" t="s">
        <v>612</v>
      </c>
      <c r="RU6" s="228"/>
      <c r="RV6" s="228"/>
      <c r="RW6" s="228"/>
      <c r="RX6" s="228" t="s">
        <v>613</v>
      </c>
      <c r="RY6" s="228"/>
      <c r="RZ6" s="228"/>
      <c r="SA6" s="228"/>
      <c r="SB6" s="228" t="s">
        <v>614</v>
      </c>
      <c r="SC6" s="228"/>
      <c r="SD6" s="228"/>
      <c r="SE6" s="228"/>
      <c r="SF6" s="228" t="s">
        <v>615</v>
      </c>
      <c r="SG6" s="228"/>
      <c r="SH6" s="228"/>
      <c r="SI6" s="228"/>
      <c r="SJ6" s="228" t="s">
        <v>615</v>
      </c>
      <c r="SK6" s="228"/>
      <c r="SL6" s="228"/>
      <c r="SM6" s="228"/>
      <c r="SN6" s="228" t="s">
        <v>615</v>
      </c>
      <c r="SO6" s="228"/>
      <c r="SP6" s="228"/>
      <c r="SQ6" s="228"/>
      <c r="SR6" s="228" t="s">
        <v>615</v>
      </c>
      <c r="SS6" s="228"/>
      <c r="ST6" s="228"/>
      <c r="SU6" s="228"/>
      <c r="SV6" s="228" t="s">
        <v>616</v>
      </c>
      <c r="SW6" s="228"/>
      <c r="SX6" s="228"/>
      <c r="SY6" s="228"/>
      <c r="SZ6" s="228" t="s">
        <v>617</v>
      </c>
      <c r="TA6" s="228"/>
      <c r="TB6" s="228"/>
      <c r="TC6" s="228"/>
      <c r="TD6" s="228" t="s">
        <v>617</v>
      </c>
      <c r="TE6" s="228"/>
      <c r="TF6" s="228"/>
      <c r="TG6" s="228"/>
      <c r="TH6" s="228" t="s">
        <v>58</v>
      </c>
      <c r="TI6" s="228"/>
      <c r="TJ6" s="228"/>
      <c r="TK6" s="228"/>
      <c r="TL6" s="228" t="s">
        <v>58</v>
      </c>
      <c r="TM6" s="228"/>
      <c r="TN6" s="228"/>
      <c r="TO6" s="228"/>
      <c r="TP6" s="228" t="s">
        <v>58</v>
      </c>
      <c r="TQ6" s="228"/>
      <c r="TR6" s="228"/>
      <c r="TS6" s="228"/>
      <c r="TT6" s="228" t="s">
        <v>58</v>
      </c>
      <c r="TU6" s="228"/>
      <c r="TV6" s="228"/>
      <c r="TW6" s="228"/>
      <c r="TX6" s="228" t="s">
        <v>58</v>
      </c>
      <c r="TY6" s="228"/>
      <c r="TZ6" s="228"/>
      <c r="UA6" s="228"/>
      <c r="UB6" s="228" t="s">
        <v>618</v>
      </c>
      <c r="UC6" s="228"/>
      <c r="UD6" s="228"/>
      <c r="UE6" s="228"/>
      <c r="UF6" s="228" t="s">
        <v>618</v>
      </c>
      <c r="UG6" s="228"/>
      <c r="UH6" s="228"/>
      <c r="UI6" s="228"/>
      <c r="UJ6" s="228" t="s">
        <v>619</v>
      </c>
      <c r="UK6" s="228"/>
      <c r="UL6" s="228"/>
      <c r="UM6" s="228"/>
      <c r="UN6" s="228" t="s">
        <v>619</v>
      </c>
      <c r="UO6" s="228"/>
      <c r="UP6" s="228"/>
      <c r="UQ6" s="228"/>
      <c r="UR6" s="228" t="s">
        <v>619</v>
      </c>
      <c r="US6" s="228"/>
      <c r="UT6" s="228"/>
      <c r="UU6" s="228"/>
      <c r="UV6" s="228" t="s">
        <v>619</v>
      </c>
      <c r="UW6" s="228"/>
      <c r="UX6" s="228"/>
      <c r="UY6" s="228"/>
      <c r="UZ6" s="228" t="s">
        <v>272</v>
      </c>
      <c r="VA6" s="228"/>
      <c r="VB6" s="228"/>
      <c r="VC6" s="228"/>
      <c r="VD6" s="228" t="s">
        <v>620</v>
      </c>
      <c r="VE6" s="228"/>
      <c r="VF6" s="228"/>
      <c r="VG6" s="228"/>
      <c r="VH6" s="228" t="s">
        <v>621</v>
      </c>
      <c r="VI6" s="228"/>
      <c r="VJ6" s="228"/>
      <c r="VK6" s="228"/>
      <c r="VL6" s="228" t="s">
        <v>103</v>
      </c>
      <c r="VM6" s="228"/>
      <c r="VN6" s="228"/>
      <c r="VO6" s="228"/>
      <c r="VP6" s="228" t="s">
        <v>103</v>
      </c>
      <c r="VQ6" s="228"/>
      <c r="VR6" s="228"/>
      <c r="VS6" s="228"/>
      <c r="VT6" s="228" t="s">
        <v>103</v>
      </c>
      <c r="VU6" s="228"/>
      <c r="VV6" s="228"/>
      <c r="VW6" s="228"/>
      <c r="VX6" s="228" t="s">
        <v>103</v>
      </c>
      <c r="VY6" s="228"/>
      <c r="VZ6" s="228"/>
      <c r="WA6" s="228"/>
      <c r="WB6" s="228" t="s">
        <v>103</v>
      </c>
      <c r="WC6" s="228"/>
      <c r="WD6" s="228"/>
      <c r="WE6" s="228"/>
      <c r="WF6" s="228" t="s">
        <v>388</v>
      </c>
      <c r="WG6" s="228"/>
      <c r="WH6" s="228"/>
      <c r="WI6" s="228"/>
      <c r="WJ6" s="228" t="s">
        <v>388</v>
      </c>
      <c r="WK6" s="228"/>
      <c r="WL6" s="228"/>
      <c r="WM6" s="228"/>
      <c r="WN6" s="228" t="s">
        <v>388</v>
      </c>
      <c r="WO6" s="228"/>
      <c r="WP6" s="228"/>
      <c r="WQ6" s="228"/>
      <c r="WR6" s="228" t="s">
        <v>388</v>
      </c>
      <c r="WS6" s="228"/>
      <c r="WT6" s="228"/>
      <c r="WU6" s="228"/>
      <c r="WV6" s="228" t="s">
        <v>622</v>
      </c>
      <c r="WW6" s="228"/>
      <c r="WX6" s="228"/>
      <c r="WY6" s="228"/>
      <c r="WZ6" s="228" t="s">
        <v>623</v>
      </c>
      <c r="XA6" s="228"/>
      <c r="XB6" s="228"/>
      <c r="XC6" s="228"/>
      <c r="XD6" s="228" t="s">
        <v>623</v>
      </c>
      <c r="XE6" s="228"/>
      <c r="XF6" s="228"/>
      <c r="XG6" s="228"/>
      <c r="XH6" s="228" t="s">
        <v>624</v>
      </c>
      <c r="XI6" s="228"/>
      <c r="XJ6" s="228"/>
      <c r="XK6" s="228"/>
      <c r="XL6" s="228" t="s">
        <v>625</v>
      </c>
      <c r="XM6" s="228"/>
      <c r="XN6" s="228"/>
      <c r="XO6" s="228"/>
      <c r="XP6" s="228" t="s">
        <v>625</v>
      </c>
      <c r="XQ6" s="228"/>
      <c r="XR6" s="228"/>
      <c r="XS6" s="228"/>
      <c r="XT6" s="228" t="s">
        <v>626</v>
      </c>
      <c r="XU6" s="228"/>
      <c r="XV6" s="228"/>
      <c r="XW6" s="228"/>
      <c r="XX6" s="228" t="s">
        <v>627</v>
      </c>
      <c r="XY6" s="228"/>
      <c r="XZ6" s="228"/>
      <c r="YA6" s="228"/>
      <c r="YB6" s="228" t="s">
        <v>628</v>
      </c>
      <c r="YC6" s="228"/>
      <c r="YD6" s="228"/>
      <c r="YE6" s="228"/>
      <c r="YF6" s="228" t="s">
        <v>629</v>
      </c>
      <c r="YG6" s="228"/>
      <c r="YH6" s="228"/>
      <c r="YI6" s="228"/>
    </row>
    <row r="7" spans="1:659" ht="40.049999999999997" customHeight="1" x14ac:dyDescent="0.3">
      <c r="A7" s="1"/>
      <c r="B7" s="204"/>
      <c r="C7" s="204"/>
      <c r="D7" s="236" t="s">
        <v>635</v>
      </c>
      <c r="E7" s="204"/>
      <c r="F7" s="204"/>
      <c r="G7" s="204"/>
      <c r="H7" s="236" t="s">
        <v>636</v>
      </c>
      <c r="I7" s="204"/>
      <c r="J7" s="204"/>
      <c r="K7" s="204"/>
      <c r="L7" s="236" t="s">
        <v>249</v>
      </c>
      <c r="M7" s="204"/>
      <c r="N7" s="204"/>
      <c r="O7" s="204"/>
      <c r="P7" s="236" t="s">
        <v>637</v>
      </c>
      <c r="Q7" s="204"/>
      <c r="R7" s="204"/>
      <c r="S7" s="204"/>
      <c r="T7" s="236" t="s">
        <v>638</v>
      </c>
      <c r="U7" s="204"/>
      <c r="V7" s="204"/>
      <c r="W7" s="204"/>
      <c r="X7" s="236" t="s">
        <v>376</v>
      </c>
      <c r="Y7" s="204"/>
      <c r="Z7" s="204"/>
      <c r="AA7" s="204"/>
      <c r="AB7" s="236" t="s">
        <v>639</v>
      </c>
      <c r="AC7" s="204"/>
      <c r="AD7" s="204"/>
      <c r="AE7" s="204"/>
      <c r="AF7" s="236" t="s">
        <v>640</v>
      </c>
      <c r="AG7" s="204"/>
      <c r="AH7" s="204"/>
      <c r="AI7" s="204"/>
      <c r="AJ7" s="236" t="s">
        <v>641</v>
      </c>
      <c r="AK7" s="204"/>
      <c r="AL7" s="204"/>
      <c r="AM7" s="204"/>
      <c r="AN7" s="236" t="s">
        <v>642</v>
      </c>
      <c r="AO7" s="204"/>
      <c r="AP7" s="204"/>
      <c r="AQ7" s="204"/>
      <c r="AR7" s="236" t="s">
        <v>643</v>
      </c>
      <c r="AS7" s="204"/>
      <c r="AT7" s="204"/>
      <c r="AU7" s="204"/>
      <c r="AV7" s="236" t="s">
        <v>644</v>
      </c>
      <c r="AW7" s="204"/>
      <c r="AX7" s="204"/>
      <c r="AY7" s="204"/>
      <c r="AZ7" s="236" t="s">
        <v>645</v>
      </c>
      <c r="BA7" s="204"/>
      <c r="BB7" s="204"/>
      <c r="BC7" s="204"/>
      <c r="BD7" s="236" t="s">
        <v>646</v>
      </c>
      <c r="BE7" s="204"/>
      <c r="BF7" s="204"/>
      <c r="BG7" s="204"/>
      <c r="BH7" s="236" t="s">
        <v>647</v>
      </c>
      <c r="BI7" s="204"/>
      <c r="BJ7" s="204"/>
      <c r="BK7" s="204"/>
      <c r="BL7" s="236" t="s">
        <v>648</v>
      </c>
      <c r="BM7" s="204"/>
      <c r="BN7" s="204"/>
      <c r="BO7" s="204"/>
      <c r="BP7" s="236" t="s">
        <v>649</v>
      </c>
      <c r="BQ7" s="204"/>
      <c r="BR7" s="204"/>
      <c r="BS7" s="204"/>
      <c r="BT7" s="236" t="s">
        <v>650</v>
      </c>
      <c r="BU7" s="204"/>
      <c r="BV7" s="204"/>
      <c r="BW7" s="204"/>
      <c r="BX7" s="236" t="s">
        <v>651</v>
      </c>
      <c r="BY7" s="204"/>
      <c r="BZ7" s="204"/>
      <c r="CA7" s="204"/>
      <c r="CB7" s="236" t="s">
        <v>652</v>
      </c>
      <c r="CC7" s="204"/>
      <c r="CD7" s="204"/>
      <c r="CE7" s="204"/>
      <c r="CF7" s="236" t="s">
        <v>653</v>
      </c>
      <c r="CG7" s="204"/>
      <c r="CH7" s="204"/>
      <c r="CI7" s="204"/>
      <c r="CJ7" s="236" t="s">
        <v>654</v>
      </c>
      <c r="CK7" s="204"/>
      <c r="CL7" s="204"/>
      <c r="CM7" s="204"/>
      <c r="CN7" s="236" t="s">
        <v>655</v>
      </c>
      <c r="CO7" s="204"/>
      <c r="CP7" s="204"/>
      <c r="CQ7" s="204"/>
      <c r="CR7" s="236" t="s">
        <v>656</v>
      </c>
      <c r="CS7" s="204"/>
      <c r="CT7" s="204"/>
      <c r="CU7" s="204"/>
      <c r="CV7" s="236" t="s">
        <v>223</v>
      </c>
      <c r="CW7" s="204"/>
      <c r="CX7" s="204"/>
      <c r="CY7" s="204"/>
      <c r="CZ7" s="236" t="s">
        <v>657</v>
      </c>
      <c r="DA7" s="204"/>
      <c r="DB7" s="204"/>
      <c r="DC7" s="204"/>
      <c r="DD7" s="236" t="s">
        <v>658</v>
      </c>
      <c r="DE7" s="204"/>
      <c r="DF7" s="204"/>
      <c r="DG7" s="204"/>
      <c r="DH7" s="236" t="s">
        <v>659</v>
      </c>
      <c r="DI7" s="204"/>
      <c r="DJ7" s="204"/>
      <c r="DK7" s="204"/>
      <c r="DL7" s="236" t="s">
        <v>660</v>
      </c>
      <c r="DM7" s="204"/>
      <c r="DN7" s="204"/>
      <c r="DO7" s="204"/>
      <c r="DP7" s="236" t="s">
        <v>661</v>
      </c>
      <c r="DQ7" s="204"/>
      <c r="DR7" s="204"/>
      <c r="DS7" s="204"/>
      <c r="DT7" s="236" t="s">
        <v>662</v>
      </c>
      <c r="DU7" s="204"/>
      <c r="DV7" s="204"/>
      <c r="DW7" s="204"/>
      <c r="DX7" s="236" t="s">
        <v>663</v>
      </c>
      <c r="DY7" s="204"/>
      <c r="DZ7" s="204"/>
      <c r="EA7" s="204"/>
      <c r="EB7" s="236" t="s">
        <v>482</v>
      </c>
      <c r="EC7" s="204"/>
      <c r="ED7" s="204"/>
      <c r="EE7" s="204"/>
      <c r="EF7" s="236" t="s">
        <v>664</v>
      </c>
      <c r="EG7" s="204"/>
      <c r="EH7" s="204"/>
      <c r="EI7" s="204"/>
      <c r="EJ7" s="236" t="s">
        <v>345</v>
      </c>
      <c r="EK7" s="204"/>
      <c r="EL7" s="204"/>
      <c r="EM7" s="204"/>
      <c r="EN7" s="236" t="s">
        <v>665</v>
      </c>
      <c r="EO7" s="204"/>
      <c r="EP7" s="204"/>
      <c r="EQ7" s="204"/>
      <c r="ER7" s="236" t="s">
        <v>666</v>
      </c>
      <c r="ES7" s="204"/>
      <c r="ET7" s="204"/>
      <c r="EU7" s="204"/>
      <c r="EV7" s="236" t="s">
        <v>667</v>
      </c>
      <c r="EW7" s="204"/>
      <c r="EX7" s="204"/>
      <c r="EY7" s="204"/>
      <c r="EZ7" s="236" t="s">
        <v>668</v>
      </c>
      <c r="FA7" s="204"/>
      <c r="FB7" s="204"/>
      <c r="FC7" s="204"/>
      <c r="FD7" s="236" t="s">
        <v>582</v>
      </c>
      <c r="FE7" s="204"/>
      <c r="FF7" s="204"/>
      <c r="FG7" s="204"/>
      <c r="FH7" s="236" t="s">
        <v>669</v>
      </c>
      <c r="FI7" s="204"/>
      <c r="FJ7" s="204"/>
      <c r="FK7" s="204"/>
      <c r="FL7" s="236" t="s">
        <v>670</v>
      </c>
      <c r="FM7" s="204"/>
      <c r="FN7" s="204"/>
      <c r="FO7" s="204"/>
      <c r="FP7" s="236" t="s">
        <v>671</v>
      </c>
      <c r="FQ7" s="204"/>
      <c r="FR7" s="204"/>
      <c r="FS7" s="204"/>
      <c r="FT7" s="236" t="s">
        <v>672</v>
      </c>
      <c r="FU7" s="204"/>
      <c r="FV7" s="204"/>
      <c r="FW7" s="204"/>
      <c r="FX7" s="236" t="s">
        <v>673</v>
      </c>
      <c r="FY7" s="204"/>
      <c r="FZ7" s="204"/>
      <c r="GA7" s="204"/>
      <c r="GB7" s="236" t="s">
        <v>674</v>
      </c>
      <c r="GC7" s="204"/>
      <c r="GD7" s="204"/>
      <c r="GE7" s="204"/>
      <c r="GF7" s="236" t="s">
        <v>675</v>
      </c>
      <c r="GG7" s="204"/>
      <c r="GH7" s="204"/>
      <c r="GI7" s="204"/>
      <c r="GJ7" s="236" t="s">
        <v>676</v>
      </c>
      <c r="GK7" s="204"/>
      <c r="GL7" s="204"/>
      <c r="GM7" s="204"/>
      <c r="GN7" s="236" t="s">
        <v>677</v>
      </c>
      <c r="GO7" s="204"/>
      <c r="GP7" s="204"/>
      <c r="GQ7" s="204"/>
      <c r="GR7" s="236" t="s">
        <v>492</v>
      </c>
      <c r="GS7" s="204"/>
      <c r="GT7" s="204"/>
      <c r="GU7" s="204"/>
      <c r="GV7" s="236" t="s">
        <v>678</v>
      </c>
      <c r="GW7" s="204"/>
      <c r="GX7" s="204"/>
      <c r="GY7" s="204"/>
      <c r="GZ7" s="236" t="s">
        <v>679</v>
      </c>
      <c r="HA7" s="204"/>
      <c r="HB7" s="204"/>
      <c r="HC7" s="204"/>
      <c r="HD7" s="236" t="s">
        <v>680</v>
      </c>
      <c r="HE7" s="204"/>
      <c r="HF7" s="204"/>
      <c r="HG7" s="204"/>
      <c r="HH7" s="236" t="s">
        <v>490</v>
      </c>
      <c r="HI7" s="204"/>
      <c r="HJ7" s="204"/>
      <c r="HK7" s="204"/>
      <c r="HL7" s="236" t="s">
        <v>681</v>
      </c>
      <c r="HM7" s="204"/>
      <c r="HN7" s="204"/>
      <c r="HO7" s="204"/>
      <c r="HP7" s="236" t="s">
        <v>682</v>
      </c>
      <c r="HQ7" s="204"/>
      <c r="HR7" s="204"/>
      <c r="HS7" s="204"/>
      <c r="HT7" s="236" t="s">
        <v>683</v>
      </c>
      <c r="HU7" s="204"/>
      <c r="HV7" s="204"/>
      <c r="HW7" s="204"/>
      <c r="HX7" s="236" t="s">
        <v>684</v>
      </c>
      <c r="HY7" s="204"/>
      <c r="HZ7" s="204"/>
      <c r="IA7" s="204"/>
      <c r="IB7" s="236" t="s">
        <v>685</v>
      </c>
      <c r="IC7" s="204"/>
      <c r="ID7" s="204"/>
      <c r="IE7" s="204"/>
      <c r="IF7" s="236" t="s">
        <v>686</v>
      </c>
      <c r="IG7" s="204"/>
      <c r="IH7" s="204"/>
      <c r="II7" s="204"/>
      <c r="IJ7" s="236" t="s">
        <v>687</v>
      </c>
      <c r="IK7" s="204"/>
      <c r="IL7" s="204"/>
      <c r="IM7" s="204"/>
      <c r="IN7" s="236" t="s">
        <v>688</v>
      </c>
      <c r="IO7" s="204"/>
      <c r="IP7" s="204"/>
      <c r="IQ7" s="204"/>
      <c r="IR7" s="236" t="s">
        <v>689</v>
      </c>
      <c r="IS7" s="204"/>
      <c r="IT7" s="204"/>
      <c r="IU7" s="204"/>
      <c r="IV7" s="236" t="s">
        <v>690</v>
      </c>
      <c r="IW7" s="204"/>
      <c r="IX7" s="204"/>
      <c r="IY7" s="204"/>
      <c r="IZ7" s="236" t="s">
        <v>691</v>
      </c>
      <c r="JA7" s="204"/>
      <c r="JB7" s="204"/>
      <c r="JC7" s="204"/>
      <c r="JD7" s="236" t="s">
        <v>692</v>
      </c>
      <c r="JE7" s="204"/>
      <c r="JF7" s="204"/>
      <c r="JG7" s="204"/>
      <c r="JH7" s="236" t="s">
        <v>693</v>
      </c>
      <c r="JI7" s="204"/>
      <c r="JJ7" s="204"/>
      <c r="JK7" s="204"/>
      <c r="JL7" s="236" t="s">
        <v>694</v>
      </c>
      <c r="JM7" s="204"/>
      <c r="JN7" s="204"/>
      <c r="JO7" s="204"/>
      <c r="JP7" s="236" t="s">
        <v>695</v>
      </c>
      <c r="JQ7" s="204"/>
      <c r="JR7" s="204"/>
      <c r="JS7" s="204"/>
      <c r="JT7" s="236" t="s">
        <v>696</v>
      </c>
      <c r="JU7" s="204"/>
      <c r="JV7" s="204"/>
      <c r="JW7" s="204"/>
      <c r="JX7" s="236" t="s">
        <v>697</v>
      </c>
      <c r="JY7" s="204"/>
      <c r="JZ7" s="204"/>
      <c r="KA7" s="204"/>
      <c r="KB7" s="236" t="s">
        <v>698</v>
      </c>
      <c r="KC7" s="204"/>
      <c r="KD7" s="204"/>
      <c r="KE7" s="204"/>
      <c r="KF7" s="236" t="s">
        <v>699</v>
      </c>
      <c r="KG7" s="204"/>
      <c r="KH7" s="204"/>
      <c r="KI7" s="204"/>
      <c r="KJ7" s="236" t="s">
        <v>268</v>
      </c>
      <c r="KK7" s="204"/>
      <c r="KL7" s="204"/>
      <c r="KM7" s="204"/>
      <c r="KN7" s="236" t="s">
        <v>700</v>
      </c>
      <c r="KO7" s="204"/>
      <c r="KP7" s="204"/>
      <c r="KQ7" s="204"/>
      <c r="KR7" s="236" t="s">
        <v>701</v>
      </c>
      <c r="KS7" s="204"/>
      <c r="KT7" s="204"/>
      <c r="KU7" s="204"/>
      <c r="KV7" s="236" t="s">
        <v>702</v>
      </c>
      <c r="KW7" s="204"/>
      <c r="KX7" s="204"/>
      <c r="KY7" s="204"/>
      <c r="KZ7" s="236" t="s">
        <v>703</v>
      </c>
      <c r="LA7" s="204"/>
      <c r="LB7" s="204"/>
      <c r="LC7" s="204"/>
      <c r="LD7" s="236" t="s">
        <v>704</v>
      </c>
      <c r="LE7" s="204"/>
      <c r="LF7" s="204"/>
      <c r="LG7" s="204"/>
      <c r="LH7" s="236" t="s">
        <v>380</v>
      </c>
      <c r="LI7" s="204"/>
      <c r="LJ7" s="204"/>
      <c r="LK7" s="204"/>
      <c r="LL7" s="236" t="s">
        <v>378</v>
      </c>
      <c r="LM7" s="204"/>
      <c r="LN7" s="204"/>
      <c r="LO7" s="204"/>
      <c r="LP7" s="236" t="s">
        <v>705</v>
      </c>
      <c r="LQ7" s="204"/>
      <c r="LR7" s="204"/>
      <c r="LS7" s="204"/>
      <c r="LT7" s="236" t="s">
        <v>706</v>
      </c>
      <c r="LU7" s="204"/>
      <c r="LV7" s="204"/>
      <c r="LW7" s="204"/>
      <c r="LX7" s="236" t="s">
        <v>707</v>
      </c>
      <c r="LY7" s="204"/>
      <c r="LZ7" s="204"/>
      <c r="MA7" s="204"/>
      <c r="MB7" s="236" t="s">
        <v>708</v>
      </c>
      <c r="MC7" s="204"/>
      <c r="MD7" s="204"/>
      <c r="ME7" s="204"/>
      <c r="MF7" s="236" t="s">
        <v>709</v>
      </c>
      <c r="MG7" s="204"/>
      <c r="MH7" s="204"/>
      <c r="MI7" s="204"/>
      <c r="MJ7" s="236" t="s">
        <v>710</v>
      </c>
      <c r="MK7" s="204"/>
      <c r="ML7" s="204"/>
      <c r="MM7" s="204"/>
      <c r="MN7" s="236" t="s">
        <v>711</v>
      </c>
      <c r="MO7" s="204"/>
      <c r="MP7" s="204"/>
      <c r="MQ7" s="204"/>
      <c r="MR7" s="236" t="s">
        <v>712</v>
      </c>
      <c r="MS7" s="204"/>
      <c r="MT7" s="204"/>
      <c r="MU7" s="204"/>
      <c r="MV7" s="236" t="s">
        <v>713</v>
      </c>
      <c r="MW7" s="204"/>
      <c r="MX7" s="204"/>
      <c r="MY7" s="204"/>
      <c r="MZ7" s="236" t="s">
        <v>714</v>
      </c>
      <c r="NA7" s="204"/>
      <c r="NB7" s="204"/>
      <c r="NC7" s="204"/>
      <c r="ND7" s="236" t="s">
        <v>715</v>
      </c>
      <c r="NE7" s="204"/>
      <c r="NF7" s="204"/>
      <c r="NG7" s="204"/>
      <c r="NH7" s="236" t="s">
        <v>716</v>
      </c>
      <c r="NI7" s="204"/>
      <c r="NJ7" s="204"/>
      <c r="NK7" s="204"/>
      <c r="NL7" s="236" t="s">
        <v>717</v>
      </c>
      <c r="NM7" s="204"/>
      <c r="NN7" s="204"/>
      <c r="NO7" s="204"/>
      <c r="NP7" s="236" t="s">
        <v>718</v>
      </c>
      <c r="NQ7" s="204"/>
      <c r="NR7" s="204"/>
      <c r="NS7" s="204"/>
      <c r="NT7" s="236" t="s">
        <v>719</v>
      </c>
      <c r="NU7" s="204"/>
      <c r="NV7" s="204"/>
      <c r="NW7" s="204"/>
      <c r="NX7" s="236" t="s">
        <v>720</v>
      </c>
      <c r="NY7" s="204"/>
      <c r="NZ7" s="204"/>
      <c r="OA7" s="204"/>
      <c r="OB7" s="236" t="s">
        <v>721</v>
      </c>
      <c r="OC7" s="204"/>
      <c r="OD7" s="204"/>
      <c r="OE7" s="204"/>
      <c r="OF7" s="236" t="s">
        <v>722</v>
      </c>
      <c r="OG7" s="204"/>
      <c r="OH7" s="204"/>
      <c r="OI7" s="204"/>
      <c r="OJ7" s="236" t="s">
        <v>723</v>
      </c>
      <c r="OK7" s="204"/>
      <c r="OL7" s="204"/>
      <c r="OM7" s="204"/>
      <c r="ON7" s="236" t="s">
        <v>724</v>
      </c>
      <c r="OO7" s="204"/>
      <c r="OP7" s="204"/>
      <c r="OQ7" s="204"/>
      <c r="OR7" s="236" t="s">
        <v>725</v>
      </c>
      <c r="OS7" s="204"/>
      <c r="OT7" s="204"/>
      <c r="OU7" s="204"/>
      <c r="OV7" s="236" t="s">
        <v>726</v>
      </c>
      <c r="OW7" s="204"/>
      <c r="OX7" s="204"/>
      <c r="OY7" s="204"/>
      <c r="OZ7" s="236" t="s">
        <v>727</v>
      </c>
      <c r="PA7" s="204"/>
      <c r="PB7" s="204"/>
      <c r="PC7" s="204"/>
      <c r="PD7" s="236" t="s">
        <v>728</v>
      </c>
      <c r="PE7" s="204"/>
      <c r="PF7" s="204"/>
      <c r="PG7" s="204"/>
      <c r="PH7" s="236" t="s">
        <v>729</v>
      </c>
      <c r="PI7" s="204"/>
      <c r="PJ7" s="204"/>
      <c r="PK7" s="204"/>
      <c r="PL7" s="236" t="s">
        <v>730</v>
      </c>
      <c r="PM7" s="204"/>
      <c r="PN7" s="204"/>
      <c r="PO7" s="204"/>
      <c r="PP7" s="236" t="s">
        <v>731</v>
      </c>
      <c r="PQ7" s="204"/>
      <c r="PR7" s="204"/>
      <c r="PS7" s="204"/>
      <c r="PT7" s="236" t="s">
        <v>732</v>
      </c>
      <c r="PU7" s="204"/>
      <c r="PV7" s="204"/>
      <c r="PW7" s="204"/>
      <c r="PX7" s="236" t="s">
        <v>733</v>
      </c>
      <c r="PY7" s="204"/>
      <c r="PZ7" s="204"/>
      <c r="QA7" s="204"/>
      <c r="QB7" s="236" t="s">
        <v>734</v>
      </c>
      <c r="QC7" s="204"/>
      <c r="QD7" s="204"/>
      <c r="QE7" s="204"/>
      <c r="QF7" s="236" t="s">
        <v>735</v>
      </c>
      <c r="QG7" s="204"/>
      <c r="QH7" s="204"/>
      <c r="QI7" s="204"/>
      <c r="QJ7" s="236" t="s">
        <v>736</v>
      </c>
      <c r="QK7" s="204"/>
      <c r="QL7" s="204"/>
      <c r="QM7" s="204"/>
      <c r="QN7" s="236" t="s">
        <v>737</v>
      </c>
      <c r="QO7" s="204"/>
      <c r="QP7" s="204"/>
      <c r="QQ7" s="204"/>
      <c r="QR7" s="236" t="s">
        <v>738</v>
      </c>
      <c r="QS7" s="204"/>
      <c r="QT7" s="204"/>
      <c r="QU7" s="204"/>
      <c r="QV7" s="236" t="s">
        <v>739</v>
      </c>
      <c r="QW7" s="204"/>
      <c r="QX7" s="204"/>
      <c r="QY7" s="204"/>
      <c r="QZ7" s="236" t="s">
        <v>740</v>
      </c>
      <c r="RA7" s="204"/>
      <c r="RB7" s="204"/>
      <c r="RC7" s="204"/>
      <c r="RD7" s="236" t="s">
        <v>741</v>
      </c>
      <c r="RE7" s="204"/>
      <c r="RF7" s="204"/>
      <c r="RG7" s="204"/>
      <c r="RH7" s="236" t="s">
        <v>742</v>
      </c>
      <c r="RI7" s="204"/>
      <c r="RJ7" s="204"/>
      <c r="RK7" s="204"/>
      <c r="RL7" s="236" t="s">
        <v>743</v>
      </c>
      <c r="RM7" s="204"/>
      <c r="RN7" s="204"/>
      <c r="RO7" s="204"/>
      <c r="RP7" s="236" t="s">
        <v>744</v>
      </c>
      <c r="RQ7" s="204"/>
      <c r="RR7" s="204"/>
      <c r="RS7" s="204"/>
      <c r="RT7" s="236" t="s">
        <v>745</v>
      </c>
      <c r="RU7" s="204"/>
      <c r="RV7" s="204"/>
      <c r="RW7" s="204"/>
      <c r="RX7" s="236" t="s">
        <v>746</v>
      </c>
      <c r="RY7" s="204"/>
      <c r="RZ7" s="204"/>
      <c r="SA7" s="204"/>
      <c r="SB7" s="236" t="s">
        <v>747</v>
      </c>
      <c r="SC7" s="204"/>
      <c r="SD7" s="204"/>
      <c r="SE7" s="204"/>
      <c r="SF7" s="236" t="s">
        <v>748</v>
      </c>
      <c r="SG7" s="204"/>
      <c r="SH7" s="204"/>
      <c r="SI7" s="204"/>
      <c r="SJ7" s="236" t="s">
        <v>749</v>
      </c>
      <c r="SK7" s="204"/>
      <c r="SL7" s="204"/>
      <c r="SM7" s="204"/>
      <c r="SN7" s="236" t="s">
        <v>750</v>
      </c>
      <c r="SO7" s="204"/>
      <c r="SP7" s="204"/>
      <c r="SQ7" s="204"/>
      <c r="SR7" s="236" t="s">
        <v>751</v>
      </c>
      <c r="SS7" s="204"/>
      <c r="ST7" s="204"/>
      <c r="SU7" s="204"/>
      <c r="SV7" s="236" t="s">
        <v>752</v>
      </c>
      <c r="SW7" s="204"/>
      <c r="SX7" s="204"/>
      <c r="SY7" s="204"/>
      <c r="SZ7" s="236" t="s">
        <v>753</v>
      </c>
      <c r="TA7" s="204"/>
      <c r="TB7" s="204"/>
      <c r="TC7" s="204"/>
      <c r="TD7" s="236" t="s">
        <v>754</v>
      </c>
      <c r="TE7" s="204"/>
      <c r="TF7" s="204"/>
      <c r="TG7" s="204"/>
      <c r="TH7" s="236" t="s">
        <v>260</v>
      </c>
      <c r="TI7" s="204"/>
      <c r="TJ7" s="204"/>
      <c r="TK7" s="204"/>
      <c r="TL7" s="236" t="s">
        <v>755</v>
      </c>
      <c r="TM7" s="204"/>
      <c r="TN7" s="204"/>
      <c r="TO7" s="204"/>
      <c r="TP7" s="236" t="s">
        <v>756</v>
      </c>
      <c r="TQ7" s="204"/>
      <c r="TR7" s="204"/>
      <c r="TS7" s="204"/>
      <c r="TT7" s="236" t="s">
        <v>757</v>
      </c>
      <c r="TU7" s="204"/>
      <c r="TV7" s="204"/>
      <c r="TW7" s="204"/>
      <c r="TX7" s="236" t="s">
        <v>758</v>
      </c>
      <c r="TY7" s="204"/>
      <c r="TZ7" s="204"/>
      <c r="UA7" s="204"/>
      <c r="UB7" s="236" t="s">
        <v>759</v>
      </c>
      <c r="UC7" s="204"/>
      <c r="UD7" s="204"/>
      <c r="UE7" s="204"/>
      <c r="UF7" s="236" t="s">
        <v>760</v>
      </c>
      <c r="UG7" s="204"/>
      <c r="UH7" s="204"/>
      <c r="UI7" s="204"/>
      <c r="UJ7" s="236" t="s">
        <v>761</v>
      </c>
      <c r="UK7" s="204"/>
      <c r="UL7" s="204"/>
      <c r="UM7" s="204"/>
      <c r="UN7" s="236" t="s">
        <v>762</v>
      </c>
      <c r="UO7" s="204"/>
      <c r="UP7" s="204"/>
      <c r="UQ7" s="204"/>
      <c r="UR7" s="236" t="s">
        <v>763</v>
      </c>
      <c r="US7" s="204"/>
      <c r="UT7" s="204"/>
      <c r="UU7" s="204"/>
      <c r="UV7" s="236" t="s">
        <v>764</v>
      </c>
      <c r="UW7" s="204"/>
      <c r="UX7" s="204"/>
      <c r="UY7" s="204"/>
      <c r="UZ7" s="236" t="s">
        <v>765</v>
      </c>
      <c r="VA7" s="204"/>
      <c r="VB7" s="204"/>
      <c r="VC7" s="204"/>
      <c r="VD7" s="236" t="s">
        <v>766</v>
      </c>
      <c r="VE7" s="204"/>
      <c r="VF7" s="204"/>
      <c r="VG7" s="204"/>
      <c r="VH7" s="236" t="s">
        <v>767</v>
      </c>
      <c r="VI7" s="204"/>
      <c r="VJ7" s="204"/>
      <c r="VK7" s="204"/>
      <c r="VL7" s="236" t="s">
        <v>768</v>
      </c>
      <c r="VM7" s="204"/>
      <c r="VN7" s="204"/>
      <c r="VO7" s="204"/>
      <c r="VP7" s="236" t="s">
        <v>769</v>
      </c>
      <c r="VQ7" s="204"/>
      <c r="VR7" s="204"/>
      <c r="VS7" s="204"/>
      <c r="VT7" s="236" t="s">
        <v>770</v>
      </c>
      <c r="VU7" s="204"/>
      <c r="VV7" s="204"/>
      <c r="VW7" s="204"/>
      <c r="VX7" s="236" t="s">
        <v>771</v>
      </c>
      <c r="VY7" s="204"/>
      <c r="VZ7" s="204"/>
      <c r="WA7" s="204"/>
      <c r="WB7" s="236" t="s">
        <v>772</v>
      </c>
      <c r="WC7" s="204"/>
      <c r="WD7" s="204"/>
      <c r="WE7" s="204"/>
      <c r="WF7" s="236" t="s">
        <v>389</v>
      </c>
      <c r="WG7" s="204"/>
      <c r="WH7" s="204"/>
      <c r="WI7" s="204"/>
      <c r="WJ7" s="236" t="s">
        <v>773</v>
      </c>
      <c r="WK7" s="204"/>
      <c r="WL7" s="204"/>
      <c r="WM7" s="204"/>
      <c r="WN7" s="236" t="s">
        <v>774</v>
      </c>
      <c r="WO7" s="204"/>
      <c r="WP7" s="204"/>
      <c r="WQ7" s="204"/>
      <c r="WR7" s="236" t="s">
        <v>775</v>
      </c>
      <c r="WS7" s="204"/>
      <c r="WT7" s="204"/>
      <c r="WU7" s="204"/>
      <c r="WV7" s="236" t="s">
        <v>776</v>
      </c>
      <c r="WW7" s="204"/>
      <c r="WX7" s="204"/>
      <c r="WY7" s="204"/>
      <c r="WZ7" s="236" t="s">
        <v>777</v>
      </c>
      <c r="XA7" s="204"/>
      <c r="XB7" s="204"/>
      <c r="XC7" s="204"/>
      <c r="XD7" s="236" t="s">
        <v>778</v>
      </c>
      <c r="XE7" s="204"/>
      <c r="XF7" s="204"/>
      <c r="XG7" s="204"/>
      <c r="XH7" s="236" t="s">
        <v>779</v>
      </c>
      <c r="XI7" s="204"/>
      <c r="XJ7" s="204"/>
      <c r="XK7" s="204"/>
      <c r="XL7" s="236" t="s">
        <v>780</v>
      </c>
      <c r="XM7" s="204"/>
      <c r="XN7" s="204"/>
      <c r="XO7" s="204"/>
      <c r="XP7" s="236" t="s">
        <v>781</v>
      </c>
      <c r="XQ7" s="204"/>
      <c r="XR7" s="204"/>
      <c r="XS7" s="204"/>
      <c r="XT7" s="236" t="s">
        <v>782</v>
      </c>
      <c r="XU7" s="204"/>
      <c r="XV7" s="204"/>
      <c r="XW7" s="204"/>
      <c r="XX7" s="236" t="s">
        <v>783</v>
      </c>
      <c r="XY7" s="204"/>
      <c r="XZ7" s="204"/>
      <c r="YA7" s="204"/>
      <c r="YB7" s="236" t="s">
        <v>784</v>
      </c>
      <c r="YC7" s="204"/>
      <c r="YD7" s="204"/>
      <c r="YE7" s="204"/>
      <c r="YF7" s="236" t="s">
        <v>785</v>
      </c>
      <c r="YG7" s="204"/>
      <c r="YH7" s="204"/>
      <c r="YI7" s="204"/>
    </row>
    <row r="8" spans="1:659" ht="19.95" customHeight="1" x14ac:dyDescent="0.3">
      <c r="A8" s="1"/>
      <c r="B8" s="204"/>
      <c r="C8" s="204"/>
      <c r="D8" s="9" t="s">
        <v>2825</v>
      </c>
      <c r="E8" s="9" t="s">
        <v>2826</v>
      </c>
      <c r="F8" s="9" t="s">
        <v>2827</v>
      </c>
      <c r="G8" s="9" t="s">
        <v>2828</v>
      </c>
      <c r="H8" s="9" t="s">
        <v>2825</v>
      </c>
      <c r="I8" s="9" t="s">
        <v>2826</v>
      </c>
      <c r="J8" s="9" t="s">
        <v>2827</v>
      </c>
      <c r="K8" s="9" t="s">
        <v>2828</v>
      </c>
      <c r="L8" s="9" t="s">
        <v>2825</v>
      </c>
      <c r="M8" s="9" t="s">
        <v>2826</v>
      </c>
      <c r="N8" s="9" t="s">
        <v>2827</v>
      </c>
      <c r="O8" s="9" t="s">
        <v>2828</v>
      </c>
      <c r="P8" s="9" t="s">
        <v>2825</v>
      </c>
      <c r="Q8" s="9" t="s">
        <v>2826</v>
      </c>
      <c r="R8" s="9" t="s">
        <v>2827</v>
      </c>
      <c r="S8" s="9" t="s">
        <v>2828</v>
      </c>
      <c r="T8" s="9" t="s">
        <v>2825</v>
      </c>
      <c r="U8" s="9" t="s">
        <v>2826</v>
      </c>
      <c r="V8" s="9" t="s">
        <v>2827</v>
      </c>
      <c r="W8" s="9" t="s">
        <v>2828</v>
      </c>
      <c r="X8" s="9" t="s">
        <v>2825</v>
      </c>
      <c r="Y8" s="9" t="s">
        <v>2826</v>
      </c>
      <c r="Z8" s="9" t="s">
        <v>2827</v>
      </c>
      <c r="AA8" s="9" t="s">
        <v>2828</v>
      </c>
      <c r="AB8" s="9" t="s">
        <v>2825</v>
      </c>
      <c r="AC8" s="9" t="s">
        <v>2826</v>
      </c>
      <c r="AD8" s="9" t="s">
        <v>2827</v>
      </c>
      <c r="AE8" s="9" t="s">
        <v>2828</v>
      </c>
      <c r="AF8" s="9" t="s">
        <v>2825</v>
      </c>
      <c r="AG8" s="9" t="s">
        <v>2826</v>
      </c>
      <c r="AH8" s="9" t="s">
        <v>2827</v>
      </c>
      <c r="AI8" s="9" t="s">
        <v>2828</v>
      </c>
      <c r="AJ8" s="9" t="s">
        <v>2825</v>
      </c>
      <c r="AK8" s="9" t="s">
        <v>2826</v>
      </c>
      <c r="AL8" s="9" t="s">
        <v>2827</v>
      </c>
      <c r="AM8" s="9" t="s">
        <v>2828</v>
      </c>
      <c r="AN8" s="9" t="s">
        <v>2825</v>
      </c>
      <c r="AO8" s="9" t="s">
        <v>2826</v>
      </c>
      <c r="AP8" s="9" t="s">
        <v>2827</v>
      </c>
      <c r="AQ8" s="9" t="s">
        <v>2828</v>
      </c>
      <c r="AR8" s="9" t="s">
        <v>2825</v>
      </c>
      <c r="AS8" s="9" t="s">
        <v>2826</v>
      </c>
      <c r="AT8" s="9" t="s">
        <v>2827</v>
      </c>
      <c r="AU8" s="9" t="s">
        <v>2828</v>
      </c>
      <c r="AV8" s="9" t="s">
        <v>2825</v>
      </c>
      <c r="AW8" s="9" t="s">
        <v>2826</v>
      </c>
      <c r="AX8" s="9" t="s">
        <v>2827</v>
      </c>
      <c r="AY8" s="9" t="s">
        <v>2828</v>
      </c>
      <c r="AZ8" s="9" t="s">
        <v>2825</v>
      </c>
      <c r="BA8" s="9" t="s">
        <v>2826</v>
      </c>
      <c r="BB8" s="9" t="s">
        <v>2827</v>
      </c>
      <c r="BC8" s="9" t="s">
        <v>2828</v>
      </c>
      <c r="BD8" s="9" t="s">
        <v>2825</v>
      </c>
      <c r="BE8" s="9" t="s">
        <v>2826</v>
      </c>
      <c r="BF8" s="9" t="s">
        <v>2827</v>
      </c>
      <c r="BG8" s="9" t="s">
        <v>2828</v>
      </c>
      <c r="BH8" s="9" t="s">
        <v>2825</v>
      </c>
      <c r="BI8" s="9" t="s">
        <v>2826</v>
      </c>
      <c r="BJ8" s="9" t="s">
        <v>2827</v>
      </c>
      <c r="BK8" s="9" t="s">
        <v>2828</v>
      </c>
      <c r="BL8" s="9" t="s">
        <v>2825</v>
      </c>
      <c r="BM8" s="9" t="s">
        <v>2826</v>
      </c>
      <c r="BN8" s="9" t="s">
        <v>2827</v>
      </c>
      <c r="BO8" s="9" t="s">
        <v>2828</v>
      </c>
      <c r="BP8" s="9" t="s">
        <v>2825</v>
      </c>
      <c r="BQ8" s="9" t="s">
        <v>2826</v>
      </c>
      <c r="BR8" s="9" t="s">
        <v>2827</v>
      </c>
      <c r="BS8" s="9" t="s">
        <v>2828</v>
      </c>
      <c r="BT8" s="9" t="s">
        <v>2825</v>
      </c>
      <c r="BU8" s="9" t="s">
        <v>2826</v>
      </c>
      <c r="BV8" s="9" t="s">
        <v>2827</v>
      </c>
      <c r="BW8" s="9" t="s">
        <v>2828</v>
      </c>
      <c r="BX8" s="9" t="s">
        <v>2825</v>
      </c>
      <c r="BY8" s="9" t="s">
        <v>2826</v>
      </c>
      <c r="BZ8" s="9" t="s">
        <v>2827</v>
      </c>
      <c r="CA8" s="9" t="s">
        <v>2828</v>
      </c>
      <c r="CB8" s="9" t="s">
        <v>2825</v>
      </c>
      <c r="CC8" s="9" t="s">
        <v>2826</v>
      </c>
      <c r="CD8" s="9" t="s">
        <v>2827</v>
      </c>
      <c r="CE8" s="9" t="s">
        <v>2828</v>
      </c>
      <c r="CF8" s="9" t="s">
        <v>2825</v>
      </c>
      <c r="CG8" s="9" t="s">
        <v>2826</v>
      </c>
      <c r="CH8" s="9" t="s">
        <v>2827</v>
      </c>
      <c r="CI8" s="9" t="s">
        <v>2828</v>
      </c>
      <c r="CJ8" s="9" t="s">
        <v>2825</v>
      </c>
      <c r="CK8" s="9" t="s">
        <v>2826</v>
      </c>
      <c r="CL8" s="9" t="s">
        <v>2827</v>
      </c>
      <c r="CM8" s="9" t="s">
        <v>2828</v>
      </c>
      <c r="CN8" s="9" t="s">
        <v>2825</v>
      </c>
      <c r="CO8" s="9" t="s">
        <v>2826</v>
      </c>
      <c r="CP8" s="9" t="s">
        <v>2827</v>
      </c>
      <c r="CQ8" s="9" t="s">
        <v>2828</v>
      </c>
      <c r="CR8" s="9" t="s">
        <v>2825</v>
      </c>
      <c r="CS8" s="9" t="s">
        <v>2826</v>
      </c>
      <c r="CT8" s="9" t="s">
        <v>2827</v>
      </c>
      <c r="CU8" s="9" t="s">
        <v>2828</v>
      </c>
      <c r="CV8" s="9" t="s">
        <v>2825</v>
      </c>
      <c r="CW8" s="9" t="s">
        <v>2826</v>
      </c>
      <c r="CX8" s="9" t="s">
        <v>2827</v>
      </c>
      <c r="CY8" s="9" t="s">
        <v>2828</v>
      </c>
      <c r="CZ8" s="9" t="s">
        <v>2825</v>
      </c>
      <c r="DA8" s="9" t="s">
        <v>2826</v>
      </c>
      <c r="DB8" s="9" t="s">
        <v>2827</v>
      </c>
      <c r="DC8" s="9" t="s">
        <v>2828</v>
      </c>
      <c r="DD8" s="9" t="s">
        <v>2825</v>
      </c>
      <c r="DE8" s="9" t="s">
        <v>2826</v>
      </c>
      <c r="DF8" s="9" t="s">
        <v>2827</v>
      </c>
      <c r="DG8" s="9" t="s">
        <v>2828</v>
      </c>
      <c r="DH8" s="9" t="s">
        <v>2825</v>
      </c>
      <c r="DI8" s="9" t="s">
        <v>2826</v>
      </c>
      <c r="DJ8" s="9" t="s">
        <v>2827</v>
      </c>
      <c r="DK8" s="9" t="s">
        <v>2828</v>
      </c>
      <c r="DL8" s="9" t="s">
        <v>2825</v>
      </c>
      <c r="DM8" s="9" t="s">
        <v>2826</v>
      </c>
      <c r="DN8" s="9" t="s">
        <v>2827</v>
      </c>
      <c r="DO8" s="9" t="s">
        <v>2828</v>
      </c>
      <c r="DP8" s="9" t="s">
        <v>2825</v>
      </c>
      <c r="DQ8" s="9" t="s">
        <v>2826</v>
      </c>
      <c r="DR8" s="9" t="s">
        <v>2827</v>
      </c>
      <c r="DS8" s="9" t="s">
        <v>2828</v>
      </c>
      <c r="DT8" s="9" t="s">
        <v>2825</v>
      </c>
      <c r="DU8" s="9" t="s">
        <v>2826</v>
      </c>
      <c r="DV8" s="9" t="s">
        <v>2827</v>
      </c>
      <c r="DW8" s="9" t="s">
        <v>2828</v>
      </c>
      <c r="DX8" s="9" t="s">
        <v>2825</v>
      </c>
      <c r="DY8" s="9" t="s">
        <v>2826</v>
      </c>
      <c r="DZ8" s="9" t="s">
        <v>2827</v>
      </c>
      <c r="EA8" s="9" t="s">
        <v>2828</v>
      </c>
      <c r="EB8" s="9" t="s">
        <v>2825</v>
      </c>
      <c r="EC8" s="9" t="s">
        <v>2826</v>
      </c>
      <c r="ED8" s="9" t="s">
        <v>2827</v>
      </c>
      <c r="EE8" s="9" t="s">
        <v>2828</v>
      </c>
      <c r="EF8" s="9" t="s">
        <v>2825</v>
      </c>
      <c r="EG8" s="9" t="s">
        <v>2826</v>
      </c>
      <c r="EH8" s="9" t="s">
        <v>2827</v>
      </c>
      <c r="EI8" s="9" t="s">
        <v>2828</v>
      </c>
      <c r="EJ8" s="9" t="s">
        <v>2825</v>
      </c>
      <c r="EK8" s="9" t="s">
        <v>2826</v>
      </c>
      <c r="EL8" s="9" t="s">
        <v>2827</v>
      </c>
      <c r="EM8" s="9" t="s">
        <v>2828</v>
      </c>
      <c r="EN8" s="9" t="s">
        <v>2825</v>
      </c>
      <c r="EO8" s="9" t="s">
        <v>2826</v>
      </c>
      <c r="EP8" s="9" t="s">
        <v>2827</v>
      </c>
      <c r="EQ8" s="9" t="s">
        <v>2828</v>
      </c>
      <c r="ER8" s="9" t="s">
        <v>2825</v>
      </c>
      <c r="ES8" s="9" t="s">
        <v>2826</v>
      </c>
      <c r="ET8" s="9" t="s">
        <v>2827</v>
      </c>
      <c r="EU8" s="9" t="s">
        <v>2828</v>
      </c>
      <c r="EV8" s="9" t="s">
        <v>2825</v>
      </c>
      <c r="EW8" s="9" t="s">
        <v>2826</v>
      </c>
      <c r="EX8" s="9" t="s">
        <v>2827</v>
      </c>
      <c r="EY8" s="9" t="s">
        <v>2828</v>
      </c>
      <c r="EZ8" s="9" t="s">
        <v>2825</v>
      </c>
      <c r="FA8" s="9" t="s">
        <v>2826</v>
      </c>
      <c r="FB8" s="9" t="s">
        <v>2827</v>
      </c>
      <c r="FC8" s="9" t="s">
        <v>2828</v>
      </c>
      <c r="FD8" s="9" t="s">
        <v>2825</v>
      </c>
      <c r="FE8" s="9" t="s">
        <v>2826</v>
      </c>
      <c r="FF8" s="9" t="s">
        <v>2827</v>
      </c>
      <c r="FG8" s="9" t="s">
        <v>2828</v>
      </c>
      <c r="FH8" s="9" t="s">
        <v>2825</v>
      </c>
      <c r="FI8" s="9" t="s">
        <v>2826</v>
      </c>
      <c r="FJ8" s="9" t="s">
        <v>2827</v>
      </c>
      <c r="FK8" s="9" t="s">
        <v>2828</v>
      </c>
      <c r="FL8" s="9" t="s">
        <v>2825</v>
      </c>
      <c r="FM8" s="9" t="s">
        <v>2826</v>
      </c>
      <c r="FN8" s="9" t="s">
        <v>2827</v>
      </c>
      <c r="FO8" s="9" t="s">
        <v>2828</v>
      </c>
      <c r="FP8" s="9" t="s">
        <v>2825</v>
      </c>
      <c r="FQ8" s="9" t="s">
        <v>2826</v>
      </c>
      <c r="FR8" s="9" t="s">
        <v>2827</v>
      </c>
      <c r="FS8" s="9" t="s">
        <v>2828</v>
      </c>
      <c r="FT8" s="9" t="s">
        <v>2825</v>
      </c>
      <c r="FU8" s="9" t="s">
        <v>2826</v>
      </c>
      <c r="FV8" s="9" t="s">
        <v>2827</v>
      </c>
      <c r="FW8" s="9" t="s">
        <v>2828</v>
      </c>
      <c r="FX8" s="9" t="s">
        <v>2825</v>
      </c>
      <c r="FY8" s="9" t="s">
        <v>2826</v>
      </c>
      <c r="FZ8" s="9" t="s">
        <v>2827</v>
      </c>
      <c r="GA8" s="9" t="s">
        <v>2828</v>
      </c>
      <c r="GB8" s="9" t="s">
        <v>2825</v>
      </c>
      <c r="GC8" s="9" t="s">
        <v>2826</v>
      </c>
      <c r="GD8" s="9" t="s">
        <v>2827</v>
      </c>
      <c r="GE8" s="9" t="s">
        <v>2828</v>
      </c>
      <c r="GF8" s="9" t="s">
        <v>2825</v>
      </c>
      <c r="GG8" s="9" t="s">
        <v>2826</v>
      </c>
      <c r="GH8" s="9" t="s">
        <v>2827</v>
      </c>
      <c r="GI8" s="9" t="s">
        <v>2828</v>
      </c>
      <c r="GJ8" s="9" t="s">
        <v>2825</v>
      </c>
      <c r="GK8" s="9" t="s">
        <v>2826</v>
      </c>
      <c r="GL8" s="9" t="s">
        <v>2827</v>
      </c>
      <c r="GM8" s="9" t="s">
        <v>2828</v>
      </c>
      <c r="GN8" s="9" t="s">
        <v>2825</v>
      </c>
      <c r="GO8" s="9" t="s">
        <v>2826</v>
      </c>
      <c r="GP8" s="9" t="s">
        <v>2827</v>
      </c>
      <c r="GQ8" s="9" t="s">
        <v>2828</v>
      </c>
      <c r="GR8" s="9" t="s">
        <v>2825</v>
      </c>
      <c r="GS8" s="9" t="s">
        <v>2826</v>
      </c>
      <c r="GT8" s="9" t="s">
        <v>2827</v>
      </c>
      <c r="GU8" s="9" t="s">
        <v>2828</v>
      </c>
      <c r="GV8" s="9" t="s">
        <v>2825</v>
      </c>
      <c r="GW8" s="9" t="s">
        <v>2826</v>
      </c>
      <c r="GX8" s="9" t="s">
        <v>2827</v>
      </c>
      <c r="GY8" s="9" t="s">
        <v>2828</v>
      </c>
      <c r="GZ8" s="9" t="s">
        <v>2825</v>
      </c>
      <c r="HA8" s="9" t="s">
        <v>2826</v>
      </c>
      <c r="HB8" s="9" t="s">
        <v>2827</v>
      </c>
      <c r="HC8" s="9" t="s">
        <v>2828</v>
      </c>
      <c r="HD8" s="9" t="s">
        <v>2825</v>
      </c>
      <c r="HE8" s="9" t="s">
        <v>2826</v>
      </c>
      <c r="HF8" s="9" t="s">
        <v>2827</v>
      </c>
      <c r="HG8" s="9" t="s">
        <v>2828</v>
      </c>
      <c r="HH8" s="9" t="s">
        <v>2825</v>
      </c>
      <c r="HI8" s="9" t="s">
        <v>2826</v>
      </c>
      <c r="HJ8" s="9" t="s">
        <v>2827</v>
      </c>
      <c r="HK8" s="9" t="s">
        <v>2828</v>
      </c>
      <c r="HL8" s="9" t="s">
        <v>2825</v>
      </c>
      <c r="HM8" s="9" t="s">
        <v>2826</v>
      </c>
      <c r="HN8" s="9" t="s">
        <v>2827</v>
      </c>
      <c r="HO8" s="9" t="s">
        <v>2828</v>
      </c>
      <c r="HP8" s="9" t="s">
        <v>2825</v>
      </c>
      <c r="HQ8" s="9" t="s">
        <v>2826</v>
      </c>
      <c r="HR8" s="9" t="s">
        <v>2827</v>
      </c>
      <c r="HS8" s="9" t="s">
        <v>2828</v>
      </c>
      <c r="HT8" s="9" t="s">
        <v>2825</v>
      </c>
      <c r="HU8" s="9" t="s">
        <v>2826</v>
      </c>
      <c r="HV8" s="9" t="s">
        <v>2827</v>
      </c>
      <c r="HW8" s="9" t="s">
        <v>2828</v>
      </c>
      <c r="HX8" s="9" t="s">
        <v>2825</v>
      </c>
      <c r="HY8" s="9" t="s">
        <v>2826</v>
      </c>
      <c r="HZ8" s="9" t="s">
        <v>2827</v>
      </c>
      <c r="IA8" s="9" t="s">
        <v>2828</v>
      </c>
      <c r="IB8" s="9" t="s">
        <v>2825</v>
      </c>
      <c r="IC8" s="9" t="s">
        <v>2826</v>
      </c>
      <c r="ID8" s="9" t="s">
        <v>2827</v>
      </c>
      <c r="IE8" s="9" t="s">
        <v>2828</v>
      </c>
      <c r="IF8" s="9" t="s">
        <v>2825</v>
      </c>
      <c r="IG8" s="9" t="s">
        <v>2826</v>
      </c>
      <c r="IH8" s="9" t="s">
        <v>2827</v>
      </c>
      <c r="II8" s="9" t="s">
        <v>2828</v>
      </c>
      <c r="IJ8" s="9" t="s">
        <v>2825</v>
      </c>
      <c r="IK8" s="9" t="s">
        <v>2826</v>
      </c>
      <c r="IL8" s="9" t="s">
        <v>2827</v>
      </c>
      <c r="IM8" s="9" t="s">
        <v>2828</v>
      </c>
      <c r="IN8" s="9" t="s">
        <v>2825</v>
      </c>
      <c r="IO8" s="9" t="s">
        <v>2826</v>
      </c>
      <c r="IP8" s="9" t="s">
        <v>2827</v>
      </c>
      <c r="IQ8" s="9" t="s">
        <v>2828</v>
      </c>
      <c r="IR8" s="9" t="s">
        <v>2825</v>
      </c>
      <c r="IS8" s="9" t="s">
        <v>2826</v>
      </c>
      <c r="IT8" s="9" t="s">
        <v>2827</v>
      </c>
      <c r="IU8" s="9" t="s">
        <v>2828</v>
      </c>
      <c r="IV8" s="9" t="s">
        <v>2825</v>
      </c>
      <c r="IW8" s="9" t="s">
        <v>2826</v>
      </c>
      <c r="IX8" s="9" t="s">
        <v>2827</v>
      </c>
      <c r="IY8" s="9" t="s">
        <v>2828</v>
      </c>
      <c r="IZ8" s="9" t="s">
        <v>2825</v>
      </c>
      <c r="JA8" s="9" t="s">
        <v>2826</v>
      </c>
      <c r="JB8" s="9" t="s">
        <v>2827</v>
      </c>
      <c r="JC8" s="9" t="s">
        <v>2828</v>
      </c>
      <c r="JD8" s="9" t="s">
        <v>2825</v>
      </c>
      <c r="JE8" s="9" t="s">
        <v>2826</v>
      </c>
      <c r="JF8" s="9" t="s">
        <v>2827</v>
      </c>
      <c r="JG8" s="9" t="s">
        <v>2828</v>
      </c>
      <c r="JH8" s="9" t="s">
        <v>2825</v>
      </c>
      <c r="JI8" s="9" t="s">
        <v>2826</v>
      </c>
      <c r="JJ8" s="9" t="s">
        <v>2827</v>
      </c>
      <c r="JK8" s="9" t="s">
        <v>2828</v>
      </c>
      <c r="JL8" s="9" t="s">
        <v>2825</v>
      </c>
      <c r="JM8" s="9" t="s">
        <v>2826</v>
      </c>
      <c r="JN8" s="9" t="s">
        <v>2827</v>
      </c>
      <c r="JO8" s="9" t="s">
        <v>2828</v>
      </c>
      <c r="JP8" s="9" t="s">
        <v>2825</v>
      </c>
      <c r="JQ8" s="9" t="s">
        <v>2826</v>
      </c>
      <c r="JR8" s="9" t="s">
        <v>2827</v>
      </c>
      <c r="JS8" s="9" t="s">
        <v>2828</v>
      </c>
      <c r="JT8" s="9" t="s">
        <v>2825</v>
      </c>
      <c r="JU8" s="9" t="s">
        <v>2826</v>
      </c>
      <c r="JV8" s="9" t="s">
        <v>2827</v>
      </c>
      <c r="JW8" s="9" t="s">
        <v>2828</v>
      </c>
      <c r="JX8" s="9" t="s">
        <v>2825</v>
      </c>
      <c r="JY8" s="9" t="s">
        <v>2826</v>
      </c>
      <c r="JZ8" s="9" t="s">
        <v>2827</v>
      </c>
      <c r="KA8" s="9" t="s">
        <v>2828</v>
      </c>
      <c r="KB8" s="9" t="s">
        <v>2825</v>
      </c>
      <c r="KC8" s="9" t="s">
        <v>2826</v>
      </c>
      <c r="KD8" s="9" t="s">
        <v>2827</v>
      </c>
      <c r="KE8" s="9" t="s">
        <v>2828</v>
      </c>
      <c r="KF8" s="9" t="s">
        <v>2825</v>
      </c>
      <c r="KG8" s="9" t="s">
        <v>2826</v>
      </c>
      <c r="KH8" s="9" t="s">
        <v>2827</v>
      </c>
      <c r="KI8" s="9" t="s">
        <v>2828</v>
      </c>
      <c r="KJ8" s="9" t="s">
        <v>2825</v>
      </c>
      <c r="KK8" s="9" t="s">
        <v>2826</v>
      </c>
      <c r="KL8" s="9" t="s">
        <v>2827</v>
      </c>
      <c r="KM8" s="9" t="s">
        <v>2828</v>
      </c>
      <c r="KN8" s="9" t="s">
        <v>2825</v>
      </c>
      <c r="KO8" s="9" t="s">
        <v>2826</v>
      </c>
      <c r="KP8" s="9" t="s">
        <v>2827</v>
      </c>
      <c r="KQ8" s="9" t="s">
        <v>2828</v>
      </c>
      <c r="KR8" s="9" t="s">
        <v>2825</v>
      </c>
      <c r="KS8" s="9" t="s">
        <v>2826</v>
      </c>
      <c r="KT8" s="9" t="s">
        <v>2827</v>
      </c>
      <c r="KU8" s="9" t="s">
        <v>2828</v>
      </c>
      <c r="KV8" s="9" t="s">
        <v>2825</v>
      </c>
      <c r="KW8" s="9" t="s">
        <v>2826</v>
      </c>
      <c r="KX8" s="9" t="s">
        <v>2827</v>
      </c>
      <c r="KY8" s="9" t="s">
        <v>2828</v>
      </c>
      <c r="KZ8" s="9" t="s">
        <v>2825</v>
      </c>
      <c r="LA8" s="9" t="s">
        <v>2826</v>
      </c>
      <c r="LB8" s="9" t="s">
        <v>2827</v>
      </c>
      <c r="LC8" s="9" t="s">
        <v>2828</v>
      </c>
      <c r="LD8" s="9" t="s">
        <v>2825</v>
      </c>
      <c r="LE8" s="9" t="s">
        <v>2826</v>
      </c>
      <c r="LF8" s="9" t="s">
        <v>2827</v>
      </c>
      <c r="LG8" s="9" t="s">
        <v>2828</v>
      </c>
      <c r="LH8" s="9" t="s">
        <v>2825</v>
      </c>
      <c r="LI8" s="9" t="s">
        <v>2826</v>
      </c>
      <c r="LJ8" s="9" t="s">
        <v>2827</v>
      </c>
      <c r="LK8" s="9" t="s">
        <v>2828</v>
      </c>
      <c r="LL8" s="9" t="s">
        <v>2825</v>
      </c>
      <c r="LM8" s="9" t="s">
        <v>2826</v>
      </c>
      <c r="LN8" s="9" t="s">
        <v>2827</v>
      </c>
      <c r="LO8" s="9" t="s">
        <v>2828</v>
      </c>
      <c r="LP8" s="9" t="s">
        <v>2825</v>
      </c>
      <c r="LQ8" s="9" t="s">
        <v>2826</v>
      </c>
      <c r="LR8" s="9" t="s">
        <v>2827</v>
      </c>
      <c r="LS8" s="9" t="s">
        <v>2828</v>
      </c>
      <c r="LT8" s="9" t="s">
        <v>2825</v>
      </c>
      <c r="LU8" s="9" t="s">
        <v>2826</v>
      </c>
      <c r="LV8" s="9" t="s">
        <v>2827</v>
      </c>
      <c r="LW8" s="9" t="s">
        <v>2828</v>
      </c>
      <c r="LX8" s="9" t="s">
        <v>2825</v>
      </c>
      <c r="LY8" s="9" t="s">
        <v>2826</v>
      </c>
      <c r="LZ8" s="9" t="s">
        <v>2827</v>
      </c>
      <c r="MA8" s="9" t="s">
        <v>2828</v>
      </c>
      <c r="MB8" s="9" t="s">
        <v>2825</v>
      </c>
      <c r="MC8" s="9" t="s">
        <v>2826</v>
      </c>
      <c r="MD8" s="9" t="s">
        <v>2827</v>
      </c>
      <c r="ME8" s="9" t="s">
        <v>2828</v>
      </c>
      <c r="MF8" s="9" t="s">
        <v>2825</v>
      </c>
      <c r="MG8" s="9" t="s">
        <v>2826</v>
      </c>
      <c r="MH8" s="9" t="s">
        <v>2827</v>
      </c>
      <c r="MI8" s="9" t="s">
        <v>2828</v>
      </c>
      <c r="MJ8" s="9" t="s">
        <v>2825</v>
      </c>
      <c r="MK8" s="9" t="s">
        <v>2826</v>
      </c>
      <c r="ML8" s="9" t="s">
        <v>2827</v>
      </c>
      <c r="MM8" s="9" t="s">
        <v>2828</v>
      </c>
      <c r="MN8" s="9" t="s">
        <v>2825</v>
      </c>
      <c r="MO8" s="9" t="s">
        <v>2826</v>
      </c>
      <c r="MP8" s="9" t="s">
        <v>2827</v>
      </c>
      <c r="MQ8" s="9" t="s">
        <v>2828</v>
      </c>
      <c r="MR8" s="9" t="s">
        <v>2825</v>
      </c>
      <c r="MS8" s="9" t="s">
        <v>2826</v>
      </c>
      <c r="MT8" s="9" t="s">
        <v>2827</v>
      </c>
      <c r="MU8" s="9" t="s">
        <v>2828</v>
      </c>
      <c r="MV8" s="9" t="s">
        <v>2825</v>
      </c>
      <c r="MW8" s="9" t="s">
        <v>2826</v>
      </c>
      <c r="MX8" s="9" t="s">
        <v>2827</v>
      </c>
      <c r="MY8" s="9" t="s">
        <v>2828</v>
      </c>
      <c r="MZ8" s="9" t="s">
        <v>2825</v>
      </c>
      <c r="NA8" s="9" t="s">
        <v>2826</v>
      </c>
      <c r="NB8" s="9" t="s">
        <v>2827</v>
      </c>
      <c r="NC8" s="9" t="s">
        <v>2828</v>
      </c>
      <c r="ND8" s="9" t="s">
        <v>2825</v>
      </c>
      <c r="NE8" s="9" t="s">
        <v>2826</v>
      </c>
      <c r="NF8" s="9" t="s">
        <v>2827</v>
      </c>
      <c r="NG8" s="9" t="s">
        <v>2828</v>
      </c>
      <c r="NH8" s="9" t="s">
        <v>2825</v>
      </c>
      <c r="NI8" s="9" t="s">
        <v>2826</v>
      </c>
      <c r="NJ8" s="9" t="s">
        <v>2827</v>
      </c>
      <c r="NK8" s="9" t="s">
        <v>2828</v>
      </c>
      <c r="NL8" s="9" t="s">
        <v>2825</v>
      </c>
      <c r="NM8" s="9" t="s">
        <v>2826</v>
      </c>
      <c r="NN8" s="9" t="s">
        <v>2827</v>
      </c>
      <c r="NO8" s="9" t="s">
        <v>2828</v>
      </c>
      <c r="NP8" s="9" t="s">
        <v>2825</v>
      </c>
      <c r="NQ8" s="9" t="s">
        <v>2826</v>
      </c>
      <c r="NR8" s="9" t="s">
        <v>2827</v>
      </c>
      <c r="NS8" s="9" t="s">
        <v>2828</v>
      </c>
      <c r="NT8" s="9" t="s">
        <v>2825</v>
      </c>
      <c r="NU8" s="9" t="s">
        <v>2826</v>
      </c>
      <c r="NV8" s="9" t="s">
        <v>2827</v>
      </c>
      <c r="NW8" s="9" t="s">
        <v>2828</v>
      </c>
      <c r="NX8" s="9" t="s">
        <v>2825</v>
      </c>
      <c r="NY8" s="9" t="s">
        <v>2826</v>
      </c>
      <c r="NZ8" s="9" t="s">
        <v>2827</v>
      </c>
      <c r="OA8" s="9" t="s">
        <v>2828</v>
      </c>
      <c r="OB8" s="9" t="s">
        <v>2825</v>
      </c>
      <c r="OC8" s="9" t="s">
        <v>2826</v>
      </c>
      <c r="OD8" s="9" t="s">
        <v>2827</v>
      </c>
      <c r="OE8" s="9" t="s">
        <v>2828</v>
      </c>
      <c r="OF8" s="9" t="s">
        <v>2825</v>
      </c>
      <c r="OG8" s="9" t="s">
        <v>2826</v>
      </c>
      <c r="OH8" s="9" t="s">
        <v>2827</v>
      </c>
      <c r="OI8" s="9" t="s">
        <v>2828</v>
      </c>
      <c r="OJ8" s="9" t="s">
        <v>2825</v>
      </c>
      <c r="OK8" s="9" t="s">
        <v>2826</v>
      </c>
      <c r="OL8" s="9" t="s">
        <v>2827</v>
      </c>
      <c r="OM8" s="9" t="s">
        <v>2828</v>
      </c>
      <c r="ON8" s="9" t="s">
        <v>2825</v>
      </c>
      <c r="OO8" s="9" t="s">
        <v>2826</v>
      </c>
      <c r="OP8" s="9" t="s">
        <v>2827</v>
      </c>
      <c r="OQ8" s="9" t="s">
        <v>2828</v>
      </c>
      <c r="OR8" s="9" t="s">
        <v>2825</v>
      </c>
      <c r="OS8" s="9" t="s">
        <v>2826</v>
      </c>
      <c r="OT8" s="9" t="s">
        <v>2827</v>
      </c>
      <c r="OU8" s="9" t="s">
        <v>2828</v>
      </c>
      <c r="OV8" s="9" t="s">
        <v>2825</v>
      </c>
      <c r="OW8" s="9" t="s">
        <v>2826</v>
      </c>
      <c r="OX8" s="9" t="s">
        <v>2827</v>
      </c>
      <c r="OY8" s="9" t="s">
        <v>2828</v>
      </c>
      <c r="OZ8" s="9" t="s">
        <v>2825</v>
      </c>
      <c r="PA8" s="9" t="s">
        <v>2826</v>
      </c>
      <c r="PB8" s="9" t="s">
        <v>2827</v>
      </c>
      <c r="PC8" s="9" t="s">
        <v>2828</v>
      </c>
      <c r="PD8" s="9" t="s">
        <v>2825</v>
      </c>
      <c r="PE8" s="9" t="s">
        <v>2826</v>
      </c>
      <c r="PF8" s="9" t="s">
        <v>2827</v>
      </c>
      <c r="PG8" s="9" t="s">
        <v>2828</v>
      </c>
      <c r="PH8" s="9" t="s">
        <v>2825</v>
      </c>
      <c r="PI8" s="9" t="s">
        <v>2826</v>
      </c>
      <c r="PJ8" s="9" t="s">
        <v>2827</v>
      </c>
      <c r="PK8" s="9" t="s">
        <v>2828</v>
      </c>
      <c r="PL8" s="9" t="s">
        <v>2825</v>
      </c>
      <c r="PM8" s="9" t="s">
        <v>2826</v>
      </c>
      <c r="PN8" s="9" t="s">
        <v>2827</v>
      </c>
      <c r="PO8" s="9" t="s">
        <v>2828</v>
      </c>
      <c r="PP8" s="9" t="s">
        <v>2825</v>
      </c>
      <c r="PQ8" s="9" t="s">
        <v>2826</v>
      </c>
      <c r="PR8" s="9" t="s">
        <v>2827</v>
      </c>
      <c r="PS8" s="9" t="s">
        <v>2828</v>
      </c>
      <c r="PT8" s="9" t="s">
        <v>2825</v>
      </c>
      <c r="PU8" s="9" t="s">
        <v>2826</v>
      </c>
      <c r="PV8" s="9" t="s">
        <v>2827</v>
      </c>
      <c r="PW8" s="9" t="s">
        <v>2828</v>
      </c>
      <c r="PX8" s="9" t="s">
        <v>2825</v>
      </c>
      <c r="PY8" s="9" t="s">
        <v>2826</v>
      </c>
      <c r="PZ8" s="9" t="s">
        <v>2827</v>
      </c>
      <c r="QA8" s="9" t="s">
        <v>2828</v>
      </c>
      <c r="QB8" s="9" t="s">
        <v>2825</v>
      </c>
      <c r="QC8" s="9" t="s">
        <v>2826</v>
      </c>
      <c r="QD8" s="9" t="s">
        <v>2827</v>
      </c>
      <c r="QE8" s="9" t="s">
        <v>2828</v>
      </c>
      <c r="QF8" s="9" t="s">
        <v>2825</v>
      </c>
      <c r="QG8" s="9" t="s">
        <v>2826</v>
      </c>
      <c r="QH8" s="9" t="s">
        <v>2827</v>
      </c>
      <c r="QI8" s="9" t="s">
        <v>2828</v>
      </c>
      <c r="QJ8" s="9" t="s">
        <v>2825</v>
      </c>
      <c r="QK8" s="9" t="s">
        <v>2826</v>
      </c>
      <c r="QL8" s="9" t="s">
        <v>2827</v>
      </c>
      <c r="QM8" s="9" t="s">
        <v>2828</v>
      </c>
      <c r="QN8" s="9" t="s">
        <v>2825</v>
      </c>
      <c r="QO8" s="9" t="s">
        <v>2826</v>
      </c>
      <c r="QP8" s="9" t="s">
        <v>2827</v>
      </c>
      <c r="QQ8" s="9" t="s">
        <v>2828</v>
      </c>
      <c r="QR8" s="9" t="s">
        <v>2825</v>
      </c>
      <c r="QS8" s="9" t="s">
        <v>2826</v>
      </c>
      <c r="QT8" s="9" t="s">
        <v>2827</v>
      </c>
      <c r="QU8" s="9" t="s">
        <v>2828</v>
      </c>
      <c r="QV8" s="9" t="s">
        <v>2825</v>
      </c>
      <c r="QW8" s="9" t="s">
        <v>2826</v>
      </c>
      <c r="QX8" s="9" t="s">
        <v>2827</v>
      </c>
      <c r="QY8" s="9" t="s">
        <v>2828</v>
      </c>
      <c r="QZ8" s="9" t="s">
        <v>2825</v>
      </c>
      <c r="RA8" s="9" t="s">
        <v>2826</v>
      </c>
      <c r="RB8" s="9" t="s">
        <v>2827</v>
      </c>
      <c r="RC8" s="9" t="s">
        <v>2828</v>
      </c>
      <c r="RD8" s="9" t="s">
        <v>2825</v>
      </c>
      <c r="RE8" s="9" t="s">
        <v>2826</v>
      </c>
      <c r="RF8" s="9" t="s">
        <v>2827</v>
      </c>
      <c r="RG8" s="9" t="s">
        <v>2828</v>
      </c>
      <c r="RH8" s="9" t="s">
        <v>2825</v>
      </c>
      <c r="RI8" s="9" t="s">
        <v>2826</v>
      </c>
      <c r="RJ8" s="9" t="s">
        <v>2827</v>
      </c>
      <c r="RK8" s="9" t="s">
        <v>2828</v>
      </c>
      <c r="RL8" s="9" t="s">
        <v>2825</v>
      </c>
      <c r="RM8" s="9" t="s">
        <v>2826</v>
      </c>
      <c r="RN8" s="9" t="s">
        <v>2827</v>
      </c>
      <c r="RO8" s="9" t="s">
        <v>2828</v>
      </c>
      <c r="RP8" s="9" t="s">
        <v>2825</v>
      </c>
      <c r="RQ8" s="9" t="s">
        <v>2826</v>
      </c>
      <c r="RR8" s="9" t="s">
        <v>2827</v>
      </c>
      <c r="RS8" s="9" t="s">
        <v>2828</v>
      </c>
      <c r="RT8" s="9" t="s">
        <v>2825</v>
      </c>
      <c r="RU8" s="9" t="s">
        <v>2826</v>
      </c>
      <c r="RV8" s="9" t="s">
        <v>2827</v>
      </c>
      <c r="RW8" s="9" t="s">
        <v>2828</v>
      </c>
      <c r="RX8" s="9" t="s">
        <v>2825</v>
      </c>
      <c r="RY8" s="9" t="s">
        <v>2826</v>
      </c>
      <c r="RZ8" s="9" t="s">
        <v>2827</v>
      </c>
      <c r="SA8" s="9" t="s">
        <v>2828</v>
      </c>
      <c r="SB8" s="9" t="s">
        <v>2825</v>
      </c>
      <c r="SC8" s="9" t="s">
        <v>2826</v>
      </c>
      <c r="SD8" s="9" t="s">
        <v>2827</v>
      </c>
      <c r="SE8" s="9" t="s">
        <v>2828</v>
      </c>
      <c r="SF8" s="9" t="s">
        <v>2825</v>
      </c>
      <c r="SG8" s="9" t="s">
        <v>2826</v>
      </c>
      <c r="SH8" s="9" t="s">
        <v>2827</v>
      </c>
      <c r="SI8" s="9" t="s">
        <v>2828</v>
      </c>
      <c r="SJ8" s="9" t="s">
        <v>2825</v>
      </c>
      <c r="SK8" s="9" t="s">
        <v>2826</v>
      </c>
      <c r="SL8" s="9" t="s">
        <v>2827</v>
      </c>
      <c r="SM8" s="9" t="s">
        <v>2828</v>
      </c>
      <c r="SN8" s="9" t="s">
        <v>2825</v>
      </c>
      <c r="SO8" s="9" t="s">
        <v>2826</v>
      </c>
      <c r="SP8" s="9" t="s">
        <v>2827</v>
      </c>
      <c r="SQ8" s="9" t="s">
        <v>2828</v>
      </c>
      <c r="SR8" s="9" t="s">
        <v>2825</v>
      </c>
      <c r="SS8" s="9" t="s">
        <v>2826</v>
      </c>
      <c r="ST8" s="9" t="s">
        <v>2827</v>
      </c>
      <c r="SU8" s="9" t="s">
        <v>2828</v>
      </c>
      <c r="SV8" s="9" t="s">
        <v>2825</v>
      </c>
      <c r="SW8" s="9" t="s">
        <v>2826</v>
      </c>
      <c r="SX8" s="9" t="s">
        <v>2827</v>
      </c>
      <c r="SY8" s="9" t="s">
        <v>2828</v>
      </c>
      <c r="SZ8" s="9" t="s">
        <v>2825</v>
      </c>
      <c r="TA8" s="9" t="s">
        <v>2826</v>
      </c>
      <c r="TB8" s="9" t="s">
        <v>2827</v>
      </c>
      <c r="TC8" s="9" t="s">
        <v>2828</v>
      </c>
      <c r="TD8" s="9" t="s">
        <v>2825</v>
      </c>
      <c r="TE8" s="9" t="s">
        <v>2826</v>
      </c>
      <c r="TF8" s="9" t="s">
        <v>2827</v>
      </c>
      <c r="TG8" s="9" t="s">
        <v>2828</v>
      </c>
      <c r="TH8" s="9" t="s">
        <v>2825</v>
      </c>
      <c r="TI8" s="9" t="s">
        <v>2826</v>
      </c>
      <c r="TJ8" s="9" t="s">
        <v>2827</v>
      </c>
      <c r="TK8" s="9" t="s">
        <v>2828</v>
      </c>
      <c r="TL8" s="9" t="s">
        <v>2825</v>
      </c>
      <c r="TM8" s="9" t="s">
        <v>2826</v>
      </c>
      <c r="TN8" s="9" t="s">
        <v>2827</v>
      </c>
      <c r="TO8" s="9" t="s">
        <v>2828</v>
      </c>
      <c r="TP8" s="9" t="s">
        <v>2825</v>
      </c>
      <c r="TQ8" s="9" t="s">
        <v>2826</v>
      </c>
      <c r="TR8" s="9" t="s">
        <v>2827</v>
      </c>
      <c r="TS8" s="9" t="s">
        <v>2828</v>
      </c>
      <c r="TT8" s="9" t="s">
        <v>2825</v>
      </c>
      <c r="TU8" s="9" t="s">
        <v>2826</v>
      </c>
      <c r="TV8" s="9" t="s">
        <v>2827</v>
      </c>
      <c r="TW8" s="9" t="s">
        <v>2828</v>
      </c>
      <c r="TX8" s="9" t="s">
        <v>2825</v>
      </c>
      <c r="TY8" s="9" t="s">
        <v>2826</v>
      </c>
      <c r="TZ8" s="9" t="s">
        <v>2827</v>
      </c>
      <c r="UA8" s="9" t="s">
        <v>2828</v>
      </c>
      <c r="UB8" s="9" t="s">
        <v>2825</v>
      </c>
      <c r="UC8" s="9" t="s">
        <v>2826</v>
      </c>
      <c r="UD8" s="9" t="s">
        <v>2827</v>
      </c>
      <c r="UE8" s="9" t="s">
        <v>2828</v>
      </c>
      <c r="UF8" s="9" t="s">
        <v>2825</v>
      </c>
      <c r="UG8" s="9" t="s">
        <v>2826</v>
      </c>
      <c r="UH8" s="9" t="s">
        <v>2827</v>
      </c>
      <c r="UI8" s="9" t="s">
        <v>2828</v>
      </c>
      <c r="UJ8" s="9" t="s">
        <v>2825</v>
      </c>
      <c r="UK8" s="9" t="s">
        <v>2826</v>
      </c>
      <c r="UL8" s="9" t="s">
        <v>2827</v>
      </c>
      <c r="UM8" s="9" t="s">
        <v>2828</v>
      </c>
      <c r="UN8" s="9" t="s">
        <v>2825</v>
      </c>
      <c r="UO8" s="9" t="s">
        <v>2826</v>
      </c>
      <c r="UP8" s="9" t="s">
        <v>2827</v>
      </c>
      <c r="UQ8" s="9" t="s">
        <v>2828</v>
      </c>
      <c r="UR8" s="9" t="s">
        <v>2825</v>
      </c>
      <c r="US8" s="9" t="s">
        <v>2826</v>
      </c>
      <c r="UT8" s="9" t="s">
        <v>2827</v>
      </c>
      <c r="UU8" s="9" t="s">
        <v>2828</v>
      </c>
      <c r="UV8" s="9" t="s">
        <v>2825</v>
      </c>
      <c r="UW8" s="9" t="s">
        <v>2826</v>
      </c>
      <c r="UX8" s="9" t="s">
        <v>2827</v>
      </c>
      <c r="UY8" s="9" t="s">
        <v>2828</v>
      </c>
      <c r="UZ8" s="9" t="s">
        <v>2825</v>
      </c>
      <c r="VA8" s="9" t="s">
        <v>2826</v>
      </c>
      <c r="VB8" s="9" t="s">
        <v>2827</v>
      </c>
      <c r="VC8" s="9" t="s">
        <v>2828</v>
      </c>
      <c r="VD8" s="9" t="s">
        <v>2825</v>
      </c>
      <c r="VE8" s="9" t="s">
        <v>2826</v>
      </c>
      <c r="VF8" s="9" t="s">
        <v>2827</v>
      </c>
      <c r="VG8" s="9" t="s">
        <v>2828</v>
      </c>
      <c r="VH8" s="9" t="s">
        <v>2825</v>
      </c>
      <c r="VI8" s="9" t="s">
        <v>2826</v>
      </c>
      <c r="VJ8" s="9" t="s">
        <v>2827</v>
      </c>
      <c r="VK8" s="9" t="s">
        <v>2828</v>
      </c>
      <c r="VL8" s="9" t="s">
        <v>2825</v>
      </c>
      <c r="VM8" s="9" t="s">
        <v>2826</v>
      </c>
      <c r="VN8" s="9" t="s">
        <v>2827</v>
      </c>
      <c r="VO8" s="9" t="s">
        <v>2828</v>
      </c>
      <c r="VP8" s="9" t="s">
        <v>2825</v>
      </c>
      <c r="VQ8" s="9" t="s">
        <v>2826</v>
      </c>
      <c r="VR8" s="9" t="s">
        <v>2827</v>
      </c>
      <c r="VS8" s="9" t="s">
        <v>2828</v>
      </c>
      <c r="VT8" s="9" t="s">
        <v>2825</v>
      </c>
      <c r="VU8" s="9" t="s">
        <v>2826</v>
      </c>
      <c r="VV8" s="9" t="s">
        <v>2827</v>
      </c>
      <c r="VW8" s="9" t="s">
        <v>2828</v>
      </c>
      <c r="VX8" s="9" t="s">
        <v>2825</v>
      </c>
      <c r="VY8" s="9" t="s">
        <v>2826</v>
      </c>
      <c r="VZ8" s="9" t="s">
        <v>2827</v>
      </c>
      <c r="WA8" s="9" t="s">
        <v>2828</v>
      </c>
      <c r="WB8" s="9" t="s">
        <v>2825</v>
      </c>
      <c r="WC8" s="9" t="s">
        <v>2826</v>
      </c>
      <c r="WD8" s="9" t="s">
        <v>2827</v>
      </c>
      <c r="WE8" s="9" t="s">
        <v>2828</v>
      </c>
      <c r="WF8" s="9" t="s">
        <v>2825</v>
      </c>
      <c r="WG8" s="9" t="s">
        <v>2826</v>
      </c>
      <c r="WH8" s="9" t="s">
        <v>2827</v>
      </c>
      <c r="WI8" s="9" t="s">
        <v>2828</v>
      </c>
      <c r="WJ8" s="9" t="s">
        <v>2825</v>
      </c>
      <c r="WK8" s="9" t="s">
        <v>2826</v>
      </c>
      <c r="WL8" s="9" t="s">
        <v>2827</v>
      </c>
      <c r="WM8" s="9" t="s">
        <v>2828</v>
      </c>
      <c r="WN8" s="9" t="s">
        <v>2825</v>
      </c>
      <c r="WO8" s="9" t="s">
        <v>2826</v>
      </c>
      <c r="WP8" s="9" t="s">
        <v>2827</v>
      </c>
      <c r="WQ8" s="9" t="s">
        <v>2828</v>
      </c>
      <c r="WR8" s="9" t="s">
        <v>2825</v>
      </c>
      <c r="WS8" s="9" t="s">
        <v>2826</v>
      </c>
      <c r="WT8" s="9" t="s">
        <v>2827</v>
      </c>
      <c r="WU8" s="9" t="s">
        <v>2828</v>
      </c>
      <c r="WV8" s="9" t="s">
        <v>2825</v>
      </c>
      <c r="WW8" s="9" t="s">
        <v>2826</v>
      </c>
      <c r="WX8" s="9" t="s">
        <v>2827</v>
      </c>
      <c r="WY8" s="9" t="s">
        <v>2828</v>
      </c>
      <c r="WZ8" s="9" t="s">
        <v>2825</v>
      </c>
      <c r="XA8" s="9" t="s">
        <v>2826</v>
      </c>
      <c r="XB8" s="9" t="s">
        <v>2827</v>
      </c>
      <c r="XC8" s="9" t="s">
        <v>2828</v>
      </c>
      <c r="XD8" s="9" t="s">
        <v>2825</v>
      </c>
      <c r="XE8" s="9" t="s">
        <v>2826</v>
      </c>
      <c r="XF8" s="9" t="s">
        <v>2827</v>
      </c>
      <c r="XG8" s="9" t="s">
        <v>2828</v>
      </c>
      <c r="XH8" s="9" t="s">
        <v>2825</v>
      </c>
      <c r="XI8" s="9" t="s">
        <v>2826</v>
      </c>
      <c r="XJ8" s="9" t="s">
        <v>2827</v>
      </c>
      <c r="XK8" s="9" t="s">
        <v>2828</v>
      </c>
      <c r="XL8" s="9" t="s">
        <v>2825</v>
      </c>
      <c r="XM8" s="9" t="s">
        <v>2826</v>
      </c>
      <c r="XN8" s="9" t="s">
        <v>2827</v>
      </c>
      <c r="XO8" s="9" t="s">
        <v>2828</v>
      </c>
      <c r="XP8" s="9" t="s">
        <v>2825</v>
      </c>
      <c r="XQ8" s="9" t="s">
        <v>2826</v>
      </c>
      <c r="XR8" s="9" t="s">
        <v>2827</v>
      </c>
      <c r="XS8" s="9" t="s">
        <v>2828</v>
      </c>
      <c r="XT8" s="9" t="s">
        <v>2825</v>
      </c>
      <c r="XU8" s="9" t="s">
        <v>2826</v>
      </c>
      <c r="XV8" s="9" t="s">
        <v>2827</v>
      </c>
      <c r="XW8" s="9" t="s">
        <v>2828</v>
      </c>
      <c r="XX8" s="9" t="s">
        <v>2825</v>
      </c>
      <c r="XY8" s="9" t="s">
        <v>2826</v>
      </c>
      <c r="XZ8" s="9" t="s">
        <v>2827</v>
      </c>
      <c r="YA8" s="9" t="s">
        <v>2828</v>
      </c>
      <c r="YB8" s="9" t="s">
        <v>2825</v>
      </c>
      <c r="YC8" s="9" t="s">
        <v>2826</v>
      </c>
      <c r="YD8" s="9" t="s">
        <v>2827</v>
      </c>
      <c r="YE8" s="9" t="s">
        <v>2828</v>
      </c>
      <c r="YF8" s="9" t="s">
        <v>2825</v>
      </c>
      <c r="YG8" s="9" t="s">
        <v>2826</v>
      </c>
      <c r="YH8" s="9" t="s">
        <v>2827</v>
      </c>
      <c r="YI8" s="9" t="s">
        <v>2828</v>
      </c>
    </row>
    <row r="9" spans="1:659" ht="24" customHeight="1" x14ac:dyDescent="0.3">
      <c r="A9" s="1"/>
      <c r="B9" s="13" t="s">
        <v>35</v>
      </c>
      <c r="C9" s="13" t="s">
        <v>795</v>
      </c>
      <c r="D9" s="14">
        <v>201.7</v>
      </c>
      <c r="E9" s="14">
        <v>203.20388</v>
      </c>
      <c r="F9" s="14">
        <v>203.20388</v>
      </c>
      <c r="G9" s="14">
        <v>-1.5038800000000001</v>
      </c>
      <c r="H9" s="14">
        <v>620.5</v>
      </c>
      <c r="I9" s="14">
        <v>622.02536999999995</v>
      </c>
      <c r="J9" s="14">
        <v>635.02589999999998</v>
      </c>
      <c r="K9" s="14">
        <v>-14.5259</v>
      </c>
      <c r="L9" s="14">
        <v>213.4</v>
      </c>
      <c r="M9" s="14">
        <v>202.35590999999999</v>
      </c>
      <c r="N9" s="14">
        <v>146.65710999999999</v>
      </c>
      <c r="O9" s="14">
        <v>66.742890000000003</v>
      </c>
      <c r="P9" s="14"/>
      <c r="Q9" s="14"/>
      <c r="R9" s="14"/>
      <c r="S9" s="14">
        <v>0</v>
      </c>
      <c r="T9" s="14"/>
      <c r="U9" s="14"/>
      <c r="V9" s="14"/>
      <c r="W9" s="14">
        <v>0</v>
      </c>
      <c r="X9" s="14">
        <v>89.2</v>
      </c>
      <c r="Y9" s="14">
        <v>91.778639999999996</v>
      </c>
      <c r="Z9" s="14">
        <v>91.778639999999996</v>
      </c>
      <c r="AA9" s="14">
        <v>-2.57864</v>
      </c>
      <c r="AB9" s="14">
        <v>116.9</v>
      </c>
      <c r="AC9" s="14">
        <v>85.982669999999999</v>
      </c>
      <c r="AD9" s="14">
        <v>214.77247</v>
      </c>
      <c r="AE9" s="14">
        <v>-97.872470000000007</v>
      </c>
      <c r="AF9" s="14"/>
      <c r="AG9" s="14"/>
      <c r="AH9" s="14"/>
      <c r="AI9" s="14">
        <v>0</v>
      </c>
      <c r="AJ9" s="14"/>
      <c r="AK9" s="14"/>
      <c r="AL9" s="14"/>
      <c r="AM9" s="14">
        <v>0</v>
      </c>
      <c r="AN9" s="14">
        <v>184</v>
      </c>
      <c r="AO9" s="14">
        <v>196.22801999999999</v>
      </c>
      <c r="AP9" s="14">
        <v>184.85388</v>
      </c>
      <c r="AQ9" s="14">
        <v>-0.85387999999999997</v>
      </c>
      <c r="AR9" s="14">
        <v>200.2</v>
      </c>
      <c r="AS9" s="14">
        <v>196.22801999999999</v>
      </c>
      <c r="AT9" s="14">
        <v>184.85388</v>
      </c>
      <c r="AU9" s="14">
        <v>15.346120000000001</v>
      </c>
      <c r="AV9" s="14">
        <v>200</v>
      </c>
      <c r="AW9" s="14">
        <v>196.22801999999999</v>
      </c>
      <c r="AX9" s="14">
        <v>184.85388</v>
      </c>
      <c r="AY9" s="14">
        <v>15.14612</v>
      </c>
      <c r="AZ9" s="14">
        <v>293.2</v>
      </c>
      <c r="BA9" s="14">
        <v>295.22593999999998</v>
      </c>
      <c r="BB9" s="14">
        <v>278.11349000000001</v>
      </c>
      <c r="BC9" s="14">
        <v>15.086510000000001</v>
      </c>
      <c r="BD9" s="14"/>
      <c r="BE9" s="14"/>
      <c r="BF9" s="14"/>
      <c r="BG9" s="14">
        <v>0</v>
      </c>
      <c r="BH9" s="14"/>
      <c r="BI9" s="14"/>
      <c r="BJ9" s="14"/>
      <c r="BK9" s="14">
        <v>0</v>
      </c>
      <c r="BL9" s="14">
        <v>514.20000000000005</v>
      </c>
      <c r="BM9" s="14">
        <v>450.42511000000002</v>
      </c>
      <c r="BN9" s="14">
        <v>565.53980999999999</v>
      </c>
      <c r="BO9" s="14">
        <v>-51.33981</v>
      </c>
      <c r="BP9" s="14">
        <v>5.5</v>
      </c>
      <c r="BQ9" s="14">
        <v>3.4527100000000002</v>
      </c>
      <c r="BR9" s="14">
        <v>3.4527100000000002</v>
      </c>
      <c r="BS9" s="14">
        <v>2.0472899999999998</v>
      </c>
      <c r="BT9" s="14">
        <v>0</v>
      </c>
      <c r="BU9" s="14"/>
      <c r="BV9" s="14"/>
      <c r="BW9" s="14">
        <v>0</v>
      </c>
      <c r="BX9" s="14"/>
      <c r="BY9" s="14"/>
      <c r="BZ9" s="14"/>
      <c r="CA9" s="14">
        <v>0</v>
      </c>
      <c r="CB9" s="14"/>
      <c r="CC9" s="14"/>
      <c r="CD9" s="14"/>
      <c r="CE9" s="14">
        <v>0</v>
      </c>
      <c r="CF9" s="14"/>
      <c r="CG9" s="14"/>
      <c r="CH9" s="14"/>
      <c r="CI9" s="14">
        <v>0</v>
      </c>
      <c r="CJ9" s="14">
        <v>164.2</v>
      </c>
      <c r="CK9" s="14">
        <v>163.90777</v>
      </c>
      <c r="CL9" s="14">
        <v>163.90777</v>
      </c>
      <c r="CM9" s="14">
        <v>0.29222999999999999</v>
      </c>
      <c r="CN9" s="14">
        <v>7.3</v>
      </c>
      <c r="CO9" s="14">
        <v>5.1333399999999996</v>
      </c>
      <c r="CP9" s="14">
        <v>5.1333399999999996</v>
      </c>
      <c r="CQ9" s="14">
        <v>2.1666599999999998</v>
      </c>
      <c r="CR9" s="14">
        <v>4.7</v>
      </c>
      <c r="CS9" s="14">
        <v>2.8177599999999998</v>
      </c>
      <c r="CT9" s="14">
        <v>2.8177599999999998</v>
      </c>
      <c r="CU9" s="14">
        <v>1.8822399999999999</v>
      </c>
      <c r="CV9" s="14"/>
      <c r="CW9" s="14"/>
      <c r="CX9" s="14"/>
      <c r="CY9" s="14">
        <v>0</v>
      </c>
      <c r="CZ9" s="14">
        <v>7</v>
      </c>
      <c r="DA9" s="14">
        <v>6.8787000000000003</v>
      </c>
      <c r="DB9" s="14">
        <v>6.8787000000000003</v>
      </c>
      <c r="DC9" s="14">
        <v>0.12130000000000001</v>
      </c>
      <c r="DD9" s="14">
        <v>12.8</v>
      </c>
      <c r="DE9" s="14">
        <v>14.919420000000001</v>
      </c>
      <c r="DF9" s="14">
        <v>14.919420000000001</v>
      </c>
      <c r="DG9" s="14">
        <v>-2.1194199999999999</v>
      </c>
      <c r="DH9" s="14">
        <v>60.4</v>
      </c>
      <c r="DI9" s="14">
        <v>50</v>
      </c>
      <c r="DJ9" s="14">
        <v>111.79900000000001</v>
      </c>
      <c r="DK9" s="14">
        <v>-51.399000000000001</v>
      </c>
      <c r="DL9" s="14"/>
      <c r="DM9" s="14"/>
      <c r="DN9" s="14"/>
      <c r="DO9" s="14">
        <v>0</v>
      </c>
      <c r="DP9" s="14"/>
      <c r="DQ9" s="14"/>
      <c r="DR9" s="14"/>
      <c r="DS9" s="14">
        <v>0</v>
      </c>
      <c r="DT9" s="14"/>
      <c r="DU9" s="14"/>
      <c r="DV9" s="14"/>
      <c r="DW9" s="14">
        <v>0</v>
      </c>
      <c r="DX9" s="14"/>
      <c r="DY9" s="14"/>
      <c r="DZ9" s="14"/>
      <c r="EA9" s="14">
        <v>0</v>
      </c>
      <c r="EB9" s="14">
        <v>55.4</v>
      </c>
      <c r="EC9" s="14">
        <v>55.841569999999997</v>
      </c>
      <c r="ED9" s="14">
        <v>55.841569999999997</v>
      </c>
      <c r="EE9" s="14">
        <v>-0.44157000000000002</v>
      </c>
      <c r="EF9" s="14">
        <v>91.2</v>
      </c>
      <c r="EG9" s="14">
        <v>41.237110000000001</v>
      </c>
      <c r="EH9" s="14">
        <v>220.48074</v>
      </c>
      <c r="EI9" s="14">
        <v>-129.28074000000001</v>
      </c>
      <c r="EJ9" s="14"/>
      <c r="EK9" s="14"/>
      <c r="EL9" s="14"/>
      <c r="EM9" s="14">
        <v>0</v>
      </c>
      <c r="EN9" s="14">
        <v>0</v>
      </c>
      <c r="EO9" s="14"/>
      <c r="EP9" s="14"/>
      <c r="EQ9" s="14">
        <v>0</v>
      </c>
      <c r="ER9" s="14"/>
      <c r="ES9" s="14"/>
      <c r="ET9" s="14"/>
      <c r="EU9" s="14">
        <v>0</v>
      </c>
      <c r="EV9" s="14">
        <v>6.5</v>
      </c>
      <c r="EW9" s="14">
        <v>6.39</v>
      </c>
      <c r="EX9" s="14">
        <v>6.39</v>
      </c>
      <c r="EY9" s="14">
        <v>0.11</v>
      </c>
      <c r="EZ9" s="14">
        <v>147.19999999999999</v>
      </c>
      <c r="FA9" s="14">
        <v>203.98507000000001</v>
      </c>
      <c r="FB9" s="14">
        <v>220.38835</v>
      </c>
      <c r="FC9" s="14">
        <v>-73.18835</v>
      </c>
      <c r="FD9" s="14">
        <v>36</v>
      </c>
      <c r="FE9" s="14">
        <v>38.823329999999999</v>
      </c>
      <c r="FF9" s="14">
        <v>38.823329999999999</v>
      </c>
      <c r="FG9" s="14">
        <v>-2.8233299999999999</v>
      </c>
      <c r="FH9" s="14">
        <v>119.3</v>
      </c>
      <c r="FI9" s="14">
        <v>112.01031</v>
      </c>
      <c r="FJ9" s="14">
        <v>151.21556000000001</v>
      </c>
      <c r="FK9" s="14">
        <v>-31.915559999999999</v>
      </c>
      <c r="FL9" s="14">
        <v>20.7</v>
      </c>
      <c r="FM9" s="14">
        <v>20.749040000000001</v>
      </c>
      <c r="FN9" s="14">
        <v>20.749040000000001</v>
      </c>
      <c r="FO9" s="14">
        <v>-4.904E-2</v>
      </c>
      <c r="FP9" s="14">
        <v>18.2</v>
      </c>
      <c r="FQ9" s="14">
        <v>17.562139999999999</v>
      </c>
      <c r="FR9" s="14">
        <v>17.562139999999999</v>
      </c>
      <c r="FS9" s="14">
        <v>0.63785999999999998</v>
      </c>
      <c r="FT9" s="14">
        <v>18.8</v>
      </c>
      <c r="FU9" s="14">
        <v>17.436889999999998</v>
      </c>
      <c r="FV9" s="14">
        <v>17.961169999999999</v>
      </c>
      <c r="FW9" s="14">
        <v>0.83882999999999996</v>
      </c>
      <c r="FX9" s="14">
        <v>90.6</v>
      </c>
      <c r="FY9" s="14">
        <v>87.68835</v>
      </c>
      <c r="FZ9" s="14">
        <v>87.68835</v>
      </c>
      <c r="GA9" s="14">
        <v>2.9116499999999998</v>
      </c>
      <c r="GB9" s="14">
        <v>180.9</v>
      </c>
      <c r="GC9" s="14"/>
      <c r="GD9" s="14"/>
      <c r="GE9" s="14">
        <v>180.9</v>
      </c>
      <c r="GF9" s="14">
        <v>181.8</v>
      </c>
      <c r="GG9" s="14"/>
      <c r="GH9" s="14"/>
      <c r="GI9" s="14">
        <v>181.8</v>
      </c>
      <c r="GJ9" s="14">
        <v>184.5</v>
      </c>
      <c r="GK9" s="14"/>
      <c r="GL9" s="14"/>
      <c r="GM9" s="14">
        <v>184.5</v>
      </c>
      <c r="GN9" s="14">
        <v>108.9</v>
      </c>
      <c r="GO9" s="14">
        <v>110.37475999999999</v>
      </c>
      <c r="GP9" s="14">
        <v>110.37475999999999</v>
      </c>
      <c r="GQ9" s="14">
        <v>-1.4747600000000001</v>
      </c>
      <c r="GR9" s="14">
        <v>17.3</v>
      </c>
      <c r="GS9" s="14">
        <v>18</v>
      </c>
      <c r="GT9" s="14">
        <v>18</v>
      </c>
      <c r="GU9" s="14">
        <v>-0.7</v>
      </c>
      <c r="GV9" s="14">
        <v>34.5</v>
      </c>
      <c r="GW9" s="14">
        <v>35.164850000000001</v>
      </c>
      <c r="GX9" s="14">
        <v>43.140389999999996</v>
      </c>
      <c r="GY9" s="14">
        <v>-8.64039</v>
      </c>
      <c r="GZ9" s="14">
        <v>2</v>
      </c>
      <c r="HA9" s="14">
        <v>1.97359</v>
      </c>
      <c r="HB9" s="14">
        <v>1.97359</v>
      </c>
      <c r="HC9" s="14">
        <v>2.6409999999999999E-2</v>
      </c>
      <c r="HD9" s="14">
        <v>25.8</v>
      </c>
      <c r="HE9" s="14">
        <v>19.09037</v>
      </c>
      <c r="HF9" s="14">
        <v>19.09037</v>
      </c>
      <c r="HG9" s="14">
        <v>6.7096299999999998</v>
      </c>
      <c r="HH9" s="14">
        <v>50.5</v>
      </c>
      <c r="HI9" s="14">
        <v>52.198990000000002</v>
      </c>
      <c r="HJ9" s="14">
        <v>87.273110000000003</v>
      </c>
      <c r="HK9" s="14">
        <v>-36.773110000000003</v>
      </c>
      <c r="HL9" s="14"/>
      <c r="HM9" s="14"/>
      <c r="HN9" s="14"/>
      <c r="HO9" s="14">
        <v>0</v>
      </c>
      <c r="HP9" s="14"/>
      <c r="HQ9" s="14"/>
      <c r="HR9" s="14"/>
      <c r="HS9" s="14">
        <v>0</v>
      </c>
      <c r="HT9" s="14">
        <v>64.400000000000006</v>
      </c>
      <c r="HU9" s="14">
        <v>44.03295</v>
      </c>
      <c r="HV9" s="14">
        <v>85.482579999999999</v>
      </c>
      <c r="HW9" s="14">
        <v>-21.08258</v>
      </c>
      <c r="HX9" s="14">
        <v>0</v>
      </c>
      <c r="HY9" s="14"/>
      <c r="HZ9" s="14"/>
      <c r="IA9" s="14">
        <v>0</v>
      </c>
      <c r="IB9" s="14"/>
      <c r="IC9" s="14"/>
      <c r="ID9" s="14"/>
      <c r="IE9" s="14">
        <v>0</v>
      </c>
      <c r="IF9" s="14">
        <v>47.6</v>
      </c>
      <c r="IG9" s="14"/>
      <c r="IH9" s="14">
        <v>25.773199999999999</v>
      </c>
      <c r="II9" s="14">
        <v>21.826799999999999</v>
      </c>
      <c r="IJ9" s="14"/>
      <c r="IK9" s="14"/>
      <c r="IL9" s="14"/>
      <c r="IM9" s="14">
        <v>0</v>
      </c>
      <c r="IN9" s="14"/>
      <c r="IO9" s="14"/>
      <c r="IP9" s="14"/>
      <c r="IQ9" s="14">
        <v>0</v>
      </c>
      <c r="IR9" s="14"/>
      <c r="IS9" s="14"/>
      <c r="IT9" s="14"/>
      <c r="IU9" s="14">
        <v>0</v>
      </c>
      <c r="IV9" s="14">
        <v>95.4</v>
      </c>
      <c r="IW9" s="14">
        <v>99.856800000000007</v>
      </c>
      <c r="IX9" s="14">
        <v>88.066760000000002</v>
      </c>
      <c r="IY9" s="14">
        <v>7.33324</v>
      </c>
      <c r="IZ9" s="14"/>
      <c r="JA9" s="14"/>
      <c r="JB9" s="14"/>
      <c r="JC9" s="14">
        <v>0</v>
      </c>
      <c r="JD9" s="14">
        <v>172</v>
      </c>
      <c r="JE9" s="14">
        <v>186.21592999999999</v>
      </c>
      <c r="JF9" s="14">
        <v>186.21592999999999</v>
      </c>
      <c r="JG9" s="14">
        <v>-14.21593</v>
      </c>
      <c r="JH9" s="14">
        <v>200</v>
      </c>
      <c r="JI9" s="14">
        <v>186.21592999999999</v>
      </c>
      <c r="JJ9" s="14">
        <v>186.21592999999999</v>
      </c>
      <c r="JK9" s="14">
        <v>13.78407</v>
      </c>
      <c r="JL9" s="14">
        <v>180.7</v>
      </c>
      <c r="JM9" s="14">
        <v>186.77513999999999</v>
      </c>
      <c r="JN9" s="14">
        <v>186.77513999999999</v>
      </c>
      <c r="JO9" s="14">
        <v>-6.0751400000000002</v>
      </c>
      <c r="JP9" s="14"/>
      <c r="JQ9" s="14"/>
      <c r="JR9" s="14"/>
      <c r="JS9" s="14">
        <v>0</v>
      </c>
      <c r="JT9" s="14"/>
      <c r="JU9" s="14"/>
      <c r="JV9" s="14"/>
      <c r="JW9" s="14">
        <v>0</v>
      </c>
      <c r="JX9" s="14"/>
      <c r="JY9" s="14"/>
      <c r="JZ9" s="14"/>
      <c r="KA9" s="14">
        <v>0</v>
      </c>
      <c r="KB9" s="14"/>
      <c r="KC9" s="14"/>
      <c r="KD9" s="14"/>
      <c r="KE9" s="14">
        <v>0</v>
      </c>
      <c r="KF9" s="14"/>
      <c r="KG9" s="14"/>
      <c r="KH9" s="14"/>
      <c r="KI9" s="14">
        <v>0</v>
      </c>
      <c r="KJ9" s="14">
        <v>0</v>
      </c>
      <c r="KK9" s="14"/>
      <c r="KL9" s="14"/>
      <c r="KM9" s="14">
        <v>0</v>
      </c>
      <c r="KN9" s="14"/>
      <c r="KO9" s="14"/>
      <c r="KP9" s="14"/>
      <c r="KQ9" s="14">
        <v>0</v>
      </c>
      <c r="KR9" s="14"/>
      <c r="KS9" s="14"/>
      <c r="KT9" s="14"/>
      <c r="KU9" s="14">
        <v>0</v>
      </c>
      <c r="KV9" s="14">
        <v>2.5</v>
      </c>
      <c r="KW9" s="14">
        <v>2.2284299999999999</v>
      </c>
      <c r="KX9" s="14">
        <v>2.2284299999999999</v>
      </c>
      <c r="KY9" s="14">
        <v>0.27156999999999998</v>
      </c>
      <c r="KZ9" s="14">
        <v>128.30000000000001</v>
      </c>
      <c r="LA9" s="14">
        <v>159.24368999999999</v>
      </c>
      <c r="LB9" s="14">
        <v>181.57669999999999</v>
      </c>
      <c r="LC9" s="14">
        <v>-53.276699999999998</v>
      </c>
      <c r="LD9" s="14">
        <v>84</v>
      </c>
      <c r="LE9" s="14">
        <v>53.398060000000001</v>
      </c>
      <c r="LF9" s="14">
        <v>86.504000000000005</v>
      </c>
      <c r="LG9" s="14">
        <v>-2.504</v>
      </c>
      <c r="LH9" s="14">
        <v>46.2</v>
      </c>
      <c r="LI9" s="14">
        <v>43.972760000000001</v>
      </c>
      <c r="LJ9" s="14">
        <v>43.972760000000001</v>
      </c>
      <c r="LK9" s="14">
        <v>2.2272400000000001</v>
      </c>
      <c r="LL9" s="14">
        <v>46.7</v>
      </c>
      <c r="LM9" s="14">
        <v>48.413229999999999</v>
      </c>
      <c r="LN9" s="14">
        <v>48.413229999999999</v>
      </c>
      <c r="LO9" s="14">
        <v>-1.71323</v>
      </c>
      <c r="LP9" s="14">
        <v>29.9</v>
      </c>
      <c r="LQ9" s="14">
        <v>29.951460000000001</v>
      </c>
      <c r="LR9" s="14">
        <v>29.951460000000001</v>
      </c>
      <c r="LS9" s="14">
        <v>-5.1459999999999999E-2</v>
      </c>
      <c r="LT9" s="14"/>
      <c r="LU9" s="14"/>
      <c r="LV9" s="14"/>
      <c r="LW9" s="14">
        <v>0</v>
      </c>
      <c r="LX9" s="14"/>
      <c r="LY9" s="14"/>
      <c r="LZ9" s="14"/>
      <c r="MA9" s="14">
        <v>0</v>
      </c>
      <c r="MB9" s="14"/>
      <c r="MC9" s="14"/>
      <c r="MD9" s="14"/>
      <c r="ME9" s="14">
        <v>0</v>
      </c>
      <c r="MF9" s="14">
        <v>144.69999999999999</v>
      </c>
      <c r="MG9" s="14">
        <v>151.08876000000001</v>
      </c>
      <c r="MH9" s="14">
        <v>151.08876000000001</v>
      </c>
      <c r="MI9" s="14">
        <v>-6.3887600000000004</v>
      </c>
      <c r="MJ9" s="14">
        <v>145.80000000000001</v>
      </c>
      <c r="MK9" s="14">
        <v>151.08876000000001</v>
      </c>
      <c r="ML9" s="14">
        <v>151.08876000000001</v>
      </c>
      <c r="MM9" s="14">
        <v>-5.2887599999999999</v>
      </c>
      <c r="MN9" s="14">
        <v>149</v>
      </c>
      <c r="MO9" s="14">
        <v>151.54248000000001</v>
      </c>
      <c r="MP9" s="14">
        <v>151.54248000000001</v>
      </c>
      <c r="MQ9" s="14">
        <v>-2.5424799999999999</v>
      </c>
      <c r="MR9" s="14"/>
      <c r="MS9" s="14"/>
      <c r="MT9" s="14"/>
      <c r="MU9" s="14">
        <v>0</v>
      </c>
      <c r="MV9" s="14"/>
      <c r="MW9" s="14"/>
      <c r="MX9" s="14"/>
      <c r="MY9" s="14">
        <v>0</v>
      </c>
      <c r="MZ9" s="14"/>
      <c r="NA9" s="14"/>
      <c r="NB9" s="14"/>
      <c r="NC9" s="14">
        <v>0</v>
      </c>
      <c r="ND9" s="14"/>
      <c r="NE9" s="14"/>
      <c r="NF9" s="14"/>
      <c r="NG9" s="14">
        <v>0</v>
      </c>
      <c r="NH9" s="14"/>
      <c r="NI9" s="14"/>
      <c r="NJ9" s="14"/>
      <c r="NK9" s="14">
        <v>0</v>
      </c>
      <c r="NL9" s="14">
        <v>214.2</v>
      </c>
      <c r="NM9" s="14">
        <v>206.29038</v>
      </c>
      <c r="NN9" s="14">
        <v>206.29038</v>
      </c>
      <c r="NO9" s="14">
        <v>7.9096200000000003</v>
      </c>
      <c r="NP9" s="14">
        <v>102.5</v>
      </c>
      <c r="NQ9" s="14">
        <v>103.45493</v>
      </c>
      <c r="NR9" s="14">
        <v>103.45493</v>
      </c>
      <c r="NS9" s="14">
        <v>-0.95492999999999995</v>
      </c>
      <c r="NT9" s="14">
        <v>4.8</v>
      </c>
      <c r="NU9" s="14">
        <v>7.8258200000000002</v>
      </c>
      <c r="NV9" s="14">
        <v>7.8258200000000002</v>
      </c>
      <c r="NW9" s="14">
        <v>-3.02582</v>
      </c>
      <c r="NX9" s="14"/>
      <c r="NY9" s="14"/>
      <c r="NZ9" s="14">
        <v>8.2100200000000001</v>
      </c>
      <c r="OA9" s="14">
        <v>-8.2100200000000001</v>
      </c>
      <c r="OB9" s="14">
        <v>0</v>
      </c>
      <c r="OC9" s="14"/>
      <c r="OD9" s="14"/>
      <c r="OE9" s="14">
        <v>0</v>
      </c>
      <c r="OF9" s="14">
        <v>107</v>
      </c>
      <c r="OG9" s="14">
        <v>59.5</v>
      </c>
      <c r="OH9" s="14">
        <v>62.517000000000003</v>
      </c>
      <c r="OI9" s="14">
        <v>44.482999999999997</v>
      </c>
      <c r="OJ9" s="14">
        <v>0</v>
      </c>
      <c r="OK9" s="14"/>
      <c r="OL9" s="14"/>
      <c r="OM9" s="14">
        <v>0</v>
      </c>
      <c r="ON9" s="14">
        <v>1.6</v>
      </c>
      <c r="OO9" s="14">
        <v>1.0900000000000001</v>
      </c>
      <c r="OP9" s="14">
        <v>1.8129999999999999</v>
      </c>
      <c r="OQ9" s="14">
        <v>-0.21299999999999999</v>
      </c>
      <c r="OR9" s="14">
        <v>0</v>
      </c>
      <c r="OS9" s="14"/>
      <c r="OT9" s="14"/>
      <c r="OU9" s="14">
        <v>0</v>
      </c>
      <c r="OV9" s="14">
        <v>13.4</v>
      </c>
      <c r="OW9" s="14">
        <v>14.13592</v>
      </c>
      <c r="OX9" s="14">
        <v>14.56311</v>
      </c>
      <c r="OY9" s="14">
        <v>-1.1631100000000001</v>
      </c>
      <c r="OZ9" s="14">
        <v>6.4</v>
      </c>
      <c r="PA9" s="14">
        <v>17.522839999999999</v>
      </c>
      <c r="PB9" s="14">
        <v>17.522839999999999</v>
      </c>
      <c r="PC9" s="14">
        <v>-11.12284</v>
      </c>
      <c r="PD9" s="14">
        <v>9.9</v>
      </c>
      <c r="PE9" s="14">
        <v>9.9830000000000005</v>
      </c>
      <c r="PF9" s="14">
        <v>9.9830000000000005</v>
      </c>
      <c r="PG9" s="14">
        <v>-8.3000000000000004E-2</v>
      </c>
      <c r="PH9" s="14"/>
      <c r="PI9" s="14"/>
      <c r="PJ9" s="14"/>
      <c r="PK9" s="14">
        <v>0</v>
      </c>
      <c r="PL9" s="14">
        <v>0</v>
      </c>
      <c r="PM9" s="14"/>
      <c r="PN9" s="14"/>
      <c r="PO9" s="14">
        <v>0</v>
      </c>
      <c r="PP9" s="14">
        <v>1.2</v>
      </c>
      <c r="PQ9" s="14">
        <v>1</v>
      </c>
      <c r="PR9" s="14">
        <v>1</v>
      </c>
      <c r="PS9" s="14">
        <v>0.2</v>
      </c>
      <c r="PT9" s="14">
        <v>2.1</v>
      </c>
      <c r="PU9" s="14">
        <v>2.6</v>
      </c>
      <c r="PV9" s="14">
        <v>2.6</v>
      </c>
      <c r="PW9" s="14">
        <v>-0.5</v>
      </c>
      <c r="PX9" s="14">
        <v>2.6</v>
      </c>
      <c r="PY9" s="14">
        <v>2.5</v>
      </c>
      <c r="PZ9" s="14">
        <v>2.5</v>
      </c>
      <c r="QA9" s="14">
        <v>0.1</v>
      </c>
      <c r="QB9" s="14">
        <v>20.5</v>
      </c>
      <c r="QC9" s="14">
        <v>17.522839999999999</v>
      </c>
      <c r="QD9" s="14">
        <v>17.522839999999999</v>
      </c>
      <c r="QE9" s="14">
        <v>2.97716</v>
      </c>
      <c r="QF9" s="14">
        <v>20</v>
      </c>
      <c r="QG9" s="14">
        <v>18.854369999999999</v>
      </c>
      <c r="QH9" s="14">
        <v>19.417480000000001</v>
      </c>
      <c r="QI9" s="14">
        <v>0.58252000000000004</v>
      </c>
      <c r="QJ9" s="14">
        <v>19.2</v>
      </c>
      <c r="QK9" s="14">
        <v>16.970870000000001</v>
      </c>
      <c r="QL9" s="14">
        <v>17.475729999999999</v>
      </c>
      <c r="QM9" s="14">
        <v>1.72427</v>
      </c>
      <c r="QN9" s="14">
        <v>3.3</v>
      </c>
      <c r="QO9" s="14">
        <v>3.4</v>
      </c>
      <c r="QP9" s="14">
        <v>3.4</v>
      </c>
      <c r="QQ9" s="14">
        <v>-0.1</v>
      </c>
      <c r="QR9" s="14">
        <v>18.3</v>
      </c>
      <c r="QS9" s="14">
        <v>17.436889999999998</v>
      </c>
      <c r="QT9" s="14">
        <v>17.961169999999999</v>
      </c>
      <c r="QU9" s="14">
        <v>0.33883000000000002</v>
      </c>
      <c r="QV9" s="14">
        <v>0</v>
      </c>
      <c r="QW9" s="14"/>
      <c r="QX9" s="14"/>
      <c r="QY9" s="14">
        <v>0</v>
      </c>
      <c r="QZ9" s="14">
        <v>0</v>
      </c>
      <c r="RA9" s="14"/>
      <c r="RB9" s="14"/>
      <c r="RC9" s="14">
        <v>0</v>
      </c>
      <c r="RD9" s="14">
        <v>21.5</v>
      </c>
      <c r="RE9" s="14">
        <v>12.11</v>
      </c>
      <c r="RF9" s="14">
        <v>12.696</v>
      </c>
      <c r="RG9" s="14">
        <v>8.8040000000000003</v>
      </c>
      <c r="RH9" s="14">
        <v>34.200000000000003</v>
      </c>
      <c r="RI9" s="14">
        <v>25.29</v>
      </c>
      <c r="RJ9" s="14">
        <v>27.741</v>
      </c>
      <c r="RK9" s="14">
        <v>6.4589999999999996</v>
      </c>
      <c r="RL9" s="14">
        <v>0</v>
      </c>
      <c r="RM9" s="14"/>
      <c r="RN9" s="14"/>
      <c r="RO9" s="14">
        <v>0</v>
      </c>
      <c r="RP9" s="14">
        <v>2.9</v>
      </c>
      <c r="RQ9" s="14">
        <v>2.79</v>
      </c>
      <c r="RR9" s="14">
        <v>2.7989999999999999</v>
      </c>
      <c r="RS9" s="14">
        <v>0.10100000000000001</v>
      </c>
      <c r="RT9" s="14">
        <v>17.3</v>
      </c>
      <c r="RU9" s="14">
        <v>10.18516</v>
      </c>
      <c r="RV9" s="14">
        <v>19.772790000000001</v>
      </c>
      <c r="RW9" s="14">
        <v>-2.4727899999999998</v>
      </c>
      <c r="RX9" s="14">
        <v>2.6</v>
      </c>
      <c r="RY9" s="14">
        <v>2</v>
      </c>
      <c r="RZ9" s="14">
        <v>2</v>
      </c>
      <c r="SA9" s="14">
        <v>0.6</v>
      </c>
      <c r="SB9" s="14"/>
      <c r="SC9" s="14"/>
      <c r="SD9" s="14">
        <v>0.4</v>
      </c>
      <c r="SE9" s="14">
        <v>-0.4</v>
      </c>
      <c r="SF9" s="14">
        <v>5</v>
      </c>
      <c r="SG9" s="14">
        <v>7.72</v>
      </c>
      <c r="SH9" s="14">
        <v>7.7</v>
      </c>
      <c r="SI9" s="14">
        <v>-2.7</v>
      </c>
      <c r="SJ9" s="14">
        <v>6.7</v>
      </c>
      <c r="SK9" s="14">
        <v>6.4</v>
      </c>
      <c r="SL9" s="14">
        <v>6.4</v>
      </c>
      <c r="SM9" s="14">
        <v>0.3</v>
      </c>
      <c r="SN9" s="14">
        <v>9.5</v>
      </c>
      <c r="SO9" s="14">
        <v>9</v>
      </c>
      <c r="SP9" s="14">
        <v>9</v>
      </c>
      <c r="SQ9" s="14">
        <v>0.5</v>
      </c>
      <c r="SR9" s="14">
        <v>12.9</v>
      </c>
      <c r="SS9" s="14">
        <v>11.32039</v>
      </c>
      <c r="ST9" s="14">
        <v>11.65049</v>
      </c>
      <c r="SU9" s="14">
        <v>1.2495099999999999</v>
      </c>
      <c r="SV9" s="14">
        <v>16.3</v>
      </c>
      <c r="SW9" s="14">
        <v>16.582519999999999</v>
      </c>
      <c r="SX9" s="14">
        <v>17.08738</v>
      </c>
      <c r="SY9" s="14">
        <v>-0.78737999999999997</v>
      </c>
      <c r="SZ9" s="14">
        <v>1.8</v>
      </c>
      <c r="TA9" s="14">
        <v>10.44</v>
      </c>
      <c r="TB9" s="14">
        <v>9.8680000000000003</v>
      </c>
      <c r="TC9" s="14">
        <v>-8.0679999999999996</v>
      </c>
      <c r="TD9" s="14">
        <v>59.1</v>
      </c>
      <c r="TE9" s="14">
        <v>36.67</v>
      </c>
      <c r="TF9" s="14">
        <v>29.352</v>
      </c>
      <c r="TG9" s="14">
        <v>29.748000000000001</v>
      </c>
      <c r="TH9" s="14">
        <v>0</v>
      </c>
      <c r="TI9" s="14"/>
      <c r="TJ9" s="14"/>
      <c r="TK9" s="14">
        <v>0</v>
      </c>
      <c r="TL9" s="14">
        <v>12.5</v>
      </c>
      <c r="TM9" s="14">
        <v>40.08</v>
      </c>
      <c r="TN9" s="14">
        <v>32.365000000000002</v>
      </c>
      <c r="TO9" s="14">
        <v>-19.864999999999998</v>
      </c>
      <c r="TP9" s="14">
        <v>27.4</v>
      </c>
      <c r="TQ9" s="14">
        <v>52.56</v>
      </c>
      <c r="TR9" s="14">
        <v>52.561999999999998</v>
      </c>
      <c r="TS9" s="14">
        <v>-25.161999999999999</v>
      </c>
      <c r="TT9" s="14">
        <v>0</v>
      </c>
      <c r="TU9" s="14">
        <v>1.19</v>
      </c>
      <c r="TV9" s="14">
        <v>0.61</v>
      </c>
      <c r="TW9" s="14">
        <v>-0.61</v>
      </c>
      <c r="TX9" s="14">
        <v>0</v>
      </c>
      <c r="TY9" s="14">
        <v>0.62</v>
      </c>
      <c r="TZ9" s="14">
        <v>0.67500000000000004</v>
      </c>
      <c r="UA9" s="14">
        <v>-0.67500000000000004</v>
      </c>
      <c r="UB9" s="14">
        <v>17.3</v>
      </c>
      <c r="UC9" s="14">
        <v>16.01942</v>
      </c>
      <c r="UD9" s="14">
        <v>16.504850000000001</v>
      </c>
      <c r="UE9" s="14">
        <v>0.79515000000000002</v>
      </c>
      <c r="UF9" s="14">
        <v>4</v>
      </c>
      <c r="UG9" s="14">
        <v>5</v>
      </c>
      <c r="UH9" s="14">
        <v>5</v>
      </c>
      <c r="UI9" s="14">
        <v>-1</v>
      </c>
      <c r="UJ9" s="14">
        <v>7.5</v>
      </c>
      <c r="UK9" s="14">
        <v>7.5</v>
      </c>
      <c r="UL9" s="14">
        <v>7.5</v>
      </c>
      <c r="UM9" s="14">
        <v>0</v>
      </c>
      <c r="UN9" s="14">
        <v>20.399999999999999</v>
      </c>
      <c r="UO9" s="14">
        <v>18.854369999999999</v>
      </c>
      <c r="UP9" s="14">
        <v>19.417480000000001</v>
      </c>
      <c r="UQ9" s="14">
        <v>0.98251999999999995</v>
      </c>
      <c r="UR9" s="14">
        <v>20.399999999999999</v>
      </c>
      <c r="US9" s="14">
        <v>18.854369999999999</v>
      </c>
      <c r="UT9" s="14">
        <v>19.417480000000001</v>
      </c>
      <c r="UU9" s="14">
        <v>0.98251999999999995</v>
      </c>
      <c r="UV9" s="14">
        <v>20.100000000000001</v>
      </c>
      <c r="UW9" s="14">
        <v>18.854369999999999</v>
      </c>
      <c r="UX9" s="14">
        <v>19.417480000000001</v>
      </c>
      <c r="UY9" s="14">
        <v>0.68252000000000002</v>
      </c>
      <c r="UZ9" s="14">
        <v>2.2000000000000002</v>
      </c>
      <c r="VA9" s="14">
        <v>1.87</v>
      </c>
      <c r="VB9" s="14">
        <v>2.2559999999999998</v>
      </c>
      <c r="VC9" s="14">
        <v>-5.6000000000000001E-2</v>
      </c>
      <c r="VD9" s="14">
        <v>0</v>
      </c>
      <c r="VE9" s="14"/>
      <c r="VF9" s="14"/>
      <c r="VG9" s="14">
        <v>0</v>
      </c>
      <c r="VH9" s="14">
        <v>0</v>
      </c>
      <c r="VI9" s="14"/>
      <c r="VJ9" s="14"/>
      <c r="VK9" s="14">
        <v>0</v>
      </c>
      <c r="VL9" s="14">
        <v>0</v>
      </c>
      <c r="VM9" s="14"/>
      <c r="VN9" s="14"/>
      <c r="VO9" s="14">
        <v>0</v>
      </c>
      <c r="VP9" s="14">
        <v>0.6</v>
      </c>
      <c r="VQ9" s="14">
        <v>0.6</v>
      </c>
      <c r="VR9" s="14">
        <v>0.6</v>
      </c>
      <c r="VS9" s="14">
        <v>0</v>
      </c>
      <c r="VT9" s="14">
        <v>0</v>
      </c>
      <c r="VU9" s="14">
        <v>12.77</v>
      </c>
      <c r="VV9" s="14">
        <v>10</v>
      </c>
      <c r="VW9" s="14">
        <v>-10</v>
      </c>
      <c r="VX9" s="14">
        <v>0</v>
      </c>
      <c r="VY9" s="14">
        <v>8.81</v>
      </c>
      <c r="VZ9" s="14">
        <v>4</v>
      </c>
      <c r="WA9" s="14">
        <v>-4</v>
      </c>
      <c r="WB9" s="14">
        <v>0</v>
      </c>
      <c r="WC9" s="14"/>
      <c r="WD9" s="14"/>
      <c r="WE9" s="14">
        <v>0</v>
      </c>
      <c r="WF9" s="14">
        <v>0</v>
      </c>
      <c r="WG9" s="14"/>
      <c r="WH9" s="14"/>
      <c r="WI9" s="14">
        <v>0</v>
      </c>
      <c r="WJ9" s="14">
        <v>2.2000000000000002</v>
      </c>
      <c r="WK9" s="14">
        <v>2.4</v>
      </c>
      <c r="WL9" s="14">
        <v>2.4</v>
      </c>
      <c r="WM9" s="14">
        <v>-0.2</v>
      </c>
      <c r="WN9" s="14">
        <v>2.4</v>
      </c>
      <c r="WO9" s="14">
        <v>2.4</v>
      </c>
      <c r="WP9" s="14">
        <v>2.4</v>
      </c>
      <c r="WQ9" s="14">
        <v>0</v>
      </c>
      <c r="WR9" s="14">
        <v>1.5</v>
      </c>
      <c r="WS9" s="14">
        <v>1.4</v>
      </c>
      <c r="WT9" s="14">
        <v>1.4</v>
      </c>
      <c r="WU9" s="14">
        <v>0.1</v>
      </c>
      <c r="WV9" s="14">
        <v>0</v>
      </c>
      <c r="WW9" s="14"/>
      <c r="WX9" s="14"/>
      <c r="WY9" s="14">
        <v>0</v>
      </c>
      <c r="WZ9" s="14">
        <v>3.5</v>
      </c>
      <c r="XA9" s="14">
        <v>6.6</v>
      </c>
      <c r="XB9" s="14">
        <v>6.6</v>
      </c>
      <c r="XC9" s="14">
        <v>-3.1</v>
      </c>
      <c r="XD9" s="14">
        <v>18.899999999999999</v>
      </c>
      <c r="XE9" s="14">
        <v>17.902909999999999</v>
      </c>
      <c r="XF9" s="14">
        <v>18.4466</v>
      </c>
      <c r="XG9" s="14">
        <v>0.45340000000000003</v>
      </c>
      <c r="XH9" s="14">
        <v>6.7</v>
      </c>
      <c r="XI9" s="14">
        <v>10.8</v>
      </c>
      <c r="XJ9" s="14">
        <v>10.8</v>
      </c>
      <c r="XK9" s="14">
        <v>-4.0999999999999996</v>
      </c>
      <c r="XL9" s="14">
        <v>28.1</v>
      </c>
      <c r="XM9" s="14">
        <v>28</v>
      </c>
      <c r="XN9" s="14">
        <v>28</v>
      </c>
      <c r="XO9" s="14">
        <v>0.1</v>
      </c>
      <c r="XP9" s="14">
        <v>35.200000000000003</v>
      </c>
      <c r="XQ9" s="14">
        <v>28</v>
      </c>
      <c r="XR9" s="14">
        <v>28</v>
      </c>
      <c r="XS9" s="14">
        <v>7.2</v>
      </c>
      <c r="XT9" s="14">
        <v>16.8</v>
      </c>
      <c r="XU9" s="14">
        <v>14</v>
      </c>
      <c r="XV9" s="14">
        <v>14</v>
      </c>
      <c r="XW9" s="14">
        <v>2.8</v>
      </c>
      <c r="XX9" s="14">
        <v>20.3</v>
      </c>
      <c r="XY9" s="14">
        <v>20</v>
      </c>
      <c r="XZ9" s="14">
        <v>20</v>
      </c>
      <c r="YA9" s="14">
        <v>0.3</v>
      </c>
      <c r="YB9" s="14">
        <v>6.9</v>
      </c>
      <c r="YC9" s="14">
        <v>7.75</v>
      </c>
      <c r="YD9" s="14">
        <v>7.75</v>
      </c>
      <c r="YE9" s="14">
        <v>-0.85</v>
      </c>
      <c r="YF9" s="14">
        <v>11.09</v>
      </c>
      <c r="YG9" s="14">
        <v>11</v>
      </c>
      <c r="YH9" s="14">
        <v>11</v>
      </c>
      <c r="YI9" s="14">
        <v>0.09</v>
      </c>
    </row>
    <row r="10" spans="1:659" ht="24" customHeight="1" x14ac:dyDescent="0.3">
      <c r="A10" s="1"/>
      <c r="B10" s="16" t="s">
        <v>35</v>
      </c>
      <c r="C10" s="16" t="s">
        <v>796</v>
      </c>
      <c r="D10" s="17">
        <v>201.3</v>
      </c>
      <c r="E10" s="17">
        <v>203.20388</v>
      </c>
      <c r="F10" s="17">
        <v>203.20388</v>
      </c>
      <c r="G10" s="17">
        <v>-1.90388</v>
      </c>
      <c r="H10" s="17">
        <v>612.9</v>
      </c>
      <c r="I10" s="17">
        <v>622.02536999999995</v>
      </c>
      <c r="J10" s="17">
        <v>635.02589999999998</v>
      </c>
      <c r="K10" s="17">
        <v>-22.125900000000001</v>
      </c>
      <c r="L10" s="17">
        <v>209.9</v>
      </c>
      <c r="M10" s="17">
        <v>202.35590999999999</v>
      </c>
      <c r="N10" s="17">
        <v>146.65710999999999</v>
      </c>
      <c r="O10" s="17">
        <v>63.242890000000003</v>
      </c>
      <c r="P10" s="17"/>
      <c r="Q10" s="17"/>
      <c r="R10" s="17"/>
      <c r="S10" s="17">
        <v>0</v>
      </c>
      <c r="T10" s="17"/>
      <c r="U10" s="17"/>
      <c r="V10" s="17"/>
      <c r="W10" s="17">
        <v>0</v>
      </c>
      <c r="X10" s="17">
        <v>89.7</v>
      </c>
      <c r="Y10" s="17">
        <v>91.778639999999996</v>
      </c>
      <c r="Z10" s="17">
        <v>91.778639999999996</v>
      </c>
      <c r="AA10" s="17">
        <v>-2.07864</v>
      </c>
      <c r="AB10" s="17">
        <v>115.5</v>
      </c>
      <c r="AC10" s="17">
        <v>75.107799999999997</v>
      </c>
      <c r="AD10" s="17">
        <v>193.34379000000001</v>
      </c>
      <c r="AE10" s="17">
        <v>-77.843789999999998</v>
      </c>
      <c r="AF10" s="17"/>
      <c r="AG10" s="17"/>
      <c r="AH10" s="17"/>
      <c r="AI10" s="17">
        <v>0</v>
      </c>
      <c r="AJ10" s="17"/>
      <c r="AK10" s="17"/>
      <c r="AL10" s="17"/>
      <c r="AM10" s="17">
        <v>0</v>
      </c>
      <c r="AN10" s="17">
        <v>183.7</v>
      </c>
      <c r="AO10" s="17">
        <v>196.22801999999999</v>
      </c>
      <c r="AP10" s="17">
        <v>184.85388</v>
      </c>
      <c r="AQ10" s="17">
        <v>-1.15388</v>
      </c>
      <c r="AR10" s="17">
        <v>197.7</v>
      </c>
      <c r="AS10" s="17">
        <v>196.22801999999999</v>
      </c>
      <c r="AT10" s="17">
        <v>184.85388</v>
      </c>
      <c r="AU10" s="17">
        <v>12.846120000000001</v>
      </c>
      <c r="AV10" s="17">
        <v>197.3</v>
      </c>
      <c r="AW10" s="17">
        <v>196.22801999999999</v>
      </c>
      <c r="AX10" s="17">
        <v>184.85388</v>
      </c>
      <c r="AY10" s="17">
        <v>12.446120000000001</v>
      </c>
      <c r="AZ10" s="17">
        <v>291.39999999999998</v>
      </c>
      <c r="BA10" s="17">
        <v>295.22593999999998</v>
      </c>
      <c r="BB10" s="17">
        <v>278.11349000000001</v>
      </c>
      <c r="BC10" s="17">
        <v>13.28651</v>
      </c>
      <c r="BD10" s="17"/>
      <c r="BE10" s="17"/>
      <c r="BF10" s="17"/>
      <c r="BG10" s="17">
        <v>0</v>
      </c>
      <c r="BH10" s="17"/>
      <c r="BI10" s="17"/>
      <c r="BJ10" s="17"/>
      <c r="BK10" s="17">
        <v>0</v>
      </c>
      <c r="BL10" s="17">
        <v>439.9</v>
      </c>
      <c r="BM10" s="17">
        <v>431.24776000000003</v>
      </c>
      <c r="BN10" s="17">
        <v>565.53980999999999</v>
      </c>
      <c r="BO10" s="17">
        <v>-125.63981</v>
      </c>
      <c r="BP10" s="17">
        <v>5.5</v>
      </c>
      <c r="BQ10" s="17">
        <v>3.4527100000000002</v>
      </c>
      <c r="BR10" s="17">
        <v>3.4527100000000002</v>
      </c>
      <c r="BS10" s="17">
        <v>2.0472899999999998</v>
      </c>
      <c r="BT10" s="17">
        <v>0</v>
      </c>
      <c r="BU10" s="17"/>
      <c r="BV10" s="17"/>
      <c r="BW10" s="17">
        <v>0</v>
      </c>
      <c r="BX10" s="17"/>
      <c r="BY10" s="17"/>
      <c r="BZ10" s="17"/>
      <c r="CA10" s="17">
        <v>0</v>
      </c>
      <c r="CB10" s="17"/>
      <c r="CC10" s="17"/>
      <c r="CD10" s="17"/>
      <c r="CE10" s="17">
        <v>0</v>
      </c>
      <c r="CF10" s="17"/>
      <c r="CG10" s="17"/>
      <c r="CH10" s="17"/>
      <c r="CI10" s="17">
        <v>0</v>
      </c>
      <c r="CJ10" s="17">
        <v>157.6</v>
      </c>
      <c r="CK10" s="17">
        <v>163.90777</v>
      </c>
      <c r="CL10" s="17">
        <v>163.90777</v>
      </c>
      <c r="CM10" s="17">
        <v>-6.3077699999999997</v>
      </c>
      <c r="CN10" s="17">
        <v>6.7</v>
      </c>
      <c r="CO10" s="17">
        <v>5.1333399999999996</v>
      </c>
      <c r="CP10" s="17">
        <v>5.1333399999999996</v>
      </c>
      <c r="CQ10" s="17">
        <v>1.5666599999999999</v>
      </c>
      <c r="CR10" s="17">
        <v>4.8</v>
      </c>
      <c r="CS10" s="17">
        <v>2.8177599999999998</v>
      </c>
      <c r="CT10" s="17">
        <v>2.8177599999999998</v>
      </c>
      <c r="CU10" s="17">
        <v>1.98224</v>
      </c>
      <c r="CV10" s="17"/>
      <c r="CW10" s="17"/>
      <c r="CX10" s="17"/>
      <c r="CY10" s="17">
        <v>0</v>
      </c>
      <c r="CZ10" s="17">
        <v>6.9</v>
      </c>
      <c r="DA10" s="17">
        <v>6.8787000000000003</v>
      </c>
      <c r="DB10" s="17">
        <v>6.8787000000000003</v>
      </c>
      <c r="DC10" s="17">
        <v>2.1299999999999999E-2</v>
      </c>
      <c r="DD10" s="17">
        <v>12.8</v>
      </c>
      <c r="DE10" s="17">
        <v>14.919420000000001</v>
      </c>
      <c r="DF10" s="17">
        <v>14.919420000000001</v>
      </c>
      <c r="DG10" s="17">
        <v>-2.1194199999999999</v>
      </c>
      <c r="DH10" s="17">
        <v>59.7</v>
      </c>
      <c r="DI10" s="17">
        <v>50</v>
      </c>
      <c r="DJ10" s="17">
        <v>81.708960000000005</v>
      </c>
      <c r="DK10" s="17">
        <v>-22.008959999999998</v>
      </c>
      <c r="DL10" s="17"/>
      <c r="DM10" s="17"/>
      <c r="DN10" s="17"/>
      <c r="DO10" s="17">
        <v>0</v>
      </c>
      <c r="DP10" s="17"/>
      <c r="DQ10" s="17"/>
      <c r="DR10" s="17"/>
      <c r="DS10" s="17">
        <v>0</v>
      </c>
      <c r="DT10" s="17"/>
      <c r="DU10" s="17"/>
      <c r="DV10" s="17"/>
      <c r="DW10" s="17">
        <v>0</v>
      </c>
      <c r="DX10" s="17"/>
      <c r="DY10" s="17"/>
      <c r="DZ10" s="17"/>
      <c r="EA10" s="17">
        <v>0</v>
      </c>
      <c r="EB10" s="17">
        <v>54.8</v>
      </c>
      <c r="EC10" s="17">
        <v>55.841569999999997</v>
      </c>
      <c r="ED10" s="17">
        <v>55.841569999999997</v>
      </c>
      <c r="EE10" s="17">
        <v>-1.0415700000000001</v>
      </c>
      <c r="EF10" s="17">
        <v>91.9</v>
      </c>
      <c r="EG10" s="17">
        <v>41.237110000000001</v>
      </c>
      <c r="EH10" s="17">
        <v>217.33026000000001</v>
      </c>
      <c r="EI10" s="17">
        <v>-125.43026</v>
      </c>
      <c r="EJ10" s="17"/>
      <c r="EK10" s="17"/>
      <c r="EL10" s="17"/>
      <c r="EM10" s="17">
        <v>0</v>
      </c>
      <c r="EN10" s="17">
        <v>0</v>
      </c>
      <c r="EO10" s="17"/>
      <c r="EP10" s="17"/>
      <c r="EQ10" s="17">
        <v>0</v>
      </c>
      <c r="ER10" s="17"/>
      <c r="ES10" s="17"/>
      <c r="ET10" s="17"/>
      <c r="EU10" s="17">
        <v>0</v>
      </c>
      <c r="EV10" s="17">
        <v>6.5</v>
      </c>
      <c r="EW10" s="17">
        <v>6.39</v>
      </c>
      <c r="EX10" s="17">
        <v>6.39</v>
      </c>
      <c r="EY10" s="17">
        <v>0.11</v>
      </c>
      <c r="EZ10" s="17">
        <v>146.9</v>
      </c>
      <c r="FA10" s="17">
        <v>198.91156000000001</v>
      </c>
      <c r="FB10" s="17">
        <v>201.36143999999999</v>
      </c>
      <c r="FC10" s="17">
        <v>-54.461440000000003</v>
      </c>
      <c r="FD10" s="17">
        <v>36</v>
      </c>
      <c r="FE10" s="17">
        <v>38.823329999999999</v>
      </c>
      <c r="FF10" s="17">
        <v>38.823329999999999</v>
      </c>
      <c r="FG10" s="17">
        <v>-2.8233299999999999</v>
      </c>
      <c r="FH10" s="17">
        <v>118.4</v>
      </c>
      <c r="FI10" s="17">
        <v>112.01031</v>
      </c>
      <c r="FJ10" s="17">
        <v>151.21556000000001</v>
      </c>
      <c r="FK10" s="17">
        <v>-32.815559999999998</v>
      </c>
      <c r="FL10" s="17">
        <v>19.8</v>
      </c>
      <c r="FM10" s="17">
        <v>20.749040000000001</v>
      </c>
      <c r="FN10" s="17">
        <v>20.749040000000001</v>
      </c>
      <c r="FO10" s="17">
        <v>-0.94903999999999999</v>
      </c>
      <c r="FP10" s="17">
        <v>18.2</v>
      </c>
      <c r="FQ10" s="17">
        <v>17.562139999999999</v>
      </c>
      <c r="FR10" s="17">
        <v>17.562139999999999</v>
      </c>
      <c r="FS10" s="17">
        <v>0.63785999999999998</v>
      </c>
      <c r="FT10" s="17">
        <v>18.8</v>
      </c>
      <c r="FU10" s="17">
        <v>17.436889999999998</v>
      </c>
      <c r="FV10" s="17">
        <v>17.961169999999999</v>
      </c>
      <c r="FW10" s="17">
        <v>0.83882999999999996</v>
      </c>
      <c r="FX10" s="17">
        <v>88.8</v>
      </c>
      <c r="FY10" s="17">
        <v>87.68835</v>
      </c>
      <c r="FZ10" s="17">
        <v>87.68835</v>
      </c>
      <c r="GA10" s="17">
        <v>1.11165</v>
      </c>
      <c r="GB10" s="17">
        <v>179.2</v>
      </c>
      <c r="GC10" s="17"/>
      <c r="GD10" s="17"/>
      <c r="GE10" s="17">
        <v>179.2</v>
      </c>
      <c r="GF10" s="17">
        <v>179.5</v>
      </c>
      <c r="GG10" s="17"/>
      <c r="GH10" s="17"/>
      <c r="GI10" s="17">
        <v>179.5</v>
      </c>
      <c r="GJ10" s="17">
        <v>183.5</v>
      </c>
      <c r="GK10" s="17"/>
      <c r="GL10" s="17"/>
      <c r="GM10" s="17">
        <v>183.5</v>
      </c>
      <c r="GN10" s="17">
        <v>108.2</v>
      </c>
      <c r="GO10" s="17">
        <v>110.37475999999999</v>
      </c>
      <c r="GP10" s="17">
        <v>110.37475999999999</v>
      </c>
      <c r="GQ10" s="17">
        <v>-2.17476</v>
      </c>
      <c r="GR10" s="17">
        <v>17.5</v>
      </c>
      <c r="GS10" s="17">
        <v>18</v>
      </c>
      <c r="GT10" s="17">
        <v>18</v>
      </c>
      <c r="GU10" s="17">
        <v>-0.5</v>
      </c>
      <c r="GV10" s="17">
        <v>31.9</v>
      </c>
      <c r="GW10" s="17">
        <v>35.164850000000001</v>
      </c>
      <c r="GX10" s="17">
        <v>43.140389999999996</v>
      </c>
      <c r="GY10" s="17">
        <v>-11.24039</v>
      </c>
      <c r="GZ10" s="17">
        <v>2</v>
      </c>
      <c r="HA10" s="17">
        <v>1.97359</v>
      </c>
      <c r="HB10" s="17">
        <v>1.97359</v>
      </c>
      <c r="HC10" s="17">
        <v>2.6409999999999999E-2</v>
      </c>
      <c r="HD10" s="17">
        <v>25.3</v>
      </c>
      <c r="HE10" s="17">
        <v>19.09037</v>
      </c>
      <c r="HF10" s="17">
        <v>19.09037</v>
      </c>
      <c r="HG10" s="17">
        <v>6.2096299999999998</v>
      </c>
      <c r="HH10" s="17">
        <v>37.299999999999997</v>
      </c>
      <c r="HI10" s="17">
        <v>46.373750000000001</v>
      </c>
      <c r="HJ10" s="17">
        <v>87.273110000000003</v>
      </c>
      <c r="HK10" s="17">
        <v>-49.973109999999998</v>
      </c>
      <c r="HL10" s="17"/>
      <c r="HM10" s="17"/>
      <c r="HN10" s="17"/>
      <c r="HO10" s="17">
        <v>0</v>
      </c>
      <c r="HP10" s="17"/>
      <c r="HQ10" s="17"/>
      <c r="HR10" s="17"/>
      <c r="HS10" s="17">
        <v>0</v>
      </c>
      <c r="HT10" s="17">
        <v>63.3</v>
      </c>
      <c r="HU10" s="17">
        <v>36.208730000000003</v>
      </c>
      <c r="HV10" s="17">
        <v>85.482579999999999</v>
      </c>
      <c r="HW10" s="17">
        <v>-22.182580000000002</v>
      </c>
      <c r="HX10" s="17">
        <v>0</v>
      </c>
      <c r="HY10" s="17"/>
      <c r="HZ10" s="17"/>
      <c r="IA10" s="17">
        <v>0</v>
      </c>
      <c r="IB10" s="17"/>
      <c r="IC10" s="17"/>
      <c r="ID10" s="17"/>
      <c r="IE10" s="17">
        <v>0</v>
      </c>
      <c r="IF10" s="17">
        <v>47.3</v>
      </c>
      <c r="IG10" s="17"/>
      <c r="IH10" s="17">
        <v>25.773199999999999</v>
      </c>
      <c r="II10" s="17">
        <v>21.526800000000001</v>
      </c>
      <c r="IJ10" s="17"/>
      <c r="IK10" s="17"/>
      <c r="IL10" s="17"/>
      <c r="IM10" s="17">
        <v>0</v>
      </c>
      <c r="IN10" s="17"/>
      <c r="IO10" s="17"/>
      <c r="IP10" s="17"/>
      <c r="IQ10" s="17">
        <v>0</v>
      </c>
      <c r="IR10" s="17"/>
      <c r="IS10" s="17"/>
      <c r="IT10" s="17"/>
      <c r="IU10" s="17">
        <v>0</v>
      </c>
      <c r="IV10" s="17">
        <v>95.2</v>
      </c>
      <c r="IW10" s="17">
        <v>99.856800000000007</v>
      </c>
      <c r="IX10" s="17">
        <v>88.066760000000002</v>
      </c>
      <c r="IY10" s="17">
        <v>7.1332399999999998</v>
      </c>
      <c r="IZ10" s="17"/>
      <c r="JA10" s="17"/>
      <c r="JB10" s="17"/>
      <c r="JC10" s="17">
        <v>0</v>
      </c>
      <c r="JD10" s="17">
        <v>171.1</v>
      </c>
      <c r="JE10" s="17">
        <v>186.21592999999999</v>
      </c>
      <c r="JF10" s="17">
        <v>186.21592999999999</v>
      </c>
      <c r="JG10" s="17">
        <v>-15.115930000000001</v>
      </c>
      <c r="JH10" s="17">
        <v>200</v>
      </c>
      <c r="JI10" s="17">
        <v>186.21592999999999</v>
      </c>
      <c r="JJ10" s="17">
        <v>186.21592999999999</v>
      </c>
      <c r="JK10" s="17">
        <v>13.78407</v>
      </c>
      <c r="JL10" s="17">
        <v>181.3</v>
      </c>
      <c r="JM10" s="17">
        <v>186.77513999999999</v>
      </c>
      <c r="JN10" s="17">
        <v>186.77513999999999</v>
      </c>
      <c r="JO10" s="17">
        <v>-5.4751399999999997</v>
      </c>
      <c r="JP10" s="17"/>
      <c r="JQ10" s="17"/>
      <c r="JR10" s="17"/>
      <c r="JS10" s="17">
        <v>0</v>
      </c>
      <c r="JT10" s="17"/>
      <c r="JU10" s="17"/>
      <c r="JV10" s="17"/>
      <c r="JW10" s="17">
        <v>0</v>
      </c>
      <c r="JX10" s="17"/>
      <c r="JY10" s="17"/>
      <c r="JZ10" s="17"/>
      <c r="KA10" s="17">
        <v>0</v>
      </c>
      <c r="KB10" s="17"/>
      <c r="KC10" s="17"/>
      <c r="KD10" s="17"/>
      <c r="KE10" s="17">
        <v>0</v>
      </c>
      <c r="KF10" s="17"/>
      <c r="KG10" s="17"/>
      <c r="KH10" s="17"/>
      <c r="KI10" s="17">
        <v>0</v>
      </c>
      <c r="KJ10" s="17">
        <v>0</v>
      </c>
      <c r="KK10" s="17"/>
      <c r="KL10" s="17"/>
      <c r="KM10" s="17">
        <v>0</v>
      </c>
      <c r="KN10" s="17"/>
      <c r="KO10" s="17"/>
      <c r="KP10" s="17"/>
      <c r="KQ10" s="17">
        <v>0</v>
      </c>
      <c r="KR10" s="17"/>
      <c r="KS10" s="17"/>
      <c r="KT10" s="17"/>
      <c r="KU10" s="17">
        <v>0</v>
      </c>
      <c r="KV10" s="17">
        <v>2.5</v>
      </c>
      <c r="KW10" s="17">
        <v>2.2284299999999999</v>
      </c>
      <c r="KX10" s="17">
        <v>2.2284299999999999</v>
      </c>
      <c r="KY10" s="17">
        <v>0.27156999999999998</v>
      </c>
      <c r="KZ10" s="17">
        <v>104.4</v>
      </c>
      <c r="LA10" s="17">
        <v>147.87924000000001</v>
      </c>
      <c r="LB10" s="17">
        <v>181.57669999999999</v>
      </c>
      <c r="LC10" s="17">
        <v>-77.176699999999997</v>
      </c>
      <c r="LD10" s="17">
        <v>76.599999999999994</v>
      </c>
      <c r="LE10" s="17">
        <v>53.398060000000001</v>
      </c>
      <c r="LF10" s="17">
        <v>86.504000000000005</v>
      </c>
      <c r="LG10" s="17">
        <v>-9.9039999999999999</v>
      </c>
      <c r="LH10" s="17">
        <v>45.6</v>
      </c>
      <c r="LI10" s="17">
        <v>43.972760000000001</v>
      </c>
      <c r="LJ10" s="17">
        <v>43.972760000000001</v>
      </c>
      <c r="LK10" s="17">
        <v>1.62724</v>
      </c>
      <c r="LL10" s="17">
        <v>46.5</v>
      </c>
      <c r="LM10" s="17">
        <v>48.413229999999999</v>
      </c>
      <c r="LN10" s="17">
        <v>48.413229999999999</v>
      </c>
      <c r="LO10" s="17">
        <v>-1.91323</v>
      </c>
      <c r="LP10" s="17">
        <v>29.6</v>
      </c>
      <c r="LQ10" s="17">
        <v>29.951460000000001</v>
      </c>
      <c r="LR10" s="17">
        <v>29.951460000000001</v>
      </c>
      <c r="LS10" s="17">
        <v>-0.35145999999999999</v>
      </c>
      <c r="LT10" s="17"/>
      <c r="LU10" s="17"/>
      <c r="LV10" s="17"/>
      <c r="LW10" s="17">
        <v>0</v>
      </c>
      <c r="LX10" s="17"/>
      <c r="LY10" s="17"/>
      <c r="LZ10" s="17"/>
      <c r="MA10" s="17">
        <v>0</v>
      </c>
      <c r="MB10" s="17"/>
      <c r="MC10" s="17"/>
      <c r="MD10" s="17"/>
      <c r="ME10" s="17">
        <v>0</v>
      </c>
      <c r="MF10" s="17">
        <v>143.69999999999999</v>
      </c>
      <c r="MG10" s="17">
        <v>151.08876000000001</v>
      </c>
      <c r="MH10" s="17">
        <v>151.08876000000001</v>
      </c>
      <c r="MI10" s="17">
        <v>-7.3887600000000004</v>
      </c>
      <c r="MJ10" s="17">
        <v>144.9</v>
      </c>
      <c r="MK10" s="17">
        <v>151.08876000000001</v>
      </c>
      <c r="ML10" s="17">
        <v>151.08876000000001</v>
      </c>
      <c r="MM10" s="17">
        <v>-6.1887600000000003</v>
      </c>
      <c r="MN10" s="17">
        <v>147.19999999999999</v>
      </c>
      <c r="MO10" s="17">
        <v>151.54248000000001</v>
      </c>
      <c r="MP10" s="17">
        <v>151.54248000000001</v>
      </c>
      <c r="MQ10" s="17">
        <v>-4.3424800000000001</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v>214</v>
      </c>
      <c r="NM10" s="17">
        <v>206.29038</v>
      </c>
      <c r="NN10" s="17">
        <v>206.29038</v>
      </c>
      <c r="NO10" s="17">
        <v>7.7096200000000001</v>
      </c>
      <c r="NP10" s="17">
        <v>102.4</v>
      </c>
      <c r="NQ10" s="17">
        <v>103.45493</v>
      </c>
      <c r="NR10" s="17">
        <v>103.45493</v>
      </c>
      <c r="NS10" s="17">
        <v>-1.0549299999999999</v>
      </c>
      <c r="NT10" s="17">
        <v>4.8</v>
      </c>
      <c r="NU10" s="17">
        <v>7.8258200000000002</v>
      </c>
      <c r="NV10" s="17">
        <v>7.8258200000000002</v>
      </c>
      <c r="NW10" s="17">
        <v>-3.02582</v>
      </c>
      <c r="NX10" s="17"/>
      <c r="NY10" s="17"/>
      <c r="NZ10" s="17">
        <v>8.2100200000000001</v>
      </c>
      <c r="OA10" s="17">
        <v>-8.2100200000000001</v>
      </c>
      <c r="OB10" s="17">
        <v>0</v>
      </c>
      <c r="OC10" s="17"/>
      <c r="OD10" s="17"/>
      <c r="OE10" s="17">
        <v>0</v>
      </c>
      <c r="OF10" s="17">
        <v>100.8</v>
      </c>
      <c r="OG10" s="17">
        <v>57.45</v>
      </c>
      <c r="OH10" s="17">
        <v>62.517000000000003</v>
      </c>
      <c r="OI10" s="17">
        <v>38.283000000000001</v>
      </c>
      <c r="OJ10" s="17">
        <v>0</v>
      </c>
      <c r="OK10" s="17"/>
      <c r="OL10" s="17"/>
      <c r="OM10" s="17">
        <v>0</v>
      </c>
      <c r="ON10" s="17">
        <v>1.8</v>
      </c>
      <c r="OO10" s="17">
        <v>1.07</v>
      </c>
      <c r="OP10" s="17">
        <v>1.8129999999999999</v>
      </c>
      <c r="OQ10" s="17">
        <v>-1.2999999999999999E-2</v>
      </c>
      <c r="OR10" s="17">
        <v>0</v>
      </c>
      <c r="OS10" s="17"/>
      <c r="OT10" s="17"/>
      <c r="OU10" s="17">
        <v>0</v>
      </c>
      <c r="OV10" s="17">
        <v>13.3</v>
      </c>
      <c r="OW10" s="17">
        <v>14.13592</v>
      </c>
      <c r="OX10" s="17">
        <v>14.56311</v>
      </c>
      <c r="OY10" s="17">
        <v>-1.26311</v>
      </c>
      <c r="OZ10" s="17">
        <v>6.34</v>
      </c>
      <c r="PA10" s="17">
        <v>17.522839999999999</v>
      </c>
      <c r="PB10" s="17">
        <v>17.522839999999999</v>
      </c>
      <c r="PC10" s="17">
        <v>-11.182840000000001</v>
      </c>
      <c r="PD10" s="17">
        <v>9.9</v>
      </c>
      <c r="PE10" s="17">
        <v>9.9830000000000005</v>
      </c>
      <c r="PF10" s="17">
        <v>9.9830000000000005</v>
      </c>
      <c r="PG10" s="17">
        <v>-8.3000000000000004E-2</v>
      </c>
      <c r="PH10" s="17"/>
      <c r="PI10" s="17"/>
      <c r="PJ10" s="17"/>
      <c r="PK10" s="17">
        <v>0</v>
      </c>
      <c r="PL10" s="17">
        <v>0</v>
      </c>
      <c r="PM10" s="17"/>
      <c r="PN10" s="17"/>
      <c r="PO10" s="17">
        <v>0</v>
      </c>
      <c r="PP10" s="17">
        <v>1.2</v>
      </c>
      <c r="PQ10" s="17">
        <v>1</v>
      </c>
      <c r="PR10" s="17">
        <v>1</v>
      </c>
      <c r="PS10" s="17">
        <v>0.2</v>
      </c>
      <c r="PT10" s="17">
        <v>2.1</v>
      </c>
      <c r="PU10" s="17">
        <v>2.6</v>
      </c>
      <c r="PV10" s="17">
        <v>2.6</v>
      </c>
      <c r="PW10" s="17">
        <v>-0.5</v>
      </c>
      <c r="PX10" s="17">
        <v>2.6</v>
      </c>
      <c r="PY10" s="17">
        <v>2.5</v>
      </c>
      <c r="PZ10" s="17">
        <v>2.5</v>
      </c>
      <c r="QA10" s="17">
        <v>0.1</v>
      </c>
      <c r="QB10" s="17">
        <v>20</v>
      </c>
      <c r="QC10" s="17">
        <v>17.522839999999999</v>
      </c>
      <c r="QD10" s="17">
        <v>17.522839999999999</v>
      </c>
      <c r="QE10" s="17">
        <v>2.47716</v>
      </c>
      <c r="QF10" s="17">
        <v>20</v>
      </c>
      <c r="QG10" s="17">
        <v>18.854369999999999</v>
      </c>
      <c r="QH10" s="17">
        <v>19.417480000000001</v>
      </c>
      <c r="QI10" s="17">
        <v>0.58252000000000004</v>
      </c>
      <c r="QJ10" s="17">
        <v>19.100000000000001</v>
      </c>
      <c r="QK10" s="17">
        <v>16.970870000000001</v>
      </c>
      <c r="QL10" s="17">
        <v>17.475729999999999</v>
      </c>
      <c r="QM10" s="17">
        <v>1.6242700000000001</v>
      </c>
      <c r="QN10" s="17">
        <v>3.2</v>
      </c>
      <c r="QO10" s="17">
        <v>3.4</v>
      </c>
      <c r="QP10" s="17">
        <v>3.4</v>
      </c>
      <c r="QQ10" s="17">
        <v>-0.2</v>
      </c>
      <c r="QR10" s="17">
        <v>18.3</v>
      </c>
      <c r="QS10" s="17">
        <v>17.436889999999998</v>
      </c>
      <c r="QT10" s="17">
        <v>17.961169999999999</v>
      </c>
      <c r="QU10" s="17">
        <v>0.33883000000000002</v>
      </c>
      <c r="QV10" s="17">
        <v>0</v>
      </c>
      <c r="QW10" s="17"/>
      <c r="QX10" s="17"/>
      <c r="QY10" s="17">
        <v>0</v>
      </c>
      <c r="QZ10" s="17">
        <v>0</v>
      </c>
      <c r="RA10" s="17"/>
      <c r="RB10" s="17"/>
      <c r="RC10" s="17">
        <v>0</v>
      </c>
      <c r="RD10" s="17">
        <v>17.5</v>
      </c>
      <c r="RE10" s="17">
        <v>11.33</v>
      </c>
      <c r="RF10" s="17">
        <v>12.696</v>
      </c>
      <c r="RG10" s="17">
        <v>4.8040000000000003</v>
      </c>
      <c r="RH10" s="17">
        <v>26.3</v>
      </c>
      <c r="RI10" s="17">
        <v>23.23</v>
      </c>
      <c r="RJ10" s="17">
        <v>27.741</v>
      </c>
      <c r="RK10" s="17">
        <v>-1.4410000000000001</v>
      </c>
      <c r="RL10" s="17">
        <v>0</v>
      </c>
      <c r="RM10" s="17"/>
      <c r="RN10" s="17"/>
      <c r="RO10" s="17">
        <v>0</v>
      </c>
      <c r="RP10" s="17">
        <v>2.9</v>
      </c>
      <c r="RQ10" s="17">
        <v>2.79</v>
      </c>
      <c r="RR10" s="17">
        <v>2.7989999999999999</v>
      </c>
      <c r="RS10" s="17">
        <v>0.10100000000000001</v>
      </c>
      <c r="RT10" s="17">
        <v>15.1</v>
      </c>
      <c r="RU10" s="17">
        <v>8.3753600000000006</v>
      </c>
      <c r="RV10" s="17">
        <v>19.772790000000001</v>
      </c>
      <c r="RW10" s="17">
        <v>-4.67279</v>
      </c>
      <c r="RX10" s="17">
        <v>2.5</v>
      </c>
      <c r="RY10" s="17">
        <v>2</v>
      </c>
      <c r="RZ10" s="17">
        <v>2</v>
      </c>
      <c r="SA10" s="17">
        <v>0.5</v>
      </c>
      <c r="SB10" s="17"/>
      <c r="SC10" s="17"/>
      <c r="SD10" s="17">
        <v>0.4</v>
      </c>
      <c r="SE10" s="17">
        <v>-0.4</v>
      </c>
      <c r="SF10" s="17">
        <v>5.8</v>
      </c>
      <c r="SG10" s="17">
        <v>7.72</v>
      </c>
      <c r="SH10" s="17">
        <v>7.7</v>
      </c>
      <c r="SI10" s="17">
        <v>-1.9</v>
      </c>
      <c r="SJ10" s="17">
        <v>6.7</v>
      </c>
      <c r="SK10" s="17">
        <v>6.4</v>
      </c>
      <c r="SL10" s="17">
        <v>6.4</v>
      </c>
      <c r="SM10" s="17">
        <v>0.3</v>
      </c>
      <c r="SN10" s="17">
        <v>9.3000000000000007</v>
      </c>
      <c r="SO10" s="17">
        <v>9</v>
      </c>
      <c r="SP10" s="17">
        <v>9</v>
      </c>
      <c r="SQ10" s="17">
        <v>0.3</v>
      </c>
      <c r="SR10" s="17">
        <v>12.6</v>
      </c>
      <c r="SS10" s="17">
        <v>11.32039</v>
      </c>
      <c r="ST10" s="17">
        <v>11.65049</v>
      </c>
      <c r="SU10" s="17">
        <v>0.94950999999999997</v>
      </c>
      <c r="SV10" s="17">
        <v>16.3</v>
      </c>
      <c r="SW10" s="17">
        <v>16.582519999999999</v>
      </c>
      <c r="SX10" s="17">
        <v>17.08738</v>
      </c>
      <c r="SY10" s="17">
        <v>-0.78737999999999997</v>
      </c>
      <c r="SZ10" s="17">
        <v>4</v>
      </c>
      <c r="TA10" s="17">
        <v>10.87</v>
      </c>
      <c r="TB10" s="17">
        <v>9.8680000000000003</v>
      </c>
      <c r="TC10" s="17">
        <v>-5.8680000000000003</v>
      </c>
      <c r="TD10" s="17">
        <v>58.6</v>
      </c>
      <c r="TE10" s="17">
        <v>34.450000000000003</v>
      </c>
      <c r="TF10" s="17">
        <v>29.352</v>
      </c>
      <c r="TG10" s="17">
        <v>29.248000000000001</v>
      </c>
      <c r="TH10" s="17">
        <v>0</v>
      </c>
      <c r="TI10" s="17"/>
      <c r="TJ10" s="17"/>
      <c r="TK10" s="17">
        <v>0</v>
      </c>
      <c r="TL10" s="17">
        <v>6.5</v>
      </c>
      <c r="TM10" s="17">
        <v>35.89</v>
      </c>
      <c r="TN10" s="17">
        <v>32.365000000000002</v>
      </c>
      <c r="TO10" s="17">
        <v>-25.864999999999998</v>
      </c>
      <c r="TP10" s="17">
        <v>18.7</v>
      </c>
      <c r="TQ10" s="17">
        <v>52.56</v>
      </c>
      <c r="TR10" s="17">
        <v>52.561999999999998</v>
      </c>
      <c r="TS10" s="17">
        <v>-33.862000000000002</v>
      </c>
      <c r="TT10" s="17">
        <v>0</v>
      </c>
      <c r="TU10" s="17">
        <v>0.84</v>
      </c>
      <c r="TV10" s="17">
        <v>0.61</v>
      </c>
      <c r="TW10" s="17">
        <v>-0.61</v>
      </c>
      <c r="TX10" s="17">
        <v>0</v>
      </c>
      <c r="TY10" s="17">
        <v>0.44</v>
      </c>
      <c r="TZ10" s="17">
        <v>0.67500000000000004</v>
      </c>
      <c r="UA10" s="17">
        <v>-0.67500000000000004</v>
      </c>
      <c r="UB10" s="17">
        <v>17</v>
      </c>
      <c r="UC10" s="17">
        <v>16.01942</v>
      </c>
      <c r="UD10" s="17">
        <v>16.504850000000001</v>
      </c>
      <c r="UE10" s="17">
        <v>0.49514999999999998</v>
      </c>
      <c r="UF10" s="17">
        <v>4</v>
      </c>
      <c r="UG10" s="17">
        <v>5</v>
      </c>
      <c r="UH10" s="17">
        <v>5</v>
      </c>
      <c r="UI10" s="17">
        <v>-1</v>
      </c>
      <c r="UJ10" s="17">
        <v>7.5</v>
      </c>
      <c r="UK10" s="17">
        <v>7.5</v>
      </c>
      <c r="UL10" s="17">
        <v>7.5</v>
      </c>
      <c r="UM10" s="17">
        <v>0</v>
      </c>
      <c r="UN10" s="17">
        <v>20.399999999999999</v>
      </c>
      <c r="UO10" s="17">
        <v>18.854369999999999</v>
      </c>
      <c r="UP10" s="17">
        <v>19.417480000000001</v>
      </c>
      <c r="UQ10" s="17">
        <v>0.98251999999999995</v>
      </c>
      <c r="UR10" s="17">
        <v>20.399999999999999</v>
      </c>
      <c r="US10" s="17">
        <v>18.854369999999999</v>
      </c>
      <c r="UT10" s="17">
        <v>19.417480000000001</v>
      </c>
      <c r="UU10" s="17">
        <v>0.98251999999999995</v>
      </c>
      <c r="UV10" s="17">
        <v>20.100000000000001</v>
      </c>
      <c r="UW10" s="17">
        <v>18.854369999999999</v>
      </c>
      <c r="UX10" s="17">
        <v>19.417480000000001</v>
      </c>
      <c r="UY10" s="17">
        <v>0.68252000000000002</v>
      </c>
      <c r="UZ10" s="17">
        <v>3.4</v>
      </c>
      <c r="VA10" s="17">
        <v>1.88</v>
      </c>
      <c r="VB10" s="17">
        <v>2.2559999999999998</v>
      </c>
      <c r="VC10" s="17">
        <v>1.1439999999999999</v>
      </c>
      <c r="VD10" s="17">
        <v>0</v>
      </c>
      <c r="VE10" s="17"/>
      <c r="VF10" s="17"/>
      <c r="VG10" s="17">
        <v>0</v>
      </c>
      <c r="VH10" s="17">
        <v>0</v>
      </c>
      <c r="VI10" s="17"/>
      <c r="VJ10" s="17"/>
      <c r="VK10" s="17">
        <v>0</v>
      </c>
      <c r="VL10" s="17">
        <v>0</v>
      </c>
      <c r="VM10" s="17"/>
      <c r="VN10" s="17"/>
      <c r="VO10" s="17">
        <v>0</v>
      </c>
      <c r="VP10" s="17">
        <v>0.6</v>
      </c>
      <c r="VQ10" s="17">
        <v>0.6</v>
      </c>
      <c r="VR10" s="17">
        <v>0.6</v>
      </c>
      <c r="VS10" s="17">
        <v>0</v>
      </c>
      <c r="VT10" s="17">
        <v>0</v>
      </c>
      <c r="VU10" s="17">
        <v>8.17</v>
      </c>
      <c r="VV10" s="17">
        <v>7</v>
      </c>
      <c r="VW10" s="17">
        <v>-7</v>
      </c>
      <c r="VX10" s="17">
        <v>0</v>
      </c>
      <c r="VY10" s="17">
        <v>7.38</v>
      </c>
      <c r="VZ10" s="17">
        <v>3</v>
      </c>
      <c r="WA10" s="17">
        <v>-3</v>
      </c>
      <c r="WB10" s="17">
        <v>0</v>
      </c>
      <c r="WC10" s="17"/>
      <c r="WD10" s="17"/>
      <c r="WE10" s="17">
        <v>0</v>
      </c>
      <c r="WF10" s="17">
        <v>0</v>
      </c>
      <c r="WG10" s="17"/>
      <c r="WH10" s="17"/>
      <c r="WI10" s="17">
        <v>0</v>
      </c>
      <c r="WJ10" s="17">
        <v>2.2000000000000002</v>
      </c>
      <c r="WK10" s="17">
        <v>2.4</v>
      </c>
      <c r="WL10" s="17">
        <v>2.4</v>
      </c>
      <c r="WM10" s="17">
        <v>-0.2</v>
      </c>
      <c r="WN10" s="17">
        <v>2.4</v>
      </c>
      <c r="WO10" s="17">
        <v>2.4</v>
      </c>
      <c r="WP10" s="17">
        <v>2.4</v>
      </c>
      <c r="WQ10" s="17">
        <v>0</v>
      </c>
      <c r="WR10" s="17">
        <v>1.5</v>
      </c>
      <c r="WS10" s="17">
        <v>1.4</v>
      </c>
      <c r="WT10" s="17">
        <v>1.4</v>
      </c>
      <c r="WU10" s="17">
        <v>0.1</v>
      </c>
      <c r="WV10" s="17">
        <v>0</v>
      </c>
      <c r="WW10" s="17"/>
      <c r="WX10" s="17"/>
      <c r="WY10" s="17">
        <v>0</v>
      </c>
      <c r="WZ10" s="17">
        <v>3.5</v>
      </c>
      <c r="XA10" s="17">
        <v>6.6</v>
      </c>
      <c r="XB10" s="17">
        <v>6.6</v>
      </c>
      <c r="XC10" s="17">
        <v>-3.1</v>
      </c>
      <c r="XD10" s="17">
        <v>18.899999999999999</v>
      </c>
      <c r="XE10" s="17">
        <v>17.902909999999999</v>
      </c>
      <c r="XF10" s="17">
        <v>18.4466</v>
      </c>
      <c r="XG10" s="17">
        <v>0.45340000000000003</v>
      </c>
      <c r="XH10" s="17">
        <v>6.4</v>
      </c>
      <c r="XI10" s="17">
        <v>10.8</v>
      </c>
      <c r="XJ10" s="17">
        <v>10.8</v>
      </c>
      <c r="XK10" s="17">
        <v>-4.4000000000000004</v>
      </c>
      <c r="XL10" s="17">
        <v>28.1</v>
      </c>
      <c r="XM10" s="17">
        <v>28</v>
      </c>
      <c r="XN10" s="17">
        <v>28</v>
      </c>
      <c r="XO10" s="17">
        <v>0.1</v>
      </c>
      <c r="XP10" s="17">
        <v>35.200000000000003</v>
      </c>
      <c r="XQ10" s="17">
        <v>28</v>
      </c>
      <c r="XR10" s="17">
        <v>28</v>
      </c>
      <c r="XS10" s="17">
        <v>7.2</v>
      </c>
      <c r="XT10" s="17">
        <v>17</v>
      </c>
      <c r="XU10" s="17">
        <v>14</v>
      </c>
      <c r="XV10" s="17">
        <v>14</v>
      </c>
      <c r="XW10" s="17">
        <v>3</v>
      </c>
      <c r="XX10" s="17">
        <v>20.3</v>
      </c>
      <c r="XY10" s="17">
        <v>20</v>
      </c>
      <c r="XZ10" s="17">
        <v>20</v>
      </c>
      <c r="YA10" s="17">
        <v>0.3</v>
      </c>
      <c r="YB10" s="17">
        <v>7.2</v>
      </c>
      <c r="YC10" s="17">
        <v>7.75</v>
      </c>
      <c r="YD10" s="17">
        <v>7.75</v>
      </c>
      <c r="YE10" s="17">
        <v>-0.55000000000000004</v>
      </c>
      <c r="YF10" s="17">
        <v>11.07</v>
      </c>
      <c r="YG10" s="17">
        <v>11</v>
      </c>
      <c r="YH10" s="17">
        <v>11</v>
      </c>
      <c r="YI10" s="17">
        <v>7.0000000000000007E-2</v>
      </c>
    </row>
    <row r="11" spans="1:659" ht="24" customHeight="1" x14ac:dyDescent="0.3">
      <c r="A11" s="1"/>
      <c r="B11" s="16" t="s">
        <v>35</v>
      </c>
      <c r="C11" s="16" t="s">
        <v>797</v>
      </c>
      <c r="D11" s="17">
        <v>201.3</v>
      </c>
      <c r="E11" s="17">
        <v>203.20388</v>
      </c>
      <c r="F11" s="17">
        <v>203.20388</v>
      </c>
      <c r="G11" s="17">
        <v>-1.90388</v>
      </c>
      <c r="H11" s="17">
        <v>623.9</v>
      </c>
      <c r="I11" s="17">
        <v>622.02536999999995</v>
      </c>
      <c r="J11" s="17">
        <v>635.02589999999998</v>
      </c>
      <c r="K11" s="17">
        <v>-11.1259</v>
      </c>
      <c r="L11" s="17">
        <v>213.4</v>
      </c>
      <c r="M11" s="17">
        <v>202.35590999999999</v>
      </c>
      <c r="N11" s="17">
        <v>146.65710999999999</v>
      </c>
      <c r="O11" s="17">
        <v>66.742890000000003</v>
      </c>
      <c r="P11" s="17"/>
      <c r="Q11" s="17"/>
      <c r="R11" s="17"/>
      <c r="S11" s="17">
        <v>0</v>
      </c>
      <c r="T11" s="17"/>
      <c r="U11" s="17"/>
      <c r="V11" s="17"/>
      <c r="W11" s="17">
        <v>0</v>
      </c>
      <c r="X11" s="17">
        <v>93</v>
      </c>
      <c r="Y11" s="17">
        <v>91.778639999999996</v>
      </c>
      <c r="Z11" s="17">
        <v>91.778639999999996</v>
      </c>
      <c r="AA11" s="17">
        <v>1.22136</v>
      </c>
      <c r="AB11" s="17">
        <v>135.69999999999999</v>
      </c>
      <c r="AC11" s="17">
        <v>111.11676</v>
      </c>
      <c r="AD11" s="17">
        <v>183.54032000000001</v>
      </c>
      <c r="AE11" s="17">
        <v>-47.840319999999998</v>
      </c>
      <c r="AF11" s="17"/>
      <c r="AG11" s="17"/>
      <c r="AH11" s="17"/>
      <c r="AI11" s="17">
        <v>0</v>
      </c>
      <c r="AJ11" s="17"/>
      <c r="AK11" s="17"/>
      <c r="AL11" s="17"/>
      <c r="AM11" s="17">
        <v>0</v>
      </c>
      <c r="AN11" s="17">
        <v>169</v>
      </c>
      <c r="AO11" s="17">
        <v>190.62588</v>
      </c>
      <c r="AP11" s="17">
        <v>186.18588</v>
      </c>
      <c r="AQ11" s="17">
        <v>-17.185880000000001</v>
      </c>
      <c r="AR11" s="17">
        <v>168.7</v>
      </c>
      <c r="AS11" s="17">
        <v>190.62588</v>
      </c>
      <c r="AT11" s="17">
        <v>186.18588</v>
      </c>
      <c r="AU11" s="17">
        <v>-17.485880000000002</v>
      </c>
      <c r="AV11" s="17">
        <v>168.8</v>
      </c>
      <c r="AW11" s="17">
        <v>190.62588</v>
      </c>
      <c r="AX11" s="17">
        <v>186.18588</v>
      </c>
      <c r="AY11" s="17">
        <v>-17.38588</v>
      </c>
      <c r="AZ11" s="17">
        <v>263.89999999999998</v>
      </c>
      <c r="BA11" s="17">
        <v>286.79748999999998</v>
      </c>
      <c r="BB11" s="17">
        <v>280.11748999999998</v>
      </c>
      <c r="BC11" s="17">
        <v>-16.217490000000002</v>
      </c>
      <c r="BD11" s="17"/>
      <c r="BE11" s="17"/>
      <c r="BF11" s="17"/>
      <c r="BG11" s="17">
        <v>0</v>
      </c>
      <c r="BH11" s="17"/>
      <c r="BI11" s="17"/>
      <c r="BJ11" s="17"/>
      <c r="BK11" s="17">
        <v>0</v>
      </c>
      <c r="BL11" s="17">
        <v>318.5</v>
      </c>
      <c r="BM11" s="17">
        <v>556.75049000000001</v>
      </c>
      <c r="BN11" s="17">
        <v>556.75049000000001</v>
      </c>
      <c r="BO11" s="17">
        <v>-238.25049000000001</v>
      </c>
      <c r="BP11" s="17">
        <v>5.8</v>
      </c>
      <c r="BQ11" s="17">
        <v>3.4527100000000002</v>
      </c>
      <c r="BR11" s="17">
        <v>3.4527100000000002</v>
      </c>
      <c r="BS11" s="17">
        <v>2.3472900000000001</v>
      </c>
      <c r="BT11" s="17">
        <v>0</v>
      </c>
      <c r="BU11" s="17"/>
      <c r="BV11" s="17"/>
      <c r="BW11" s="17">
        <v>0</v>
      </c>
      <c r="BX11" s="17"/>
      <c r="BY11" s="17"/>
      <c r="BZ11" s="17"/>
      <c r="CA11" s="17">
        <v>0</v>
      </c>
      <c r="CB11" s="17"/>
      <c r="CC11" s="17"/>
      <c r="CD11" s="17"/>
      <c r="CE11" s="17">
        <v>0</v>
      </c>
      <c r="CF11" s="17"/>
      <c r="CG11" s="17"/>
      <c r="CH11" s="17"/>
      <c r="CI11" s="17">
        <v>0</v>
      </c>
      <c r="CJ11" s="17">
        <v>170.9</v>
      </c>
      <c r="CK11" s="17">
        <v>163.90777</v>
      </c>
      <c r="CL11" s="17">
        <v>163.90777</v>
      </c>
      <c r="CM11" s="17">
        <v>6.9922300000000002</v>
      </c>
      <c r="CN11" s="17">
        <v>7.8</v>
      </c>
      <c r="CO11" s="17">
        <v>5.1333399999999996</v>
      </c>
      <c r="CP11" s="17">
        <v>5.1333399999999996</v>
      </c>
      <c r="CQ11" s="17">
        <v>2.6666599999999998</v>
      </c>
      <c r="CR11" s="17">
        <v>5.5</v>
      </c>
      <c r="CS11" s="17">
        <v>2.8177599999999998</v>
      </c>
      <c r="CT11" s="17">
        <v>2.8177599999999998</v>
      </c>
      <c r="CU11" s="17">
        <v>2.6822400000000002</v>
      </c>
      <c r="CV11" s="17"/>
      <c r="CW11" s="17"/>
      <c r="CX11" s="17"/>
      <c r="CY11" s="17">
        <v>0</v>
      </c>
      <c r="CZ11" s="17">
        <v>6.9</v>
      </c>
      <c r="DA11" s="17">
        <v>6.8787000000000003</v>
      </c>
      <c r="DB11" s="17">
        <v>6.8787000000000003</v>
      </c>
      <c r="DC11" s="17">
        <v>2.1299999999999999E-2</v>
      </c>
      <c r="DD11" s="17">
        <v>12</v>
      </c>
      <c r="DE11" s="17">
        <v>14.919420000000001</v>
      </c>
      <c r="DF11" s="17">
        <v>14.919420000000001</v>
      </c>
      <c r="DG11" s="17">
        <v>-2.9194200000000001</v>
      </c>
      <c r="DH11" s="17">
        <v>60.6</v>
      </c>
      <c r="DI11" s="17">
        <v>50</v>
      </c>
      <c r="DJ11" s="17">
        <v>81.708960000000005</v>
      </c>
      <c r="DK11" s="17">
        <v>-21.10896</v>
      </c>
      <c r="DL11" s="17"/>
      <c r="DM11" s="17"/>
      <c r="DN11" s="17"/>
      <c r="DO11" s="17">
        <v>0</v>
      </c>
      <c r="DP11" s="17"/>
      <c r="DQ11" s="17"/>
      <c r="DR11" s="17"/>
      <c r="DS11" s="17">
        <v>0</v>
      </c>
      <c r="DT11" s="17"/>
      <c r="DU11" s="17"/>
      <c r="DV11" s="17"/>
      <c r="DW11" s="17">
        <v>0</v>
      </c>
      <c r="DX11" s="17"/>
      <c r="DY11" s="17"/>
      <c r="DZ11" s="17"/>
      <c r="EA11" s="17">
        <v>0</v>
      </c>
      <c r="EB11" s="17">
        <v>56.3</v>
      </c>
      <c r="EC11" s="17">
        <v>55.841569999999997</v>
      </c>
      <c r="ED11" s="17">
        <v>55.841569999999997</v>
      </c>
      <c r="EE11" s="17">
        <v>0.45843</v>
      </c>
      <c r="EF11" s="17">
        <v>90.1</v>
      </c>
      <c r="EG11" s="17">
        <v>154.18189000000001</v>
      </c>
      <c r="EH11" s="17">
        <v>160.51861</v>
      </c>
      <c r="EI11" s="17">
        <v>-70.418610000000001</v>
      </c>
      <c r="EJ11" s="17"/>
      <c r="EK11" s="17"/>
      <c r="EL11" s="17"/>
      <c r="EM11" s="17">
        <v>0</v>
      </c>
      <c r="EN11" s="17">
        <v>0</v>
      </c>
      <c r="EO11" s="17"/>
      <c r="EP11" s="17"/>
      <c r="EQ11" s="17">
        <v>0</v>
      </c>
      <c r="ER11" s="17"/>
      <c r="ES11" s="17"/>
      <c r="ET11" s="17"/>
      <c r="EU11" s="17">
        <v>0</v>
      </c>
      <c r="EV11" s="17">
        <v>6.5</v>
      </c>
      <c r="EW11" s="17">
        <v>6.39</v>
      </c>
      <c r="EX11" s="17">
        <v>6.39</v>
      </c>
      <c r="EY11" s="17">
        <v>0.11</v>
      </c>
      <c r="EZ11" s="17">
        <v>149.5</v>
      </c>
      <c r="FA11" s="17">
        <v>288.65978999999999</v>
      </c>
      <c r="FB11" s="17">
        <v>196.89165</v>
      </c>
      <c r="FC11" s="17">
        <v>-47.391649999999998</v>
      </c>
      <c r="FD11" s="17">
        <v>36</v>
      </c>
      <c r="FE11" s="17">
        <v>38.823329999999999</v>
      </c>
      <c r="FF11" s="17">
        <v>38.823329999999999</v>
      </c>
      <c r="FG11" s="17">
        <v>-2.8233299999999999</v>
      </c>
      <c r="FH11" s="17">
        <v>120.2</v>
      </c>
      <c r="FI11" s="17">
        <v>128.31246999999999</v>
      </c>
      <c r="FJ11" s="17">
        <v>151.21556000000001</v>
      </c>
      <c r="FK11" s="17">
        <v>-31.015560000000001</v>
      </c>
      <c r="FL11" s="17">
        <v>20.2</v>
      </c>
      <c r="FM11" s="17">
        <v>20.749040000000001</v>
      </c>
      <c r="FN11" s="17">
        <v>20.749040000000001</v>
      </c>
      <c r="FO11" s="17">
        <v>-0.54903999999999997</v>
      </c>
      <c r="FP11" s="17">
        <v>18</v>
      </c>
      <c r="FQ11" s="17">
        <v>17.562139999999999</v>
      </c>
      <c r="FR11" s="17">
        <v>17.562139999999999</v>
      </c>
      <c r="FS11" s="17">
        <v>0.43786000000000003</v>
      </c>
      <c r="FT11" s="17">
        <v>18.8</v>
      </c>
      <c r="FU11" s="17">
        <v>17.436889999999998</v>
      </c>
      <c r="FV11" s="17">
        <v>17.961169999999999</v>
      </c>
      <c r="FW11" s="17">
        <v>0.83882999999999996</v>
      </c>
      <c r="FX11" s="17">
        <v>93.5</v>
      </c>
      <c r="FY11" s="17">
        <v>87.68835</v>
      </c>
      <c r="FZ11" s="17">
        <v>87.68835</v>
      </c>
      <c r="GA11" s="17">
        <v>5.8116500000000002</v>
      </c>
      <c r="GB11" s="17">
        <v>184.7</v>
      </c>
      <c r="GC11" s="17"/>
      <c r="GD11" s="17"/>
      <c r="GE11" s="17">
        <v>184.7</v>
      </c>
      <c r="GF11" s="17">
        <v>185.1</v>
      </c>
      <c r="GG11" s="17"/>
      <c r="GH11" s="17"/>
      <c r="GI11" s="17">
        <v>185.1</v>
      </c>
      <c r="GJ11" s="17">
        <v>182.9</v>
      </c>
      <c r="GK11" s="17"/>
      <c r="GL11" s="17"/>
      <c r="GM11" s="17">
        <v>182.9</v>
      </c>
      <c r="GN11" s="17">
        <v>110.3</v>
      </c>
      <c r="GO11" s="17">
        <v>110.37475999999999</v>
      </c>
      <c r="GP11" s="17">
        <v>110.37475999999999</v>
      </c>
      <c r="GQ11" s="17">
        <v>-7.4759999999999993E-2</v>
      </c>
      <c r="GR11" s="17">
        <v>19.399999999999999</v>
      </c>
      <c r="GS11" s="17">
        <v>18</v>
      </c>
      <c r="GT11" s="17">
        <v>18</v>
      </c>
      <c r="GU11" s="17">
        <v>1.4</v>
      </c>
      <c r="GV11" s="17">
        <v>30.4</v>
      </c>
      <c r="GW11" s="17">
        <v>35.164850000000001</v>
      </c>
      <c r="GX11" s="17">
        <v>43.140389999999996</v>
      </c>
      <c r="GY11" s="17">
        <v>-12.74039</v>
      </c>
      <c r="GZ11" s="17">
        <v>2</v>
      </c>
      <c r="HA11" s="17">
        <v>1.97359</v>
      </c>
      <c r="HB11" s="17">
        <v>1.97359</v>
      </c>
      <c r="HC11" s="17">
        <v>2.6409999999999999E-2</v>
      </c>
      <c r="HD11" s="17">
        <v>27.7</v>
      </c>
      <c r="HE11" s="17">
        <v>19.09037</v>
      </c>
      <c r="HF11" s="17">
        <v>19.09037</v>
      </c>
      <c r="HG11" s="17">
        <v>8.6096299999999992</v>
      </c>
      <c r="HH11" s="17">
        <v>81.099999999999994</v>
      </c>
      <c r="HI11" s="17">
        <v>87.273110000000003</v>
      </c>
      <c r="HJ11" s="17">
        <v>87.273110000000003</v>
      </c>
      <c r="HK11" s="17">
        <v>-6.1731100000000003</v>
      </c>
      <c r="HL11" s="17"/>
      <c r="HM11" s="17"/>
      <c r="HN11" s="17"/>
      <c r="HO11" s="17">
        <v>0</v>
      </c>
      <c r="HP11" s="17"/>
      <c r="HQ11" s="17"/>
      <c r="HR11" s="17"/>
      <c r="HS11" s="17">
        <v>0</v>
      </c>
      <c r="HT11" s="17">
        <v>67</v>
      </c>
      <c r="HU11" s="17">
        <v>85.482579999999999</v>
      </c>
      <c r="HV11" s="17">
        <v>85.482579999999999</v>
      </c>
      <c r="HW11" s="17">
        <v>-18.482579999999999</v>
      </c>
      <c r="HX11" s="17">
        <v>0</v>
      </c>
      <c r="HY11" s="17"/>
      <c r="HZ11" s="17"/>
      <c r="IA11" s="17">
        <v>0</v>
      </c>
      <c r="IB11" s="17"/>
      <c r="IC11" s="17"/>
      <c r="ID11" s="17"/>
      <c r="IE11" s="17">
        <v>0</v>
      </c>
      <c r="IF11" s="17">
        <v>47.3</v>
      </c>
      <c r="IG11" s="17"/>
      <c r="IH11" s="17">
        <v>25.773199999999999</v>
      </c>
      <c r="II11" s="17">
        <v>21.526800000000001</v>
      </c>
      <c r="IJ11" s="17"/>
      <c r="IK11" s="17"/>
      <c r="IL11" s="17"/>
      <c r="IM11" s="17">
        <v>0</v>
      </c>
      <c r="IN11" s="17"/>
      <c r="IO11" s="17"/>
      <c r="IP11" s="17"/>
      <c r="IQ11" s="17">
        <v>0</v>
      </c>
      <c r="IR11" s="17"/>
      <c r="IS11" s="17"/>
      <c r="IT11" s="17"/>
      <c r="IU11" s="17">
        <v>0</v>
      </c>
      <c r="IV11" s="17">
        <v>98.6</v>
      </c>
      <c r="IW11" s="17">
        <v>99.856800000000007</v>
      </c>
      <c r="IX11" s="17">
        <v>88.066760000000002</v>
      </c>
      <c r="IY11" s="17">
        <v>10.533239999999999</v>
      </c>
      <c r="IZ11" s="17"/>
      <c r="JA11" s="17"/>
      <c r="JB11" s="17"/>
      <c r="JC11" s="17">
        <v>0</v>
      </c>
      <c r="JD11" s="17">
        <v>170.3</v>
      </c>
      <c r="JE11" s="17">
        <v>186.21592999999999</v>
      </c>
      <c r="JF11" s="17">
        <v>186.21592999999999</v>
      </c>
      <c r="JG11" s="17">
        <v>-15.915929999999999</v>
      </c>
      <c r="JH11" s="17">
        <v>200</v>
      </c>
      <c r="JI11" s="17">
        <v>186.21592999999999</v>
      </c>
      <c r="JJ11" s="17">
        <v>186.21592999999999</v>
      </c>
      <c r="JK11" s="17">
        <v>13.78407</v>
      </c>
      <c r="JL11" s="17">
        <v>180.9</v>
      </c>
      <c r="JM11" s="17">
        <v>186.77513999999999</v>
      </c>
      <c r="JN11" s="17">
        <v>186.77513999999999</v>
      </c>
      <c r="JO11" s="17">
        <v>-5.87514</v>
      </c>
      <c r="JP11" s="17"/>
      <c r="JQ11" s="17"/>
      <c r="JR11" s="17"/>
      <c r="JS11" s="17">
        <v>0</v>
      </c>
      <c r="JT11" s="17"/>
      <c r="JU11" s="17"/>
      <c r="JV11" s="17"/>
      <c r="JW11" s="17">
        <v>0</v>
      </c>
      <c r="JX11" s="17"/>
      <c r="JY11" s="17"/>
      <c r="JZ11" s="17"/>
      <c r="KA11" s="17">
        <v>0</v>
      </c>
      <c r="KB11" s="17"/>
      <c r="KC11" s="17"/>
      <c r="KD11" s="17"/>
      <c r="KE11" s="17">
        <v>0</v>
      </c>
      <c r="KF11" s="17"/>
      <c r="KG11" s="17"/>
      <c r="KH11" s="17"/>
      <c r="KI11" s="17">
        <v>0</v>
      </c>
      <c r="KJ11" s="17">
        <v>0</v>
      </c>
      <c r="KK11" s="17"/>
      <c r="KL11" s="17"/>
      <c r="KM11" s="17">
        <v>0</v>
      </c>
      <c r="KN11" s="17"/>
      <c r="KO11" s="17"/>
      <c r="KP11" s="17"/>
      <c r="KQ11" s="17">
        <v>0</v>
      </c>
      <c r="KR11" s="17"/>
      <c r="KS11" s="17"/>
      <c r="KT11" s="17"/>
      <c r="KU11" s="17">
        <v>0</v>
      </c>
      <c r="KV11" s="17">
        <v>2.5</v>
      </c>
      <c r="KW11" s="17">
        <v>2.2284299999999999</v>
      </c>
      <c r="KX11" s="17">
        <v>2.2284299999999999</v>
      </c>
      <c r="KY11" s="17">
        <v>0.27156999999999998</v>
      </c>
      <c r="KZ11" s="17">
        <v>116.1</v>
      </c>
      <c r="LA11" s="17">
        <v>181.57669999999999</v>
      </c>
      <c r="LB11" s="17">
        <v>181.57669999999999</v>
      </c>
      <c r="LC11" s="17">
        <v>-65.476699999999994</v>
      </c>
      <c r="LD11" s="17">
        <v>69.900000000000006</v>
      </c>
      <c r="LE11" s="17">
        <v>104.6387</v>
      </c>
      <c r="LF11" s="17">
        <v>86.504000000000005</v>
      </c>
      <c r="LG11" s="17">
        <v>-16.603999999999999</v>
      </c>
      <c r="LH11" s="17">
        <v>46.9</v>
      </c>
      <c r="LI11" s="17">
        <v>43.972760000000001</v>
      </c>
      <c r="LJ11" s="17">
        <v>43.972760000000001</v>
      </c>
      <c r="LK11" s="17">
        <v>2.9272399999999998</v>
      </c>
      <c r="LL11" s="17">
        <v>47.2</v>
      </c>
      <c r="LM11" s="17">
        <v>48.413229999999999</v>
      </c>
      <c r="LN11" s="17">
        <v>48.413229999999999</v>
      </c>
      <c r="LO11" s="17">
        <v>-1.21323</v>
      </c>
      <c r="LP11" s="17">
        <v>30.6</v>
      </c>
      <c r="LQ11" s="17">
        <v>29.951460000000001</v>
      </c>
      <c r="LR11" s="17">
        <v>29.951460000000001</v>
      </c>
      <c r="LS11" s="17">
        <v>0.64854000000000001</v>
      </c>
      <c r="LT11" s="17"/>
      <c r="LU11" s="17"/>
      <c r="LV11" s="17"/>
      <c r="LW11" s="17">
        <v>0</v>
      </c>
      <c r="LX11" s="17"/>
      <c r="LY11" s="17"/>
      <c r="LZ11" s="17"/>
      <c r="MA11" s="17">
        <v>0</v>
      </c>
      <c r="MB11" s="17"/>
      <c r="MC11" s="17"/>
      <c r="MD11" s="17"/>
      <c r="ME11" s="17">
        <v>0</v>
      </c>
      <c r="MF11" s="17">
        <v>143.69999999999999</v>
      </c>
      <c r="MG11" s="17">
        <v>151.08876000000001</v>
      </c>
      <c r="MH11" s="17">
        <v>151.08876000000001</v>
      </c>
      <c r="MI11" s="17">
        <v>-7.3887600000000004</v>
      </c>
      <c r="MJ11" s="17">
        <v>144.6</v>
      </c>
      <c r="MK11" s="17">
        <v>151.08876000000001</v>
      </c>
      <c r="ML11" s="17">
        <v>151.08876000000001</v>
      </c>
      <c r="MM11" s="17">
        <v>-6.4887600000000001</v>
      </c>
      <c r="MN11" s="17">
        <v>147.1</v>
      </c>
      <c r="MO11" s="17">
        <v>151.54248000000001</v>
      </c>
      <c r="MP11" s="17">
        <v>151.54248000000001</v>
      </c>
      <c r="MQ11" s="17">
        <v>-4.4424799999999998</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v>213.8</v>
      </c>
      <c r="NM11" s="17">
        <v>206.29038</v>
      </c>
      <c r="NN11" s="17">
        <v>206.29038</v>
      </c>
      <c r="NO11" s="17">
        <v>7.50962</v>
      </c>
      <c r="NP11" s="17">
        <v>102.3</v>
      </c>
      <c r="NQ11" s="17">
        <v>103.45493</v>
      </c>
      <c r="NR11" s="17">
        <v>103.45493</v>
      </c>
      <c r="NS11" s="17">
        <v>-1.15493</v>
      </c>
      <c r="NT11" s="17">
        <v>4.8</v>
      </c>
      <c r="NU11" s="17">
        <v>7.8258200000000002</v>
      </c>
      <c r="NV11" s="17">
        <v>7.8258200000000002</v>
      </c>
      <c r="NW11" s="17">
        <v>-3.02582</v>
      </c>
      <c r="NX11" s="17"/>
      <c r="NY11" s="17"/>
      <c r="NZ11" s="17">
        <v>8.2100200000000001</v>
      </c>
      <c r="OA11" s="17">
        <v>-8.2100200000000001</v>
      </c>
      <c r="OB11" s="17">
        <v>0</v>
      </c>
      <c r="OC11" s="17"/>
      <c r="OD11" s="17"/>
      <c r="OE11" s="17">
        <v>0</v>
      </c>
      <c r="OF11" s="17">
        <v>97</v>
      </c>
      <c r="OG11" s="17">
        <v>53.6</v>
      </c>
      <c r="OH11" s="17">
        <v>58.893000000000001</v>
      </c>
      <c r="OI11" s="17">
        <v>38.106999999999999</v>
      </c>
      <c r="OJ11" s="17">
        <v>0</v>
      </c>
      <c r="OK11" s="17"/>
      <c r="OL11" s="17"/>
      <c r="OM11" s="17">
        <v>0</v>
      </c>
      <c r="ON11" s="17">
        <v>1</v>
      </c>
      <c r="OO11" s="17">
        <v>0.9</v>
      </c>
      <c r="OP11" s="17">
        <v>1.8720000000000001</v>
      </c>
      <c r="OQ11" s="17">
        <v>-0.872</v>
      </c>
      <c r="OR11" s="17">
        <v>0</v>
      </c>
      <c r="OS11" s="17"/>
      <c r="OT11" s="17"/>
      <c r="OU11" s="17">
        <v>0</v>
      </c>
      <c r="OV11" s="17">
        <v>13.4</v>
      </c>
      <c r="OW11" s="17">
        <v>14.13592</v>
      </c>
      <c r="OX11" s="17">
        <v>14.56311</v>
      </c>
      <c r="OY11" s="17">
        <v>-1.1631100000000001</v>
      </c>
      <c r="OZ11" s="17">
        <v>6.9</v>
      </c>
      <c r="PA11" s="17">
        <v>17.522839999999999</v>
      </c>
      <c r="PB11" s="17">
        <v>17.522839999999999</v>
      </c>
      <c r="PC11" s="17">
        <v>-10.62284</v>
      </c>
      <c r="PD11" s="17">
        <v>9.9</v>
      </c>
      <c r="PE11" s="17">
        <v>9.9830000000000005</v>
      </c>
      <c r="PF11" s="17">
        <v>9.9830000000000005</v>
      </c>
      <c r="PG11" s="17">
        <v>-8.3000000000000004E-2</v>
      </c>
      <c r="PH11" s="17"/>
      <c r="PI11" s="17"/>
      <c r="PJ11" s="17"/>
      <c r="PK11" s="17">
        <v>0</v>
      </c>
      <c r="PL11" s="17">
        <v>0</v>
      </c>
      <c r="PM11" s="17"/>
      <c r="PN11" s="17"/>
      <c r="PO11" s="17">
        <v>0</v>
      </c>
      <c r="PP11" s="17">
        <v>1.2</v>
      </c>
      <c r="PQ11" s="17">
        <v>1</v>
      </c>
      <c r="PR11" s="17">
        <v>1</v>
      </c>
      <c r="PS11" s="17">
        <v>0.2</v>
      </c>
      <c r="PT11" s="17">
        <v>2.1</v>
      </c>
      <c r="PU11" s="17">
        <v>2.6</v>
      </c>
      <c r="PV11" s="17">
        <v>2.6</v>
      </c>
      <c r="PW11" s="17">
        <v>-0.5</v>
      </c>
      <c r="PX11" s="17">
        <v>2.6</v>
      </c>
      <c r="PY11" s="17">
        <v>2.5</v>
      </c>
      <c r="PZ11" s="17">
        <v>2.5</v>
      </c>
      <c r="QA11" s="17">
        <v>0.1</v>
      </c>
      <c r="QB11" s="17">
        <v>20.6</v>
      </c>
      <c r="QC11" s="17">
        <v>17.522839999999999</v>
      </c>
      <c r="QD11" s="17">
        <v>17.522839999999999</v>
      </c>
      <c r="QE11" s="17">
        <v>3.0771600000000001</v>
      </c>
      <c r="QF11" s="17">
        <v>20</v>
      </c>
      <c r="QG11" s="17">
        <v>18.854369999999999</v>
      </c>
      <c r="QH11" s="17">
        <v>19.417480000000001</v>
      </c>
      <c r="QI11" s="17">
        <v>0.58252000000000004</v>
      </c>
      <c r="QJ11" s="17">
        <v>19.2</v>
      </c>
      <c r="QK11" s="17">
        <v>16.970870000000001</v>
      </c>
      <c r="QL11" s="17">
        <v>17.475729999999999</v>
      </c>
      <c r="QM11" s="17">
        <v>1.72427</v>
      </c>
      <c r="QN11" s="17">
        <v>3.3</v>
      </c>
      <c r="QO11" s="17">
        <v>3.4</v>
      </c>
      <c r="QP11" s="17">
        <v>3.4</v>
      </c>
      <c r="QQ11" s="17">
        <v>-0.1</v>
      </c>
      <c r="QR11" s="17">
        <v>18.3</v>
      </c>
      <c r="QS11" s="17">
        <v>17.436889999999998</v>
      </c>
      <c r="QT11" s="17">
        <v>17.961169999999999</v>
      </c>
      <c r="QU11" s="17">
        <v>0.33883000000000002</v>
      </c>
      <c r="QV11" s="17">
        <v>0</v>
      </c>
      <c r="QW11" s="17"/>
      <c r="QX11" s="17"/>
      <c r="QY11" s="17">
        <v>0</v>
      </c>
      <c r="QZ11" s="17">
        <v>0</v>
      </c>
      <c r="RA11" s="17"/>
      <c r="RB11" s="17"/>
      <c r="RC11" s="17">
        <v>0</v>
      </c>
      <c r="RD11" s="17">
        <v>17.399999999999999</v>
      </c>
      <c r="RE11" s="17">
        <v>10.78</v>
      </c>
      <c r="RF11" s="17">
        <v>12.177</v>
      </c>
      <c r="RG11" s="17">
        <v>5.2229999999999999</v>
      </c>
      <c r="RH11" s="17">
        <v>23.4</v>
      </c>
      <c r="RI11" s="17">
        <v>22.15</v>
      </c>
      <c r="RJ11" s="17">
        <v>26.35</v>
      </c>
      <c r="RK11" s="17">
        <v>-2.95</v>
      </c>
      <c r="RL11" s="17">
        <v>0</v>
      </c>
      <c r="RM11" s="17"/>
      <c r="RN11" s="17"/>
      <c r="RO11" s="17">
        <v>0</v>
      </c>
      <c r="RP11" s="17">
        <v>2.7</v>
      </c>
      <c r="RQ11" s="17">
        <v>2.79</v>
      </c>
      <c r="RR11" s="17">
        <v>2.7989999999999999</v>
      </c>
      <c r="RS11" s="17">
        <v>-9.9000000000000005E-2</v>
      </c>
      <c r="RT11" s="17">
        <v>14.9</v>
      </c>
      <c r="RU11" s="17">
        <v>19.772790000000001</v>
      </c>
      <c r="RV11" s="17">
        <v>19.772790000000001</v>
      </c>
      <c r="RW11" s="17">
        <v>-4.8727900000000002</v>
      </c>
      <c r="RX11" s="17">
        <v>2.5</v>
      </c>
      <c r="RY11" s="17">
        <v>2</v>
      </c>
      <c r="RZ11" s="17">
        <v>2</v>
      </c>
      <c r="SA11" s="17">
        <v>0.5</v>
      </c>
      <c r="SB11" s="17"/>
      <c r="SC11" s="17"/>
      <c r="SD11" s="17">
        <v>0.4</v>
      </c>
      <c r="SE11" s="17">
        <v>-0.4</v>
      </c>
      <c r="SF11" s="17">
        <v>5.8</v>
      </c>
      <c r="SG11" s="17">
        <v>7.72</v>
      </c>
      <c r="SH11" s="17">
        <v>7.7</v>
      </c>
      <c r="SI11" s="17">
        <v>-1.9</v>
      </c>
      <c r="SJ11" s="17">
        <v>6.7</v>
      </c>
      <c r="SK11" s="17">
        <v>6.4</v>
      </c>
      <c r="SL11" s="17">
        <v>6.4</v>
      </c>
      <c r="SM11" s="17">
        <v>0.3</v>
      </c>
      <c r="SN11" s="17">
        <v>9.5</v>
      </c>
      <c r="SO11" s="17">
        <v>9</v>
      </c>
      <c r="SP11" s="17">
        <v>9</v>
      </c>
      <c r="SQ11" s="17">
        <v>0.5</v>
      </c>
      <c r="SR11" s="17">
        <v>13.2</v>
      </c>
      <c r="SS11" s="17">
        <v>11.32039</v>
      </c>
      <c r="ST11" s="17">
        <v>11.65049</v>
      </c>
      <c r="SU11" s="17">
        <v>1.5495099999999999</v>
      </c>
      <c r="SV11" s="17">
        <v>16.2</v>
      </c>
      <c r="SW11" s="17">
        <v>16.582519999999999</v>
      </c>
      <c r="SX11" s="17">
        <v>17.08738</v>
      </c>
      <c r="SY11" s="17">
        <v>-0.88737999999999995</v>
      </c>
      <c r="SZ11" s="17">
        <v>6.7</v>
      </c>
      <c r="TA11" s="17">
        <v>10.86</v>
      </c>
      <c r="TB11" s="17">
        <v>10.035</v>
      </c>
      <c r="TC11" s="17">
        <v>-3.335</v>
      </c>
      <c r="TD11" s="17">
        <v>47.6</v>
      </c>
      <c r="TE11" s="17">
        <v>32.590000000000003</v>
      </c>
      <c r="TF11" s="17">
        <v>29.809000000000001</v>
      </c>
      <c r="TG11" s="17">
        <v>17.791</v>
      </c>
      <c r="TH11" s="17">
        <v>0</v>
      </c>
      <c r="TI11" s="17"/>
      <c r="TJ11" s="17"/>
      <c r="TK11" s="17">
        <v>0</v>
      </c>
      <c r="TL11" s="17">
        <v>4</v>
      </c>
      <c r="TM11" s="17">
        <v>33.020000000000003</v>
      </c>
      <c r="TN11" s="17">
        <v>29.832000000000001</v>
      </c>
      <c r="TO11" s="17">
        <v>-25.832000000000001</v>
      </c>
      <c r="TP11" s="17">
        <v>13.4</v>
      </c>
      <c r="TQ11" s="17">
        <v>48.62</v>
      </c>
      <c r="TR11" s="17">
        <v>48.622999999999998</v>
      </c>
      <c r="TS11" s="17">
        <v>-35.222999999999999</v>
      </c>
      <c r="TT11" s="17">
        <v>0</v>
      </c>
      <c r="TU11" s="17">
        <v>0.73</v>
      </c>
      <c r="TV11" s="17">
        <v>0.502</v>
      </c>
      <c r="TW11" s="17">
        <v>-0.502</v>
      </c>
      <c r="TX11" s="17">
        <v>0</v>
      </c>
      <c r="TY11" s="17">
        <v>0.37</v>
      </c>
      <c r="TZ11" s="17">
        <v>0.52300000000000002</v>
      </c>
      <c r="UA11" s="17">
        <v>-0.52300000000000002</v>
      </c>
      <c r="UB11" s="17">
        <v>17</v>
      </c>
      <c r="UC11" s="17">
        <v>16.01942</v>
      </c>
      <c r="UD11" s="17">
        <v>16.504850000000001</v>
      </c>
      <c r="UE11" s="17">
        <v>0.49514999999999998</v>
      </c>
      <c r="UF11" s="17">
        <v>4</v>
      </c>
      <c r="UG11" s="17">
        <v>5</v>
      </c>
      <c r="UH11" s="17">
        <v>5</v>
      </c>
      <c r="UI11" s="17">
        <v>-1</v>
      </c>
      <c r="UJ11" s="17">
        <v>7.6</v>
      </c>
      <c r="UK11" s="17">
        <v>7.5</v>
      </c>
      <c r="UL11" s="17">
        <v>7.5</v>
      </c>
      <c r="UM11" s="17">
        <v>0.1</v>
      </c>
      <c r="UN11" s="17">
        <v>20.399999999999999</v>
      </c>
      <c r="UO11" s="17">
        <v>18.854369999999999</v>
      </c>
      <c r="UP11" s="17">
        <v>19.417480000000001</v>
      </c>
      <c r="UQ11" s="17">
        <v>0.98251999999999995</v>
      </c>
      <c r="UR11" s="17">
        <v>20.399999999999999</v>
      </c>
      <c r="US11" s="17">
        <v>18.854369999999999</v>
      </c>
      <c r="UT11" s="17">
        <v>19.417480000000001</v>
      </c>
      <c r="UU11" s="17">
        <v>0.98251999999999995</v>
      </c>
      <c r="UV11" s="17">
        <v>20.100000000000001</v>
      </c>
      <c r="UW11" s="17">
        <v>18.854369999999999</v>
      </c>
      <c r="UX11" s="17">
        <v>19.417480000000001</v>
      </c>
      <c r="UY11" s="17">
        <v>0.68252000000000002</v>
      </c>
      <c r="UZ11" s="17">
        <v>2.1</v>
      </c>
      <c r="VA11" s="17">
        <v>1.85</v>
      </c>
      <c r="VB11" s="17">
        <v>2.2959999999999998</v>
      </c>
      <c r="VC11" s="17">
        <v>-0.19600000000000001</v>
      </c>
      <c r="VD11" s="17">
        <v>0</v>
      </c>
      <c r="VE11" s="17"/>
      <c r="VF11" s="17"/>
      <c r="VG11" s="17">
        <v>0</v>
      </c>
      <c r="VH11" s="17">
        <v>0</v>
      </c>
      <c r="VI11" s="17"/>
      <c r="VJ11" s="17"/>
      <c r="VK11" s="17">
        <v>0</v>
      </c>
      <c r="VL11" s="17">
        <v>0</v>
      </c>
      <c r="VM11" s="17"/>
      <c r="VN11" s="17"/>
      <c r="VO11" s="17">
        <v>0</v>
      </c>
      <c r="VP11" s="17">
        <v>0.6</v>
      </c>
      <c r="VQ11" s="17">
        <v>0.6</v>
      </c>
      <c r="VR11" s="17">
        <v>0.6</v>
      </c>
      <c r="VS11" s="17">
        <v>0</v>
      </c>
      <c r="VT11" s="17">
        <v>0</v>
      </c>
      <c r="VU11" s="17">
        <v>6.89</v>
      </c>
      <c r="VV11" s="17">
        <v>5</v>
      </c>
      <c r="VW11" s="17">
        <v>-5</v>
      </c>
      <c r="VX11" s="17">
        <v>0</v>
      </c>
      <c r="VY11" s="17">
        <v>6.13</v>
      </c>
      <c r="VZ11" s="17">
        <v>2</v>
      </c>
      <c r="WA11" s="17">
        <v>-2</v>
      </c>
      <c r="WB11" s="17">
        <v>0</v>
      </c>
      <c r="WC11" s="17"/>
      <c r="WD11" s="17"/>
      <c r="WE11" s="17">
        <v>0</v>
      </c>
      <c r="WF11" s="17">
        <v>1.1000000000000001</v>
      </c>
      <c r="WG11" s="17"/>
      <c r="WH11" s="17"/>
      <c r="WI11" s="17">
        <v>1.1000000000000001</v>
      </c>
      <c r="WJ11" s="17">
        <v>2.2000000000000002</v>
      </c>
      <c r="WK11" s="17">
        <v>2.4</v>
      </c>
      <c r="WL11" s="17">
        <v>2.4</v>
      </c>
      <c r="WM11" s="17">
        <v>-0.2</v>
      </c>
      <c r="WN11" s="17">
        <v>2.2000000000000002</v>
      </c>
      <c r="WO11" s="17">
        <v>2.4</v>
      </c>
      <c r="WP11" s="17">
        <v>2.4</v>
      </c>
      <c r="WQ11" s="17">
        <v>-0.2</v>
      </c>
      <c r="WR11" s="17">
        <v>1.3</v>
      </c>
      <c r="WS11" s="17">
        <v>1.4</v>
      </c>
      <c r="WT11" s="17">
        <v>1.4</v>
      </c>
      <c r="WU11" s="17">
        <v>-0.1</v>
      </c>
      <c r="WV11" s="17">
        <v>0</v>
      </c>
      <c r="WW11" s="17"/>
      <c r="WX11" s="17"/>
      <c r="WY11" s="17">
        <v>0</v>
      </c>
      <c r="WZ11" s="17">
        <v>3.5</v>
      </c>
      <c r="XA11" s="17">
        <v>6.6</v>
      </c>
      <c r="XB11" s="17">
        <v>6.6</v>
      </c>
      <c r="XC11" s="17">
        <v>-3.1</v>
      </c>
      <c r="XD11" s="17">
        <v>18.8</v>
      </c>
      <c r="XE11" s="17">
        <v>17.902909999999999</v>
      </c>
      <c r="XF11" s="17">
        <v>18.4466</v>
      </c>
      <c r="XG11" s="17">
        <v>0.35339999999999999</v>
      </c>
      <c r="XH11" s="17">
        <v>6.6</v>
      </c>
      <c r="XI11" s="17">
        <v>10.8</v>
      </c>
      <c r="XJ11" s="17">
        <v>10.8</v>
      </c>
      <c r="XK11" s="17">
        <v>-4.2</v>
      </c>
      <c r="XL11" s="17">
        <v>28.5</v>
      </c>
      <c r="XM11" s="17">
        <v>28</v>
      </c>
      <c r="XN11" s="17">
        <v>28</v>
      </c>
      <c r="XO11" s="17">
        <v>0.5</v>
      </c>
      <c r="XP11" s="17">
        <v>35.6</v>
      </c>
      <c r="XQ11" s="17">
        <v>28</v>
      </c>
      <c r="XR11" s="17">
        <v>28</v>
      </c>
      <c r="XS11" s="17">
        <v>7.6</v>
      </c>
      <c r="XT11" s="17">
        <v>15.9</v>
      </c>
      <c r="XU11" s="17">
        <v>14</v>
      </c>
      <c r="XV11" s="17">
        <v>14</v>
      </c>
      <c r="XW11" s="17">
        <v>1.9</v>
      </c>
      <c r="XX11" s="17">
        <v>20.3</v>
      </c>
      <c r="XY11" s="17">
        <v>20</v>
      </c>
      <c r="XZ11" s="17">
        <v>20</v>
      </c>
      <c r="YA11" s="17">
        <v>0.3</v>
      </c>
      <c r="YB11" s="17">
        <v>6.5</v>
      </c>
      <c r="YC11" s="17">
        <v>7.75</v>
      </c>
      <c r="YD11" s="17">
        <v>7.75</v>
      </c>
      <c r="YE11" s="17">
        <v>-1.25</v>
      </c>
      <c r="YF11" s="17">
        <v>11.05</v>
      </c>
      <c r="YG11" s="17">
        <v>11</v>
      </c>
      <c r="YH11" s="17">
        <v>11</v>
      </c>
      <c r="YI11" s="17">
        <v>0.05</v>
      </c>
    </row>
    <row r="12" spans="1:659" ht="24" customHeight="1" x14ac:dyDescent="0.3">
      <c r="A12" s="1"/>
      <c r="B12" s="16" t="s">
        <v>35</v>
      </c>
      <c r="C12" s="16" t="s">
        <v>798</v>
      </c>
      <c r="D12" s="17">
        <v>207.1</v>
      </c>
      <c r="E12" s="17">
        <v>203.20388</v>
      </c>
      <c r="F12" s="17">
        <v>203.20388</v>
      </c>
      <c r="G12" s="17">
        <v>3.8961199999999998</v>
      </c>
      <c r="H12" s="17">
        <v>616.79999999999995</v>
      </c>
      <c r="I12" s="17">
        <v>622.02536999999995</v>
      </c>
      <c r="J12" s="17">
        <v>635.02589999999998</v>
      </c>
      <c r="K12" s="17">
        <v>-18.225899999999999</v>
      </c>
      <c r="L12" s="17">
        <v>210.7</v>
      </c>
      <c r="M12" s="17">
        <v>202.35590999999999</v>
      </c>
      <c r="N12" s="17">
        <v>146.65710999999999</v>
      </c>
      <c r="O12" s="17">
        <v>64.04289</v>
      </c>
      <c r="P12" s="17"/>
      <c r="Q12" s="17"/>
      <c r="R12" s="17"/>
      <c r="S12" s="17">
        <v>0</v>
      </c>
      <c r="T12" s="17"/>
      <c r="U12" s="17"/>
      <c r="V12" s="17"/>
      <c r="W12" s="17">
        <v>0</v>
      </c>
      <c r="X12" s="17">
        <v>90.2</v>
      </c>
      <c r="Y12" s="17">
        <v>91.778639999999996</v>
      </c>
      <c r="Z12" s="17">
        <v>91.778639999999996</v>
      </c>
      <c r="AA12" s="17">
        <v>-1.57864</v>
      </c>
      <c r="AB12" s="17">
        <v>128.30000000000001</v>
      </c>
      <c r="AC12" s="17">
        <v>115.42041</v>
      </c>
      <c r="AD12" s="17">
        <v>173.69800000000001</v>
      </c>
      <c r="AE12" s="17">
        <v>-45.398000000000003</v>
      </c>
      <c r="AF12" s="17"/>
      <c r="AG12" s="17"/>
      <c r="AH12" s="17"/>
      <c r="AI12" s="17">
        <v>0</v>
      </c>
      <c r="AJ12" s="17"/>
      <c r="AK12" s="17"/>
      <c r="AL12" s="17"/>
      <c r="AM12" s="17">
        <v>0</v>
      </c>
      <c r="AN12" s="17">
        <v>162.80000000000001</v>
      </c>
      <c r="AO12" s="17">
        <v>190.62588</v>
      </c>
      <c r="AP12" s="17">
        <v>186.18588</v>
      </c>
      <c r="AQ12" s="17">
        <v>-23.38588</v>
      </c>
      <c r="AR12" s="17">
        <v>163.80000000000001</v>
      </c>
      <c r="AS12" s="17">
        <v>190.62588</v>
      </c>
      <c r="AT12" s="17">
        <v>186.18588</v>
      </c>
      <c r="AU12" s="17">
        <v>-22.38588</v>
      </c>
      <c r="AV12" s="17">
        <v>162.4</v>
      </c>
      <c r="AW12" s="17">
        <v>190.62588</v>
      </c>
      <c r="AX12" s="17">
        <v>186.18588</v>
      </c>
      <c r="AY12" s="17">
        <v>-23.785879999999999</v>
      </c>
      <c r="AZ12" s="17">
        <v>259.7</v>
      </c>
      <c r="BA12" s="17">
        <v>286.79748999999998</v>
      </c>
      <c r="BB12" s="17">
        <v>280.11748999999998</v>
      </c>
      <c r="BC12" s="17">
        <v>-20.417490000000001</v>
      </c>
      <c r="BD12" s="17"/>
      <c r="BE12" s="17"/>
      <c r="BF12" s="17"/>
      <c r="BG12" s="17">
        <v>0</v>
      </c>
      <c r="BH12" s="17"/>
      <c r="BI12" s="17"/>
      <c r="BJ12" s="17"/>
      <c r="BK12" s="17">
        <v>0</v>
      </c>
      <c r="BL12" s="17">
        <v>305.5</v>
      </c>
      <c r="BM12" s="17">
        <v>556.75049000000001</v>
      </c>
      <c r="BN12" s="17">
        <v>556.75049000000001</v>
      </c>
      <c r="BO12" s="17">
        <v>-251.25049000000001</v>
      </c>
      <c r="BP12" s="17">
        <v>5.6</v>
      </c>
      <c r="BQ12" s="17">
        <v>3.4527100000000002</v>
      </c>
      <c r="BR12" s="17">
        <v>3.4527100000000002</v>
      </c>
      <c r="BS12" s="17">
        <v>2.1472899999999999</v>
      </c>
      <c r="BT12" s="17">
        <v>0</v>
      </c>
      <c r="BU12" s="17"/>
      <c r="BV12" s="17"/>
      <c r="BW12" s="17">
        <v>0</v>
      </c>
      <c r="BX12" s="17"/>
      <c r="BY12" s="17"/>
      <c r="BZ12" s="17"/>
      <c r="CA12" s="17">
        <v>0</v>
      </c>
      <c r="CB12" s="17"/>
      <c r="CC12" s="17"/>
      <c r="CD12" s="17"/>
      <c r="CE12" s="17">
        <v>0</v>
      </c>
      <c r="CF12" s="17"/>
      <c r="CG12" s="17"/>
      <c r="CH12" s="17"/>
      <c r="CI12" s="17">
        <v>0</v>
      </c>
      <c r="CJ12" s="17">
        <v>167.1</v>
      </c>
      <c r="CK12" s="17">
        <v>163.90777</v>
      </c>
      <c r="CL12" s="17">
        <v>163.90777</v>
      </c>
      <c r="CM12" s="17">
        <v>3.1922299999999999</v>
      </c>
      <c r="CN12" s="17">
        <v>6.9</v>
      </c>
      <c r="CO12" s="17">
        <v>5.1333399999999996</v>
      </c>
      <c r="CP12" s="17">
        <v>5.1333399999999996</v>
      </c>
      <c r="CQ12" s="17">
        <v>1.7666599999999999</v>
      </c>
      <c r="CR12" s="17">
        <v>5.3</v>
      </c>
      <c r="CS12" s="17">
        <v>2.8177599999999998</v>
      </c>
      <c r="CT12" s="17">
        <v>2.8177599999999998</v>
      </c>
      <c r="CU12" s="17">
        <v>2.48224</v>
      </c>
      <c r="CV12" s="17"/>
      <c r="CW12" s="17"/>
      <c r="CX12" s="17"/>
      <c r="CY12" s="17">
        <v>0</v>
      </c>
      <c r="CZ12" s="17">
        <v>6.9</v>
      </c>
      <c r="DA12" s="17">
        <v>6.8787000000000003</v>
      </c>
      <c r="DB12" s="17">
        <v>6.8787000000000003</v>
      </c>
      <c r="DC12" s="17">
        <v>2.1299999999999999E-2</v>
      </c>
      <c r="DD12" s="17">
        <v>11.9</v>
      </c>
      <c r="DE12" s="17">
        <v>14.919420000000001</v>
      </c>
      <c r="DF12" s="17">
        <v>14.919420000000001</v>
      </c>
      <c r="DG12" s="17">
        <v>-3.0194200000000002</v>
      </c>
      <c r="DH12" s="17">
        <v>59.9</v>
      </c>
      <c r="DI12" s="17">
        <v>50</v>
      </c>
      <c r="DJ12" s="17">
        <v>81.708960000000005</v>
      </c>
      <c r="DK12" s="17">
        <v>-21.808959999999999</v>
      </c>
      <c r="DL12" s="17"/>
      <c r="DM12" s="17"/>
      <c r="DN12" s="17"/>
      <c r="DO12" s="17">
        <v>0</v>
      </c>
      <c r="DP12" s="17"/>
      <c r="DQ12" s="17"/>
      <c r="DR12" s="17"/>
      <c r="DS12" s="17">
        <v>0</v>
      </c>
      <c r="DT12" s="17"/>
      <c r="DU12" s="17"/>
      <c r="DV12" s="17"/>
      <c r="DW12" s="17">
        <v>0</v>
      </c>
      <c r="DX12" s="17"/>
      <c r="DY12" s="17"/>
      <c r="DZ12" s="17"/>
      <c r="EA12" s="17">
        <v>0</v>
      </c>
      <c r="EB12" s="17">
        <v>55.3</v>
      </c>
      <c r="EC12" s="17">
        <v>55.841569999999997</v>
      </c>
      <c r="ED12" s="17">
        <v>55.841569999999997</v>
      </c>
      <c r="EE12" s="17">
        <v>-0.54157</v>
      </c>
      <c r="EF12" s="17">
        <v>90.8</v>
      </c>
      <c r="EG12" s="17">
        <v>132.65391</v>
      </c>
      <c r="EH12" s="17">
        <v>92.546130000000005</v>
      </c>
      <c r="EI12" s="17">
        <v>-1.74613</v>
      </c>
      <c r="EJ12" s="17"/>
      <c r="EK12" s="17"/>
      <c r="EL12" s="17"/>
      <c r="EM12" s="17">
        <v>0</v>
      </c>
      <c r="EN12" s="17">
        <v>0</v>
      </c>
      <c r="EO12" s="17"/>
      <c r="EP12" s="17"/>
      <c r="EQ12" s="17">
        <v>0</v>
      </c>
      <c r="ER12" s="17"/>
      <c r="ES12" s="17"/>
      <c r="ET12" s="17"/>
      <c r="EU12" s="17">
        <v>0</v>
      </c>
      <c r="EV12" s="17">
        <v>6.5</v>
      </c>
      <c r="EW12" s="17">
        <v>6.39</v>
      </c>
      <c r="EX12" s="17">
        <v>6.39</v>
      </c>
      <c r="EY12" s="17">
        <v>0.11</v>
      </c>
      <c r="EZ12" s="17">
        <v>223.9</v>
      </c>
      <c r="FA12" s="17">
        <v>220.38835</v>
      </c>
      <c r="FB12" s="17">
        <v>190.85479000000001</v>
      </c>
      <c r="FC12" s="17">
        <v>33.045209999999997</v>
      </c>
      <c r="FD12" s="17">
        <v>36</v>
      </c>
      <c r="FE12" s="17">
        <v>38.823329999999999</v>
      </c>
      <c r="FF12" s="17">
        <v>38.823329999999999</v>
      </c>
      <c r="FG12" s="17">
        <v>-2.8233299999999999</v>
      </c>
      <c r="FH12" s="17">
        <v>120.5</v>
      </c>
      <c r="FI12" s="17">
        <v>128.31246999999999</v>
      </c>
      <c r="FJ12" s="17">
        <v>151.21556000000001</v>
      </c>
      <c r="FK12" s="17">
        <v>-30.71556</v>
      </c>
      <c r="FL12" s="17">
        <v>20.2</v>
      </c>
      <c r="FM12" s="17">
        <v>20.749040000000001</v>
      </c>
      <c r="FN12" s="17">
        <v>20.749040000000001</v>
      </c>
      <c r="FO12" s="17">
        <v>-0.54903999999999997</v>
      </c>
      <c r="FP12" s="17">
        <v>18</v>
      </c>
      <c r="FQ12" s="17">
        <v>17.562139999999999</v>
      </c>
      <c r="FR12" s="17">
        <v>17.562139999999999</v>
      </c>
      <c r="FS12" s="17">
        <v>0.43786000000000003</v>
      </c>
      <c r="FT12" s="17">
        <v>18.8</v>
      </c>
      <c r="FU12" s="17">
        <v>17.436889999999998</v>
      </c>
      <c r="FV12" s="17">
        <v>17.961169999999999</v>
      </c>
      <c r="FW12" s="17">
        <v>0.83882999999999996</v>
      </c>
      <c r="FX12" s="17">
        <v>91.6</v>
      </c>
      <c r="FY12" s="17">
        <v>87.68835</v>
      </c>
      <c r="FZ12" s="17">
        <v>87.68835</v>
      </c>
      <c r="GA12" s="17">
        <v>3.9116499999999998</v>
      </c>
      <c r="GB12" s="17">
        <v>180.5</v>
      </c>
      <c r="GC12" s="17"/>
      <c r="GD12" s="17"/>
      <c r="GE12" s="17">
        <v>180.5</v>
      </c>
      <c r="GF12" s="17">
        <v>180.6</v>
      </c>
      <c r="GG12" s="17"/>
      <c r="GH12" s="17"/>
      <c r="GI12" s="17">
        <v>180.6</v>
      </c>
      <c r="GJ12" s="17">
        <v>183.1</v>
      </c>
      <c r="GK12" s="17"/>
      <c r="GL12" s="17"/>
      <c r="GM12" s="17">
        <v>183.1</v>
      </c>
      <c r="GN12" s="17">
        <v>108.5</v>
      </c>
      <c r="GO12" s="17">
        <v>110.37475999999999</v>
      </c>
      <c r="GP12" s="17">
        <v>110.37475999999999</v>
      </c>
      <c r="GQ12" s="17">
        <v>-1.87476</v>
      </c>
      <c r="GR12" s="17">
        <v>17.8</v>
      </c>
      <c r="GS12" s="17">
        <v>18</v>
      </c>
      <c r="GT12" s="17">
        <v>18</v>
      </c>
      <c r="GU12" s="17">
        <v>-0.2</v>
      </c>
      <c r="GV12" s="17">
        <v>34</v>
      </c>
      <c r="GW12" s="17">
        <v>35.164850000000001</v>
      </c>
      <c r="GX12" s="17">
        <v>43.140389999999996</v>
      </c>
      <c r="GY12" s="17">
        <v>-9.14039</v>
      </c>
      <c r="GZ12" s="17">
        <v>2</v>
      </c>
      <c r="HA12" s="17">
        <v>1.97359</v>
      </c>
      <c r="HB12" s="17">
        <v>1.97359</v>
      </c>
      <c r="HC12" s="17">
        <v>2.6409999999999999E-2</v>
      </c>
      <c r="HD12" s="17">
        <v>25.5</v>
      </c>
      <c r="HE12" s="17">
        <v>19.09037</v>
      </c>
      <c r="HF12" s="17">
        <v>19.09037</v>
      </c>
      <c r="HG12" s="17">
        <v>6.4096299999999999</v>
      </c>
      <c r="HH12" s="17">
        <v>21.7</v>
      </c>
      <c r="HI12" s="17">
        <v>87.273110000000003</v>
      </c>
      <c r="HJ12" s="17">
        <v>87.273110000000003</v>
      </c>
      <c r="HK12" s="17">
        <v>-65.57311</v>
      </c>
      <c r="HL12" s="17"/>
      <c r="HM12" s="17"/>
      <c r="HN12" s="17"/>
      <c r="HO12" s="17">
        <v>0</v>
      </c>
      <c r="HP12" s="17"/>
      <c r="HQ12" s="17"/>
      <c r="HR12" s="17"/>
      <c r="HS12" s="17">
        <v>0</v>
      </c>
      <c r="HT12" s="17">
        <v>64.3</v>
      </c>
      <c r="HU12" s="17">
        <v>85.482579999999999</v>
      </c>
      <c r="HV12" s="17">
        <v>85.482579999999999</v>
      </c>
      <c r="HW12" s="17">
        <v>-21.182580000000002</v>
      </c>
      <c r="HX12" s="17">
        <v>0</v>
      </c>
      <c r="HY12" s="17"/>
      <c r="HZ12" s="17"/>
      <c r="IA12" s="17">
        <v>0</v>
      </c>
      <c r="IB12" s="17"/>
      <c r="IC12" s="17"/>
      <c r="ID12" s="17"/>
      <c r="IE12" s="17">
        <v>0</v>
      </c>
      <c r="IF12" s="17">
        <v>31.2</v>
      </c>
      <c r="IG12" s="17"/>
      <c r="IH12" s="17">
        <v>25.773199999999999</v>
      </c>
      <c r="II12" s="17">
        <v>5.4268000000000001</v>
      </c>
      <c r="IJ12" s="17"/>
      <c r="IK12" s="17"/>
      <c r="IL12" s="17"/>
      <c r="IM12" s="17">
        <v>0</v>
      </c>
      <c r="IN12" s="17"/>
      <c r="IO12" s="17"/>
      <c r="IP12" s="17"/>
      <c r="IQ12" s="17">
        <v>0</v>
      </c>
      <c r="IR12" s="17"/>
      <c r="IS12" s="17"/>
      <c r="IT12" s="17"/>
      <c r="IU12" s="17">
        <v>0</v>
      </c>
      <c r="IV12" s="17">
        <v>95.8</v>
      </c>
      <c r="IW12" s="17">
        <v>99.856800000000007</v>
      </c>
      <c r="IX12" s="17">
        <v>88.066760000000002</v>
      </c>
      <c r="IY12" s="17">
        <v>7.7332400000000003</v>
      </c>
      <c r="IZ12" s="17"/>
      <c r="JA12" s="17"/>
      <c r="JB12" s="17"/>
      <c r="JC12" s="17">
        <v>0</v>
      </c>
      <c r="JD12" s="17">
        <v>171.9</v>
      </c>
      <c r="JE12" s="17">
        <v>186.21592999999999</v>
      </c>
      <c r="JF12" s="17">
        <v>186.21592999999999</v>
      </c>
      <c r="JG12" s="17">
        <v>-14.31593</v>
      </c>
      <c r="JH12" s="17">
        <v>200</v>
      </c>
      <c r="JI12" s="17">
        <v>186.21592999999999</v>
      </c>
      <c r="JJ12" s="17">
        <v>186.21592999999999</v>
      </c>
      <c r="JK12" s="17">
        <v>13.78407</v>
      </c>
      <c r="JL12" s="17">
        <v>180</v>
      </c>
      <c r="JM12" s="17">
        <v>186.77513999999999</v>
      </c>
      <c r="JN12" s="17">
        <v>186.77513999999999</v>
      </c>
      <c r="JO12" s="17">
        <v>-6.7751400000000004</v>
      </c>
      <c r="JP12" s="17"/>
      <c r="JQ12" s="17"/>
      <c r="JR12" s="17"/>
      <c r="JS12" s="17">
        <v>0</v>
      </c>
      <c r="JT12" s="17"/>
      <c r="JU12" s="17"/>
      <c r="JV12" s="17"/>
      <c r="JW12" s="17">
        <v>0</v>
      </c>
      <c r="JX12" s="17"/>
      <c r="JY12" s="17"/>
      <c r="JZ12" s="17"/>
      <c r="KA12" s="17">
        <v>0</v>
      </c>
      <c r="KB12" s="17"/>
      <c r="KC12" s="17"/>
      <c r="KD12" s="17"/>
      <c r="KE12" s="17">
        <v>0</v>
      </c>
      <c r="KF12" s="17"/>
      <c r="KG12" s="17"/>
      <c r="KH12" s="17"/>
      <c r="KI12" s="17">
        <v>0</v>
      </c>
      <c r="KJ12" s="17">
        <v>0</v>
      </c>
      <c r="KK12" s="17"/>
      <c r="KL12" s="17"/>
      <c r="KM12" s="17">
        <v>0</v>
      </c>
      <c r="KN12" s="17"/>
      <c r="KO12" s="17"/>
      <c r="KP12" s="17"/>
      <c r="KQ12" s="17">
        <v>0</v>
      </c>
      <c r="KR12" s="17"/>
      <c r="KS12" s="17"/>
      <c r="KT12" s="17"/>
      <c r="KU12" s="17">
        <v>0</v>
      </c>
      <c r="KV12" s="17">
        <v>2.5</v>
      </c>
      <c r="KW12" s="17">
        <v>2.2284299999999999</v>
      </c>
      <c r="KX12" s="17">
        <v>2.2284299999999999</v>
      </c>
      <c r="KY12" s="17">
        <v>0.27156999999999998</v>
      </c>
      <c r="KZ12" s="17">
        <v>90.9</v>
      </c>
      <c r="LA12" s="17">
        <v>181.57669999999999</v>
      </c>
      <c r="LB12" s="17">
        <v>181.57669999999999</v>
      </c>
      <c r="LC12" s="17">
        <v>-90.676699999999997</v>
      </c>
      <c r="LD12" s="17">
        <v>79.3</v>
      </c>
      <c r="LE12" s="17">
        <v>106.70103</v>
      </c>
      <c r="LF12" s="17">
        <v>86.504000000000005</v>
      </c>
      <c r="LG12" s="17">
        <v>-7.2039999999999997</v>
      </c>
      <c r="LH12" s="17">
        <v>45.9</v>
      </c>
      <c r="LI12" s="17">
        <v>43.972760000000001</v>
      </c>
      <c r="LJ12" s="17">
        <v>43.972760000000001</v>
      </c>
      <c r="LK12" s="17">
        <v>1.9272400000000001</v>
      </c>
      <c r="LL12" s="17">
        <v>47</v>
      </c>
      <c r="LM12" s="17">
        <v>48.413229999999999</v>
      </c>
      <c r="LN12" s="17">
        <v>48.413229999999999</v>
      </c>
      <c r="LO12" s="17">
        <v>-1.41323</v>
      </c>
      <c r="LP12" s="17">
        <v>29.8</v>
      </c>
      <c r="LQ12" s="17">
        <v>29.951460000000001</v>
      </c>
      <c r="LR12" s="17">
        <v>29.951460000000001</v>
      </c>
      <c r="LS12" s="17">
        <v>-0.15146000000000001</v>
      </c>
      <c r="LT12" s="17"/>
      <c r="LU12" s="17"/>
      <c r="LV12" s="17"/>
      <c r="LW12" s="17">
        <v>0</v>
      </c>
      <c r="LX12" s="17"/>
      <c r="LY12" s="17"/>
      <c r="LZ12" s="17"/>
      <c r="MA12" s="17">
        <v>0</v>
      </c>
      <c r="MB12" s="17"/>
      <c r="MC12" s="17"/>
      <c r="MD12" s="17"/>
      <c r="ME12" s="17">
        <v>0</v>
      </c>
      <c r="MF12" s="17">
        <v>144.30000000000001</v>
      </c>
      <c r="MG12" s="17">
        <v>151.08876000000001</v>
      </c>
      <c r="MH12" s="17">
        <v>151.08876000000001</v>
      </c>
      <c r="MI12" s="17">
        <v>-6.7887599999999999</v>
      </c>
      <c r="MJ12" s="17">
        <v>145.6</v>
      </c>
      <c r="MK12" s="17">
        <v>151.08876000000001</v>
      </c>
      <c r="ML12" s="17">
        <v>151.08876000000001</v>
      </c>
      <c r="MM12" s="17">
        <v>-5.4887600000000001</v>
      </c>
      <c r="MN12" s="17">
        <v>148.5</v>
      </c>
      <c r="MO12" s="17">
        <v>151.54248000000001</v>
      </c>
      <c r="MP12" s="17">
        <v>151.54248000000001</v>
      </c>
      <c r="MQ12" s="17">
        <v>-3.0424799999999999</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v>214</v>
      </c>
      <c r="NM12" s="17">
        <v>206.29038</v>
      </c>
      <c r="NN12" s="17">
        <v>206.29038</v>
      </c>
      <c r="NO12" s="17">
        <v>7.7096200000000001</v>
      </c>
      <c r="NP12" s="17">
        <v>102.4</v>
      </c>
      <c r="NQ12" s="17">
        <v>103.45493</v>
      </c>
      <c r="NR12" s="17">
        <v>103.45493</v>
      </c>
      <c r="NS12" s="17">
        <v>-1.0549299999999999</v>
      </c>
      <c r="NT12" s="17">
        <v>4.8</v>
      </c>
      <c r="NU12" s="17">
        <v>7.8258200000000002</v>
      </c>
      <c r="NV12" s="17">
        <v>7.8258200000000002</v>
      </c>
      <c r="NW12" s="17">
        <v>-3.02582</v>
      </c>
      <c r="NX12" s="17"/>
      <c r="NY12" s="17"/>
      <c r="NZ12" s="17">
        <v>8.2100200000000001</v>
      </c>
      <c r="OA12" s="17">
        <v>-8.2100200000000001</v>
      </c>
      <c r="OB12" s="17">
        <v>0</v>
      </c>
      <c r="OC12" s="17"/>
      <c r="OD12" s="17"/>
      <c r="OE12" s="17">
        <v>0</v>
      </c>
      <c r="OF12" s="17">
        <v>88.9</v>
      </c>
      <c r="OG12" s="17">
        <v>50.68</v>
      </c>
      <c r="OH12" s="17">
        <v>53.761000000000003</v>
      </c>
      <c r="OI12" s="17">
        <v>35.139000000000003</v>
      </c>
      <c r="OJ12" s="17">
        <v>0</v>
      </c>
      <c r="OK12" s="17"/>
      <c r="OL12" s="17"/>
      <c r="OM12" s="17">
        <v>0</v>
      </c>
      <c r="ON12" s="17">
        <v>3</v>
      </c>
      <c r="OO12" s="17">
        <v>0.75</v>
      </c>
      <c r="OP12" s="17">
        <v>1.694</v>
      </c>
      <c r="OQ12" s="17">
        <v>1.306</v>
      </c>
      <c r="OR12" s="17">
        <v>0</v>
      </c>
      <c r="OS12" s="17"/>
      <c r="OT12" s="17"/>
      <c r="OU12" s="17">
        <v>0</v>
      </c>
      <c r="OV12" s="17">
        <v>13.4</v>
      </c>
      <c r="OW12" s="17">
        <v>14.13592</v>
      </c>
      <c r="OX12" s="17">
        <v>14.56311</v>
      </c>
      <c r="OY12" s="17">
        <v>-1.1631100000000001</v>
      </c>
      <c r="OZ12" s="17">
        <v>6.37</v>
      </c>
      <c r="PA12" s="17">
        <v>17.522839999999999</v>
      </c>
      <c r="PB12" s="17">
        <v>17.522839999999999</v>
      </c>
      <c r="PC12" s="17">
        <v>-11.152839999999999</v>
      </c>
      <c r="PD12" s="17">
        <v>9.9</v>
      </c>
      <c r="PE12" s="17">
        <v>9.9830000000000005</v>
      </c>
      <c r="PF12" s="17">
        <v>9.9830000000000005</v>
      </c>
      <c r="PG12" s="17">
        <v>-8.3000000000000004E-2</v>
      </c>
      <c r="PH12" s="17"/>
      <c r="PI12" s="17"/>
      <c r="PJ12" s="17"/>
      <c r="PK12" s="17">
        <v>0</v>
      </c>
      <c r="PL12" s="17">
        <v>0</v>
      </c>
      <c r="PM12" s="17"/>
      <c r="PN12" s="17"/>
      <c r="PO12" s="17">
        <v>0</v>
      </c>
      <c r="PP12" s="17">
        <v>1.2</v>
      </c>
      <c r="PQ12" s="17">
        <v>1</v>
      </c>
      <c r="PR12" s="17">
        <v>1</v>
      </c>
      <c r="PS12" s="17">
        <v>0.2</v>
      </c>
      <c r="PT12" s="17">
        <v>2.1</v>
      </c>
      <c r="PU12" s="17">
        <v>2.6</v>
      </c>
      <c r="PV12" s="17">
        <v>2.6</v>
      </c>
      <c r="PW12" s="17">
        <v>-0.5</v>
      </c>
      <c r="PX12" s="17">
        <v>2.6</v>
      </c>
      <c r="PY12" s="17">
        <v>2.5</v>
      </c>
      <c r="PZ12" s="17">
        <v>2.5</v>
      </c>
      <c r="QA12" s="17">
        <v>0.1</v>
      </c>
      <c r="QB12" s="17">
        <v>20.2</v>
      </c>
      <c r="QC12" s="17">
        <v>17.522839999999999</v>
      </c>
      <c r="QD12" s="17">
        <v>17.522839999999999</v>
      </c>
      <c r="QE12" s="17">
        <v>2.6771600000000002</v>
      </c>
      <c r="QF12" s="17">
        <v>20</v>
      </c>
      <c r="QG12" s="17">
        <v>18.854369999999999</v>
      </c>
      <c r="QH12" s="17">
        <v>19.417480000000001</v>
      </c>
      <c r="QI12" s="17">
        <v>0.58252000000000004</v>
      </c>
      <c r="QJ12" s="17">
        <v>19.100000000000001</v>
      </c>
      <c r="QK12" s="17">
        <v>16.970870000000001</v>
      </c>
      <c r="QL12" s="17">
        <v>17.475729999999999</v>
      </c>
      <c r="QM12" s="17">
        <v>1.6242700000000001</v>
      </c>
      <c r="QN12" s="17">
        <v>3.3</v>
      </c>
      <c r="QO12" s="17">
        <v>3.4</v>
      </c>
      <c r="QP12" s="17">
        <v>3.4</v>
      </c>
      <c r="QQ12" s="17">
        <v>-0.1</v>
      </c>
      <c r="QR12" s="17">
        <v>18.3</v>
      </c>
      <c r="QS12" s="17">
        <v>17.436889999999998</v>
      </c>
      <c r="QT12" s="17">
        <v>17.961169999999999</v>
      </c>
      <c r="QU12" s="17">
        <v>0.33883000000000002</v>
      </c>
      <c r="QV12" s="17">
        <v>0</v>
      </c>
      <c r="QW12" s="17"/>
      <c r="QX12" s="17"/>
      <c r="QY12" s="17">
        <v>0</v>
      </c>
      <c r="QZ12" s="17">
        <v>0</v>
      </c>
      <c r="RA12" s="17"/>
      <c r="RB12" s="17"/>
      <c r="RC12" s="17">
        <v>0</v>
      </c>
      <c r="RD12" s="17">
        <v>14.4</v>
      </c>
      <c r="RE12" s="17">
        <v>10.43</v>
      </c>
      <c r="RF12" s="17">
        <v>11.491</v>
      </c>
      <c r="RG12" s="17">
        <v>2.9089999999999998</v>
      </c>
      <c r="RH12" s="17">
        <v>27.8</v>
      </c>
      <c r="RI12" s="17">
        <v>21.47</v>
      </c>
      <c r="RJ12" s="17">
        <v>25.015999999999998</v>
      </c>
      <c r="RK12" s="17">
        <v>2.7839999999999998</v>
      </c>
      <c r="RL12" s="17">
        <v>0</v>
      </c>
      <c r="RM12" s="17"/>
      <c r="RN12" s="17"/>
      <c r="RO12" s="17">
        <v>0</v>
      </c>
      <c r="RP12" s="17">
        <v>2.2999999999999998</v>
      </c>
      <c r="RQ12" s="17">
        <v>2.79</v>
      </c>
      <c r="RR12" s="17">
        <v>2.7989999999999999</v>
      </c>
      <c r="RS12" s="17">
        <v>-0.499</v>
      </c>
      <c r="RT12" s="17">
        <v>15.2</v>
      </c>
      <c r="RU12" s="17">
        <v>19.772790000000001</v>
      </c>
      <c r="RV12" s="17">
        <v>19.772790000000001</v>
      </c>
      <c r="RW12" s="17">
        <v>-4.5727900000000004</v>
      </c>
      <c r="RX12" s="17">
        <v>2.5</v>
      </c>
      <c r="RY12" s="17">
        <v>2</v>
      </c>
      <c r="RZ12" s="17">
        <v>2</v>
      </c>
      <c r="SA12" s="17">
        <v>0.5</v>
      </c>
      <c r="SB12" s="17"/>
      <c r="SC12" s="17"/>
      <c r="SD12" s="17">
        <v>0.4</v>
      </c>
      <c r="SE12" s="17">
        <v>-0.4</v>
      </c>
      <c r="SF12" s="17">
        <v>5.8</v>
      </c>
      <c r="SG12" s="17">
        <v>7.72</v>
      </c>
      <c r="SH12" s="17">
        <v>7.7</v>
      </c>
      <c r="SI12" s="17">
        <v>-1.9</v>
      </c>
      <c r="SJ12" s="17">
        <v>6.7</v>
      </c>
      <c r="SK12" s="17">
        <v>6.4</v>
      </c>
      <c r="SL12" s="17">
        <v>6.4</v>
      </c>
      <c r="SM12" s="17">
        <v>0.3</v>
      </c>
      <c r="SN12" s="17">
        <v>9.4</v>
      </c>
      <c r="SO12" s="17">
        <v>9</v>
      </c>
      <c r="SP12" s="17">
        <v>9</v>
      </c>
      <c r="SQ12" s="17">
        <v>0.4</v>
      </c>
      <c r="SR12" s="17">
        <v>12.5</v>
      </c>
      <c r="SS12" s="17">
        <v>11.32039</v>
      </c>
      <c r="ST12" s="17">
        <v>11.65049</v>
      </c>
      <c r="SU12" s="17">
        <v>0.84950999999999999</v>
      </c>
      <c r="SV12" s="17">
        <v>15.2</v>
      </c>
      <c r="SW12" s="17">
        <v>16.582519999999999</v>
      </c>
      <c r="SX12" s="17">
        <v>17.08738</v>
      </c>
      <c r="SY12" s="17">
        <v>-1.8873800000000001</v>
      </c>
      <c r="SZ12" s="17">
        <v>8</v>
      </c>
      <c r="TA12" s="17">
        <v>11.06</v>
      </c>
      <c r="TB12" s="17">
        <v>10.617000000000001</v>
      </c>
      <c r="TC12" s="17">
        <v>-2.617</v>
      </c>
      <c r="TD12" s="17">
        <v>52.5</v>
      </c>
      <c r="TE12" s="17">
        <v>31</v>
      </c>
      <c r="TF12" s="17">
        <v>32.127000000000002</v>
      </c>
      <c r="TG12" s="17">
        <v>20.373000000000001</v>
      </c>
      <c r="TH12" s="17">
        <v>0</v>
      </c>
      <c r="TI12" s="17"/>
      <c r="TJ12" s="17"/>
      <c r="TK12" s="17">
        <v>0</v>
      </c>
      <c r="TL12" s="17">
        <v>0.4</v>
      </c>
      <c r="TM12" s="17">
        <v>30.14</v>
      </c>
      <c r="TN12" s="17">
        <v>26.574999999999999</v>
      </c>
      <c r="TO12" s="17">
        <v>-26.175000000000001</v>
      </c>
      <c r="TP12" s="17">
        <v>4.5</v>
      </c>
      <c r="TQ12" s="17">
        <v>45.36</v>
      </c>
      <c r="TR12" s="17">
        <v>45.356000000000002</v>
      </c>
      <c r="TS12" s="17">
        <v>-40.856000000000002</v>
      </c>
      <c r="TT12" s="17">
        <v>0</v>
      </c>
      <c r="TU12" s="17">
        <v>0.65</v>
      </c>
      <c r="TV12" s="17">
        <v>0.45200000000000001</v>
      </c>
      <c r="TW12" s="17">
        <v>-0.45200000000000001</v>
      </c>
      <c r="TX12" s="17">
        <v>0</v>
      </c>
      <c r="TY12" s="17">
        <v>0.31</v>
      </c>
      <c r="TZ12" s="17">
        <v>0.46400000000000002</v>
      </c>
      <c r="UA12" s="17">
        <v>-0.46400000000000002</v>
      </c>
      <c r="UB12" s="17">
        <v>17</v>
      </c>
      <c r="UC12" s="17">
        <v>16.01942</v>
      </c>
      <c r="UD12" s="17">
        <v>16.504850000000001</v>
      </c>
      <c r="UE12" s="17">
        <v>0.49514999999999998</v>
      </c>
      <c r="UF12" s="17">
        <v>4</v>
      </c>
      <c r="UG12" s="17">
        <v>5</v>
      </c>
      <c r="UH12" s="17">
        <v>5</v>
      </c>
      <c r="UI12" s="17">
        <v>-1</v>
      </c>
      <c r="UJ12" s="17">
        <v>7.6</v>
      </c>
      <c r="UK12" s="17">
        <v>7.5</v>
      </c>
      <c r="UL12" s="17">
        <v>7.5</v>
      </c>
      <c r="UM12" s="17">
        <v>0.1</v>
      </c>
      <c r="UN12" s="17">
        <v>20.399999999999999</v>
      </c>
      <c r="UO12" s="17">
        <v>18.854369999999999</v>
      </c>
      <c r="UP12" s="17">
        <v>19.417480000000001</v>
      </c>
      <c r="UQ12" s="17">
        <v>0.98251999999999995</v>
      </c>
      <c r="UR12" s="17">
        <v>20.399999999999999</v>
      </c>
      <c r="US12" s="17">
        <v>18.854369999999999</v>
      </c>
      <c r="UT12" s="17">
        <v>19.417480000000001</v>
      </c>
      <c r="UU12" s="17">
        <v>0.98251999999999995</v>
      </c>
      <c r="UV12" s="17">
        <v>20.100000000000001</v>
      </c>
      <c r="UW12" s="17">
        <v>18.854369999999999</v>
      </c>
      <c r="UX12" s="17">
        <v>19.417480000000001</v>
      </c>
      <c r="UY12" s="17">
        <v>0.68252000000000002</v>
      </c>
      <c r="UZ12" s="17">
        <v>4.5999999999999996</v>
      </c>
      <c r="VA12" s="17">
        <v>1.77</v>
      </c>
      <c r="VB12" s="17">
        <v>2.2050000000000001</v>
      </c>
      <c r="VC12" s="17">
        <v>2.395</v>
      </c>
      <c r="VD12" s="17">
        <v>0</v>
      </c>
      <c r="VE12" s="17"/>
      <c r="VF12" s="17"/>
      <c r="VG12" s="17">
        <v>0</v>
      </c>
      <c r="VH12" s="17">
        <v>0</v>
      </c>
      <c r="VI12" s="17"/>
      <c r="VJ12" s="17"/>
      <c r="VK12" s="17">
        <v>0</v>
      </c>
      <c r="VL12" s="17">
        <v>0</v>
      </c>
      <c r="VM12" s="17"/>
      <c r="VN12" s="17"/>
      <c r="VO12" s="17">
        <v>0</v>
      </c>
      <c r="VP12" s="17">
        <v>0.6</v>
      </c>
      <c r="VQ12" s="17">
        <v>0.6</v>
      </c>
      <c r="VR12" s="17">
        <v>0.6</v>
      </c>
      <c r="VS12" s="17">
        <v>0</v>
      </c>
      <c r="VT12" s="17">
        <v>0</v>
      </c>
      <c r="VU12" s="17">
        <v>5.87</v>
      </c>
      <c r="VV12" s="17">
        <v>5</v>
      </c>
      <c r="VW12" s="17">
        <v>-5</v>
      </c>
      <c r="VX12" s="17">
        <v>0</v>
      </c>
      <c r="VY12" s="17">
        <v>5.0599999999999996</v>
      </c>
      <c r="VZ12" s="17">
        <v>2</v>
      </c>
      <c r="WA12" s="17">
        <v>-2</v>
      </c>
      <c r="WB12" s="17">
        <v>0</v>
      </c>
      <c r="WC12" s="17"/>
      <c r="WD12" s="17"/>
      <c r="WE12" s="17">
        <v>0</v>
      </c>
      <c r="WF12" s="17">
        <v>1.5</v>
      </c>
      <c r="WG12" s="17"/>
      <c r="WH12" s="17"/>
      <c r="WI12" s="17">
        <v>1.5</v>
      </c>
      <c r="WJ12" s="17">
        <v>2.2000000000000002</v>
      </c>
      <c r="WK12" s="17">
        <v>2.4</v>
      </c>
      <c r="WL12" s="17">
        <v>2.4</v>
      </c>
      <c r="WM12" s="17">
        <v>-0.2</v>
      </c>
      <c r="WN12" s="17">
        <v>2</v>
      </c>
      <c r="WO12" s="17">
        <v>2.4</v>
      </c>
      <c r="WP12" s="17">
        <v>2.4</v>
      </c>
      <c r="WQ12" s="17">
        <v>-0.4</v>
      </c>
      <c r="WR12" s="17">
        <v>1.1000000000000001</v>
      </c>
      <c r="WS12" s="17">
        <v>1.4</v>
      </c>
      <c r="WT12" s="17">
        <v>1.4</v>
      </c>
      <c r="WU12" s="17">
        <v>-0.3</v>
      </c>
      <c r="WV12" s="17">
        <v>0</v>
      </c>
      <c r="WW12" s="17"/>
      <c r="WX12" s="17"/>
      <c r="WY12" s="17">
        <v>0</v>
      </c>
      <c r="WZ12" s="17">
        <v>3.5</v>
      </c>
      <c r="XA12" s="17">
        <v>6.6</v>
      </c>
      <c r="XB12" s="17">
        <v>6.6</v>
      </c>
      <c r="XC12" s="17">
        <v>-3.1</v>
      </c>
      <c r="XD12" s="17">
        <v>18.5</v>
      </c>
      <c r="XE12" s="17">
        <v>17.902909999999999</v>
      </c>
      <c r="XF12" s="17">
        <v>18.4466</v>
      </c>
      <c r="XG12" s="17">
        <v>5.3400000000000003E-2</v>
      </c>
      <c r="XH12" s="17">
        <v>7</v>
      </c>
      <c r="XI12" s="17">
        <v>10.8</v>
      </c>
      <c r="XJ12" s="17">
        <v>10.8</v>
      </c>
      <c r="XK12" s="17">
        <v>-3.8</v>
      </c>
      <c r="XL12" s="17">
        <v>28</v>
      </c>
      <c r="XM12" s="17">
        <v>28</v>
      </c>
      <c r="XN12" s="17">
        <v>28</v>
      </c>
      <c r="XO12" s="17">
        <v>0</v>
      </c>
      <c r="XP12" s="17">
        <v>35.1</v>
      </c>
      <c r="XQ12" s="17">
        <v>28</v>
      </c>
      <c r="XR12" s="17">
        <v>28</v>
      </c>
      <c r="XS12" s="17">
        <v>7.1</v>
      </c>
      <c r="XT12" s="17">
        <v>15.9</v>
      </c>
      <c r="XU12" s="17">
        <v>14</v>
      </c>
      <c r="XV12" s="17">
        <v>14</v>
      </c>
      <c r="XW12" s="17">
        <v>1.9</v>
      </c>
      <c r="XX12" s="17">
        <v>20.3</v>
      </c>
      <c r="XY12" s="17">
        <v>20</v>
      </c>
      <c r="XZ12" s="17">
        <v>20</v>
      </c>
      <c r="YA12" s="17">
        <v>0.3</v>
      </c>
      <c r="YB12" s="17">
        <v>9.3000000000000007</v>
      </c>
      <c r="YC12" s="17">
        <v>7.75</v>
      </c>
      <c r="YD12" s="17">
        <v>7.75</v>
      </c>
      <c r="YE12" s="17">
        <v>1.55</v>
      </c>
      <c r="YF12" s="17">
        <v>11.1</v>
      </c>
      <c r="YG12" s="17">
        <v>11</v>
      </c>
      <c r="YH12" s="17">
        <v>11</v>
      </c>
      <c r="YI12" s="17">
        <v>0.1</v>
      </c>
    </row>
    <row r="13" spans="1:659" ht="24" customHeight="1" x14ac:dyDescent="0.3">
      <c r="A13" s="1"/>
      <c r="B13" s="16" t="s">
        <v>35</v>
      </c>
      <c r="C13" s="16" t="s">
        <v>799</v>
      </c>
      <c r="D13" s="17">
        <v>203.2</v>
      </c>
      <c r="E13" s="17">
        <v>203.20388</v>
      </c>
      <c r="F13" s="17">
        <v>203.20388</v>
      </c>
      <c r="G13" s="17">
        <v>-3.8800000000000002E-3</v>
      </c>
      <c r="H13" s="17">
        <v>617.6</v>
      </c>
      <c r="I13" s="17">
        <v>622.02536999999995</v>
      </c>
      <c r="J13" s="17">
        <v>635.02589999999998</v>
      </c>
      <c r="K13" s="17">
        <v>-17.425899999999999</v>
      </c>
      <c r="L13" s="17">
        <v>212.6</v>
      </c>
      <c r="M13" s="17">
        <v>202.35590999999999</v>
      </c>
      <c r="N13" s="17">
        <v>146.65710999999999</v>
      </c>
      <c r="O13" s="17">
        <v>65.942890000000006</v>
      </c>
      <c r="P13" s="17"/>
      <c r="Q13" s="17"/>
      <c r="R13" s="17"/>
      <c r="S13" s="17">
        <v>0</v>
      </c>
      <c r="T13" s="17"/>
      <c r="U13" s="17"/>
      <c r="V13" s="17"/>
      <c r="W13" s="17">
        <v>0</v>
      </c>
      <c r="X13" s="17">
        <v>86.6</v>
      </c>
      <c r="Y13" s="17">
        <v>91.778639999999996</v>
      </c>
      <c r="Z13" s="17">
        <v>91.778639999999996</v>
      </c>
      <c r="AA13" s="17">
        <v>-5.1786399999999997</v>
      </c>
      <c r="AB13" s="17">
        <v>122.9</v>
      </c>
      <c r="AC13" s="17">
        <v>107.33199999999999</v>
      </c>
      <c r="AD13" s="17">
        <v>162.97644</v>
      </c>
      <c r="AE13" s="17">
        <v>-40.076439999999998</v>
      </c>
      <c r="AF13" s="17"/>
      <c r="AG13" s="17"/>
      <c r="AH13" s="17"/>
      <c r="AI13" s="17">
        <v>0</v>
      </c>
      <c r="AJ13" s="17"/>
      <c r="AK13" s="17"/>
      <c r="AL13" s="17"/>
      <c r="AM13" s="17">
        <v>0</v>
      </c>
      <c r="AN13" s="17">
        <v>173.5</v>
      </c>
      <c r="AO13" s="17">
        <v>168.86987999999999</v>
      </c>
      <c r="AP13" s="17">
        <v>164.87388000000001</v>
      </c>
      <c r="AQ13" s="17">
        <v>8.6261200000000002</v>
      </c>
      <c r="AR13" s="17">
        <v>172.9</v>
      </c>
      <c r="AS13" s="17">
        <v>168.86987999999999</v>
      </c>
      <c r="AT13" s="17">
        <v>164.87388000000001</v>
      </c>
      <c r="AU13" s="17">
        <v>8.0261200000000006</v>
      </c>
      <c r="AV13" s="17">
        <v>173.1</v>
      </c>
      <c r="AW13" s="17">
        <v>168.86987999999999</v>
      </c>
      <c r="AX13" s="17">
        <v>164.87388000000001</v>
      </c>
      <c r="AY13" s="17">
        <v>8.2261199999999999</v>
      </c>
      <c r="AZ13" s="17">
        <v>259.5</v>
      </c>
      <c r="BA13" s="17">
        <v>254.06549000000001</v>
      </c>
      <c r="BB13" s="17">
        <v>248.05349000000001</v>
      </c>
      <c r="BC13" s="17">
        <v>11.44651</v>
      </c>
      <c r="BD13" s="17"/>
      <c r="BE13" s="17"/>
      <c r="BF13" s="17"/>
      <c r="BG13" s="17">
        <v>0</v>
      </c>
      <c r="BH13" s="17"/>
      <c r="BI13" s="17"/>
      <c r="BJ13" s="17"/>
      <c r="BK13" s="17">
        <v>0</v>
      </c>
      <c r="BL13" s="17">
        <v>402</v>
      </c>
      <c r="BM13" s="17">
        <v>556.75049000000001</v>
      </c>
      <c r="BN13" s="17">
        <v>556.75049000000001</v>
      </c>
      <c r="BO13" s="17">
        <v>-154.75049000000001</v>
      </c>
      <c r="BP13" s="17">
        <v>5.4</v>
      </c>
      <c r="BQ13" s="17">
        <v>3.4527100000000002</v>
      </c>
      <c r="BR13" s="17">
        <v>3.4527100000000002</v>
      </c>
      <c r="BS13" s="17">
        <v>1.94729</v>
      </c>
      <c r="BT13" s="17">
        <v>0</v>
      </c>
      <c r="BU13" s="17"/>
      <c r="BV13" s="17"/>
      <c r="BW13" s="17">
        <v>0</v>
      </c>
      <c r="BX13" s="17"/>
      <c r="BY13" s="17"/>
      <c r="BZ13" s="17"/>
      <c r="CA13" s="17">
        <v>0</v>
      </c>
      <c r="CB13" s="17"/>
      <c r="CC13" s="17"/>
      <c r="CD13" s="17"/>
      <c r="CE13" s="17">
        <v>0</v>
      </c>
      <c r="CF13" s="17"/>
      <c r="CG13" s="17"/>
      <c r="CH13" s="17"/>
      <c r="CI13" s="17">
        <v>0</v>
      </c>
      <c r="CJ13" s="17">
        <v>161.69999999999999</v>
      </c>
      <c r="CK13" s="17">
        <v>163.90777</v>
      </c>
      <c r="CL13" s="17">
        <v>163.90777</v>
      </c>
      <c r="CM13" s="17">
        <v>-2.20777</v>
      </c>
      <c r="CN13" s="17">
        <v>6.7</v>
      </c>
      <c r="CO13" s="17">
        <v>5.1333399999999996</v>
      </c>
      <c r="CP13" s="17">
        <v>5.1333399999999996</v>
      </c>
      <c r="CQ13" s="17">
        <v>1.5666599999999999</v>
      </c>
      <c r="CR13" s="17">
        <v>5.3</v>
      </c>
      <c r="CS13" s="17">
        <v>2.8177599999999998</v>
      </c>
      <c r="CT13" s="17">
        <v>2.8177599999999998</v>
      </c>
      <c r="CU13" s="17">
        <v>2.48224</v>
      </c>
      <c r="CV13" s="17"/>
      <c r="CW13" s="17"/>
      <c r="CX13" s="17"/>
      <c r="CY13" s="17">
        <v>0</v>
      </c>
      <c r="CZ13" s="17">
        <v>6.9</v>
      </c>
      <c r="DA13" s="17">
        <v>6.8787000000000003</v>
      </c>
      <c r="DB13" s="17">
        <v>6.8787000000000003</v>
      </c>
      <c r="DC13" s="17">
        <v>2.1299999999999999E-2</v>
      </c>
      <c r="DD13" s="17">
        <v>12</v>
      </c>
      <c r="DE13" s="17">
        <v>14.919420000000001</v>
      </c>
      <c r="DF13" s="17">
        <v>14.919420000000001</v>
      </c>
      <c r="DG13" s="17">
        <v>-2.9194200000000001</v>
      </c>
      <c r="DH13" s="17">
        <v>60.8</v>
      </c>
      <c r="DI13" s="17">
        <v>50</v>
      </c>
      <c r="DJ13" s="17">
        <v>79.35839</v>
      </c>
      <c r="DK13" s="17">
        <v>-18.558389999999999</v>
      </c>
      <c r="DL13" s="17"/>
      <c r="DM13" s="17"/>
      <c r="DN13" s="17"/>
      <c r="DO13" s="17">
        <v>0</v>
      </c>
      <c r="DP13" s="17"/>
      <c r="DQ13" s="17"/>
      <c r="DR13" s="17"/>
      <c r="DS13" s="17">
        <v>0</v>
      </c>
      <c r="DT13" s="17"/>
      <c r="DU13" s="17"/>
      <c r="DV13" s="17"/>
      <c r="DW13" s="17">
        <v>0</v>
      </c>
      <c r="DX13" s="17"/>
      <c r="DY13" s="17"/>
      <c r="DZ13" s="17"/>
      <c r="EA13" s="17">
        <v>0</v>
      </c>
      <c r="EB13" s="17">
        <v>54.6</v>
      </c>
      <c r="EC13" s="17">
        <v>55.841569999999997</v>
      </c>
      <c r="ED13" s="17">
        <v>55.841569999999997</v>
      </c>
      <c r="EE13" s="17">
        <v>-1.2415700000000001</v>
      </c>
      <c r="EF13" s="17">
        <v>91.4</v>
      </c>
      <c r="EG13" s="17">
        <v>165.47739000000001</v>
      </c>
      <c r="EH13" s="17">
        <v>93.924549999999996</v>
      </c>
      <c r="EI13" s="17">
        <v>-2.5245500000000001</v>
      </c>
      <c r="EJ13" s="17"/>
      <c r="EK13" s="17"/>
      <c r="EL13" s="17"/>
      <c r="EM13" s="17">
        <v>0</v>
      </c>
      <c r="EN13" s="17">
        <v>0</v>
      </c>
      <c r="EO13" s="17"/>
      <c r="EP13" s="17"/>
      <c r="EQ13" s="17">
        <v>0</v>
      </c>
      <c r="ER13" s="17"/>
      <c r="ES13" s="17"/>
      <c r="ET13" s="17"/>
      <c r="EU13" s="17">
        <v>0</v>
      </c>
      <c r="EV13" s="17">
        <v>6.5</v>
      </c>
      <c r="EW13" s="17">
        <v>6.39</v>
      </c>
      <c r="EX13" s="17">
        <v>6.39</v>
      </c>
      <c r="EY13" s="17">
        <v>0.11</v>
      </c>
      <c r="EZ13" s="17">
        <v>152.9</v>
      </c>
      <c r="FA13" s="17">
        <v>219.08859000000001</v>
      </c>
      <c r="FB13" s="17">
        <v>180.83167</v>
      </c>
      <c r="FC13" s="17">
        <v>-27.93167</v>
      </c>
      <c r="FD13" s="17">
        <v>36</v>
      </c>
      <c r="FE13" s="17">
        <v>38.823329999999999</v>
      </c>
      <c r="FF13" s="17">
        <v>38.823329999999999</v>
      </c>
      <c r="FG13" s="17">
        <v>-2.8233299999999999</v>
      </c>
      <c r="FH13" s="17">
        <v>118.5</v>
      </c>
      <c r="FI13" s="17">
        <v>125.0339</v>
      </c>
      <c r="FJ13" s="17">
        <v>151.21556000000001</v>
      </c>
      <c r="FK13" s="17">
        <v>-32.715560000000004</v>
      </c>
      <c r="FL13" s="17">
        <v>18.399999999999999</v>
      </c>
      <c r="FM13" s="17">
        <v>20.749040000000001</v>
      </c>
      <c r="FN13" s="17">
        <v>20.749040000000001</v>
      </c>
      <c r="FO13" s="17">
        <v>-2.34904</v>
      </c>
      <c r="FP13" s="17">
        <v>18.100000000000001</v>
      </c>
      <c r="FQ13" s="17">
        <v>17.562139999999999</v>
      </c>
      <c r="FR13" s="17">
        <v>17.562139999999999</v>
      </c>
      <c r="FS13" s="17">
        <v>0.53786</v>
      </c>
      <c r="FT13" s="17">
        <v>18.8</v>
      </c>
      <c r="FU13" s="17">
        <v>17.436889999999998</v>
      </c>
      <c r="FV13" s="17">
        <v>17.961169999999999</v>
      </c>
      <c r="FW13" s="17">
        <v>0.83882999999999996</v>
      </c>
      <c r="FX13" s="17">
        <v>88.3</v>
      </c>
      <c r="FY13" s="17">
        <v>87.68835</v>
      </c>
      <c r="FZ13" s="17">
        <v>87.68835</v>
      </c>
      <c r="GA13" s="17">
        <v>0.61165000000000003</v>
      </c>
      <c r="GB13" s="17">
        <v>124.5</v>
      </c>
      <c r="GC13" s="17"/>
      <c r="GD13" s="17"/>
      <c r="GE13" s="17">
        <v>124.5</v>
      </c>
      <c r="GF13" s="17">
        <v>124.5</v>
      </c>
      <c r="GG13" s="17"/>
      <c r="GH13" s="17"/>
      <c r="GI13" s="17">
        <v>124.5</v>
      </c>
      <c r="GJ13" s="17">
        <v>161.30000000000001</v>
      </c>
      <c r="GK13" s="17"/>
      <c r="GL13" s="17"/>
      <c r="GM13" s="17">
        <v>161.30000000000001</v>
      </c>
      <c r="GN13" s="17">
        <v>109.9</v>
      </c>
      <c r="GO13" s="17">
        <v>110.37475999999999</v>
      </c>
      <c r="GP13" s="17">
        <v>110.37475999999999</v>
      </c>
      <c r="GQ13" s="17">
        <v>-0.47476000000000002</v>
      </c>
      <c r="GR13" s="17">
        <v>20.7</v>
      </c>
      <c r="GS13" s="17">
        <v>18</v>
      </c>
      <c r="GT13" s="17">
        <v>18</v>
      </c>
      <c r="GU13" s="17">
        <v>2.7</v>
      </c>
      <c r="GV13" s="17">
        <v>38.799999999999997</v>
      </c>
      <c r="GW13" s="17">
        <v>35.164850000000001</v>
      </c>
      <c r="GX13" s="17">
        <v>43.140389999999996</v>
      </c>
      <c r="GY13" s="17">
        <v>-4.3403900000000002</v>
      </c>
      <c r="GZ13" s="17">
        <v>2</v>
      </c>
      <c r="HA13" s="17">
        <v>1.97359</v>
      </c>
      <c r="HB13" s="17">
        <v>1.97359</v>
      </c>
      <c r="HC13" s="17">
        <v>2.6409999999999999E-2</v>
      </c>
      <c r="HD13" s="17">
        <v>24.8</v>
      </c>
      <c r="HE13" s="17">
        <v>19.09037</v>
      </c>
      <c r="HF13" s="17">
        <v>19.09037</v>
      </c>
      <c r="HG13" s="17">
        <v>5.7096299999999998</v>
      </c>
      <c r="HH13" s="17">
        <v>21.2</v>
      </c>
      <c r="HI13" s="17">
        <v>87.273110000000003</v>
      </c>
      <c r="HJ13" s="17">
        <v>87.273110000000003</v>
      </c>
      <c r="HK13" s="17">
        <v>-66.07311</v>
      </c>
      <c r="HL13" s="17"/>
      <c r="HM13" s="17"/>
      <c r="HN13" s="17"/>
      <c r="HO13" s="17">
        <v>0</v>
      </c>
      <c r="HP13" s="17"/>
      <c r="HQ13" s="17"/>
      <c r="HR13" s="17"/>
      <c r="HS13" s="17">
        <v>0</v>
      </c>
      <c r="HT13" s="17">
        <v>62</v>
      </c>
      <c r="HU13" s="17">
        <v>85.482579999999999</v>
      </c>
      <c r="HV13" s="17">
        <v>76.681290000000004</v>
      </c>
      <c r="HW13" s="17">
        <v>-14.681290000000001</v>
      </c>
      <c r="HX13" s="17">
        <v>0</v>
      </c>
      <c r="HY13" s="17"/>
      <c r="HZ13" s="17"/>
      <c r="IA13" s="17">
        <v>0</v>
      </c>
      <c r="IB13" s="17"/>
      <c r="IC13" s="17"/>
      <c r="ID13" s="17"/>
      <c r="IE13" s="17">
        <v>0</v>
      </c>
      <c r="IF13" s="17">
        <v>0</v>
      </c>
      <c r="IG13" s="17"/>
      <c r="IH13" s="17">
        <v>25.773199999999999</v>
      </c>
      <c r="II13" s="17">
        <v>-25.773199999999999</v>
      </c>
      <c r="IJ13" s="17"/>
      <c r="IK13" s="17"/>
      <c r="IL13" s="17"/>
      <c r="IM13" s="17">
        <v>0</v>
      </c>
      <c r="IN13" s="17"/>
      <c r="IO13" s="17"/>
      <c r="IP13" s="17"/>
      <c r="IQ13" s="17">
        <v>0</v>
      </c>
      <c r="IR13" s="17"/>
      <c r="IS13" s="17"/>
      <c r="IT13" s="17"/>
      <c r="IU13" s="17">
        <v>0</v>
      </c>
      <c r="IV13" s="17">
        <v>94.3</v>
      </c>
      <c r="IW13" s="17">
        <v>99.856800000000007</v>
      </c>
      <c r="IX13" s="17">
        <v>88.066760000000002</v>
      </c>
      <c r="IY13" s="17">
        <v>6.2332400000000003</v>
      </c>
      <c r="IZ13" s="17"/>
      <c r="JA13" s="17"/>
      <c r="JB13" s="17"/>
      <c r="JC13" s="17">
        <v>0</v>
      </c>
      <c r="JD13" s="17">
        <v>172</v>
      </c>
      <c r="JE13" s="17">
        <v>186.21592999999999</v>
      </c>
      <c r="JF13" s="17">
        <v>186.21592999999999</v>
      </c>
      <c r="JG13" s="17">
        <v>-14.21593</v>
      </c>
      <c r="JH13" s="17">
        <v>200</v>
      </c>
      <c r="JI13" s="17">
        <v>186.21592999999999</v>
      </c>
      <c r="JJ13" s="17">
        <v>186.21592999999999</v>
      </c>
      <c r="JK13" s="17">
        <v>13.78407</v>
      </c>
      <c r="JL13" s="17">
        <v>179.8</v>
      </c>
      <c r="JM13" s="17">
        <v>186.77513999999999</v>
      </c>
      <c r="JN13" s="17">
        <v>186.77513999999999</v>
      </c>
      <c r="JO13" s="17">
        <v>-6.9751399999999997</v>
      </c>
      <c r="JP13" s="17"/>
      <c r="JQ13" s="17"/>
      <c r="JR13" s="17"/>
      <c r="JS13" s="17">
        <v>0</v>
      </c>
      <c r="JT13" s="17"/>
      <c r="JU13" s="17"/>
      <c r="JV13" s="17"/>
      <c r="JW13" s="17">
        <v>0</v>
      </c>
      <c r="JX13" s="17"/>
      <c r="JY13" s="17"/>
      <c r="JZ13" s="17"/>
      <c r="KA13" s="17">
        <v>0</v>
      </c>
      <c r="KB13" s="17"/>
      <c r="KC13" s="17"/>
      <c r="KD13" s="17"/>
      <c r="KE13" s="17">
        <v>0</v>
      </c>
      <c r="KF13" s="17"/>
      <c r="KG13" s="17"/>
      <c r="KH13" s="17"/>
      <c r="KI13" s="17">
        <v>0</v>
      </c>
      <c r="KJ13" s="17">
        <v>0</v>
      </c>
      <c r="KK13" s="17"/>
      <c r="KL13" s="17"/>
      <c r="KM13" s="17">
        <v>0</v>
      </c>
      <c r="KN13" s="17"/>
      <c r="KO13" s="17"/>
      <c r="KP13" s="17"/>
      <c r="KQ13" s="17">
        <v>0</v>
      </c>
      <c r="KR13" s="17"/>
      <c r="KS13" s="17"/>
      <c r="KT13" s="17"/>
      <c r="KU13" s="17">
        <v>0</v>
      </c>
      <c r="KV13" s="17">
        <v>2.5</v>
      </c>
      <c r="KW13" s="17">
        <v>2.2284299999999999</v>
      </c>
      <c r="KX13" s="17">
        <v>2.2284299999999999</v>
      </c>
      <c r="KY13" s="17">
        <v>0.27156999999999998</v>
      </c>
      <c r="KZ13" s="17">
        <v>152.5</v>
      </c>
      <c r="LA13" s="17">
        <v>230.17782</v>
      </c>
      <c r="LB13" s="17">
        <v>269.80583000000001</v>
      </c>
      <c r="LC13" s="17">
        <v>-117.30583</v>
      </c>
      <c r="LD13" s="17">
        <v>83.5</v>
      </c>
      <c r="LE13" s="17">
        <v>87.508240000000001</v>
      </c>
      <c r="LF13" s="17">
        <v>83.455389999999994</v>
      </c>
      <c r="LG13" s="17">
        <v>4.4609999999999997E-2</v>
      </c>
      <c r="LH13" s="17">
        <v>45.4</v>
      </c>
      <c r="LI13" s="17">
        <v>43.972760000000001</v>
      </c>
      <c r="LJ13" s="17">
        <v>43.972760000000001</v>
      </c>
      <c r="LK13" s="17">
        <v>1.4272400000000001</v>
      </c>
      <c r="LL13" s="17">
        <v>46.4</v>
      </c>
      <c r="LM13" s="17">
        <v>48.413229999999999</v>
      </c>
      <c r="LN13" s="17">
        <v>48.413229999999999</v>
      </c>
      <c r="LO13" s="17">
        <v>-2.0132300000000001</v>
      </c>
      <c r="LP13" s="17">
        <v>29.4</v>
      </c>
      <c r="LQ13" s="17">
        <v>29.951460000000001</v>
      </c>
      <c r="LR13" s="17">
        <v>29.951460000000001</v>
      </c>
      <c r="LS13" s="17">
        <v>-0.55145999999999995</v>
      </c>
      <c r="LT13" s="17"/>
      <c r="LU13" s="17"/>
      <c r="LV13" s="17"/>
      <c r="LW13" s="17">
        <v>0</v>
      </c>
      <c r="LX13" s="17"/>
      <c r="LY13" s="17"/>
      <c r="LZ13" s="17"/>
      <c r="MA13" s="17">
        <v>0</v>
      </c>
      <c r="MB13" s="17"/>
      <c r="MC13" s="17"/>
      <c r="MD13" s="17"/>
      <c r="ME13" s="17">
        <v>0</v>
      </c>
      <c r="MF13" s="17">
        <v>145.1</v>
      </c>
      <c r="MG13" s="17">
        <v>151.08876000000001</v>
      </c>
      <c r="MH13" s="17">
        <v>151.08876000000001</v>
      </c>
      <c r="MI13" s="17">
        <v>-5.9887600000000001</v>
      </c>
      <c r="MJ13" s="17">
        <v>146.30000000000001</v>
      </c>
      <c r="MK13" s="17">
        <v>151.08876000000001</v>
      </c>
      <c r="ML13" s="17">
        <v>151.08876000000001</v>
      </c>
      <c r="MM13" s="17">
        <v>-4.7887599999999999</v>
      </c>
      <c r="MN13" s="17">
        <v>148.6</v>
      </c>
      <c r="MO13" s="17">
        <v>151.54248000000001</v>
      </c>
      <c r="MP13" s="17">
        <v>151.54248000000001</v>
      </c>
      <c r="MQ13" s="17">
        <v>-2.9424800000000002</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v>214.1</v>
      </c>
      <c r="NM13" s="17">
        <v>206.29038</v>
      </c>
      <c r="NN13" s="17">
        <v>206.29038</v>
      </c>
      <c r="NO13" s="17">
        <v>7.8096199999999998</v>
      </c>
      <c r="NP13" s="17">
        <v>102.6</v>
      </c>
      <c r="NQ13" s="17">
        <v>103.45493</v>
      </c>
      <c r="NR13" s="17">
        <v>103.45493</v>
      </c>
      <c r="NS13" s="17">
        <v>-0.85492999999999997</v>
      </c>
      <c r="NT13" s="17">
        <v>4.8</v>
      </c>
      <c r="NU13" s="17">
        <v>7.8258200000000002</v>
      </c>
      <c r="NV13" s="17">
        <v>7.8258200000000002</v>
      </c>
      <c r="NW13" s="17">
        <v>-3.02582</v>
      </c>
      <c r="NX13" s="17"/>
      <c r="NY13" s="17"/>
      <c r="NZ13" s="17">
        <v>8.2100200000000001</v>
      </c>
      <c r="OA13" s="17">
        <v>-8.2100200000000001</v>
      </c>
      <c r="OB13" s="17">
        <v>0</v>
      </c>
      <c r="OC13" s="17"/>
      <c r="OD13" s="17"/>
      <c r="OE13" s="17">
        <v>0</v>
      </c>
      <c r="OF13" s="17">
        <v>87.7</v>
      </c>
      <c r="OG13" s="17">
        <v>50.59</v>
      </c>
      <c r="OH13" s="17">
        <v>49.921999999999997</v>
      </c>
      <c r="OI13" s="17">
        <v>37.777999999999999</v>
      </c>
      <c r="OJ13" s="17">
        <v>0</v>
      </c>
      <c r="OK13" s="17"/>
      <c r="OL13" s="17"/>
      <c r="OM13" s="17">
        <v>0</v>
      </c>
      <c r="ON13" s="17">
        <v>1.4</v>
      </c>
      <c r="OO13" s="17">
        <v>0.64</v>
      </c>
      <c r="OP13" s="17">
        <v>1.504</v>
      </c>
      <c r="OQ13" s="17">
        <v>-0.104</v>
      </c>
      <c r="OR13" s="17">
        <v>0</v>
      </c>
      <c r="OS13" s="17"/>
      <c r="OT13" s="17"/>
      <c r="OU13" s="17">
        <v>0</v>
      </c>
      <c r="OV13" s="17">
        <v>13.3</v>
      </c>
      <c r="OW13" s="17">
        <v>14.13592</v>
      </c>
      <c r="OX13" s="17">
        <v>14.56311</v>
      </c>
      <c r="OY13" s="17">
        <v>-1.26311</v>
      </c>
      <c r="OZ13" s="17">
        <v>5.97</v>
      </c>
      <c r="PA13" s="17">
        <v>17.522839999999999</v>
      </c>
      <c r="PB13" s="17">
        <v>17.522839999999999</v>
      </c>
      <c r="PC13" s="17">
        <v>-11.55284</v>
      </c>
      <c r="PD13" s="17">
        <v>9.6999999999999993</v>
      </c>
      <c r="PE13" s="17">
        <v>9.9830000000000005</v>
      </c>
      <c r="PF13" s="17">
        <v>9.9830000000000005</v>
      </c>
      <c r="PG13" s="17">
        <v>-0.28299999999999997</v>
      </c>
      <c r="PH13" s="17"/>
      <c r="PI13" s="17"/>
      <c r="PJ13" s="17"/>
      <c r="PK13" s="17">
        <v>0</v>
      </c>
      <c r="PL13" s="17">
        <v>0</v>
      </c>
      <c r="PM13" s="17"/>
      <c r="PN13" s="17"/>
      <c r="PO13" s="17">
        <v>0</v>
      </c>
      <c r="PP13" s="17">
        <v>1.2</v>
      </c>
      <c r="PQ13" s="17">
        <v>1</v>
      </c>
      <c r="PR13" s="17">
        <v>1</v>
      </c>
      <c r="PS13" s="17">
        <v>0.2</v>
      </c>
      <c r="PT13" s="17">
        <v>2</v>
      </c>
      <c r="PU13" s="17">
        <v>2.6</v>
      </c>
      <c r="PV13" s="17">
        <v>2.6</v>
      </c>
      <c r="PW13" s="17">
        <v>-0.6</v>
      </c>
      <c r="PX13" s="17">
        <v>2.6</v>
      </c>
      <c r="PY13" s="17">
        <v>2.5</v>
      </c>
      <c r="PZ13" s="17">
        <v>2.5</v>
      </c>
      <c r="QA13" s="17">
        <v>0.1</v>
      </c>
      <c r="QB13" s="17">
        <v>20.100000000000001</v>
      </c>
      <c r="QC13" s="17">
        <v>17.522839999999999</v>
      </c>
      <c r="QD13" s="17">
        <v>17.522839999999999</v>
      </c>
      <c r="QE13" s="17">
        <v>2.5771600000000001</v>
      </c>
      <c r="QF13" s="17">
        <v>20</v>
      </c>
      <c r="QG13" s="17">
        <v>18.854369999999999</v>
      </c>
      <c r="QH13" s="17">
        <v>19.417480000000001</v>
      </c>
      <c r="QI13" s="17">
        <v>0.58252000000000004</v>
      </c>
      <c r="QJ13" s="17">
        <v>19.2</v>
      </c>
      <c r="QK13" s="17">
        <v>16.970870000000001</v>
      </c>
      <c r="QL13" s="17">
        <v>17.475729999999999</v>
      </c>
      <c r="QM13" s="17">
        <v>1.72427</v>
      </c>
      <c r="QN13" s="17">
        <v>3.3</v>
      </c>
      <c r="QO13" s="17">
        <v>3.4</v>
      </c>
      <c r="QP13" s="17">
        <v>3.4</v>
      </c>
      <c r="QQ13" s="17">
        <v>-0.1</v>
      </c>
      <c r="QR13" s="17">
        <v>18.3</v>
      </c>
      <c r="QS13" s="17">
        <v>17.436889999999998</v>
      </c>
      <c r="QT13" s="17">
        <v>17.961169999999999</v>
      </c>
      <c r="QU13" s="17">
        <v>0.33883000000000002</v>
      </c>
      <c r="QV13" s="17">
        <v>0</v>
      </c>
      <c r="QW13" s="17"/>
      <c r="QX13" s="17"/>
      <c r="QY13" s="17">
        <v>0</v>
      </c>
      <c r="QZ13" s="17">
        <v>0</v>
      </c>
      <c r="RA13" s="17"/>
      <c r="RB13" s="17"/>
      <c r="RC13" s="17">
        <v>0</v>
      </c>
      <c r="RD13" s="17">
        <v>10.5</v>
      </c>
      <c r="RE13" s="17">
        <v>10.68</v>
      </c>
      <c r="RF13" s="17">
        <v>10.987</v>
      </c>
      <c r="RG13" s="17">
        <v>-0.48699999999999999</v>
      </c>
      <c r="RH13" s="17">
        <v>20.5</v>
      </c>
      <c r="RI13" s="17">
        <v>21.98</v>
      </c>
      <c r="RJ13" s="17">
        <v>24.196999999999999</v>
      </c>
      <c r="RK13" s="17">
        <v>-3.6970000000000001</v>
      </c>
      <c r="RL13" s="17">
        <v>0</v>
      </c>
      <c r="RM13" s="17"/>
      <c r="RN13" s="17"/>
      <c r="RO13" s="17">
        <v>0</v>
      </c>
      <c r="RP13" s="17">
        <v>2.1</v>
      </c>
      <c r="RQ13" s="17">
        <v>2.79</v>
      </c>
      <c r="RR13" s="17">
        <v>2.7989999999999999</v>
      </c>
      <c r="RS13" s="17">
        <v>-0.69899999999999995</v>
      </c>
      <c r="RT13" s="17">
        <v>15</v>
      </c>
      <c r="RU13" s="17">
        <v>19.772790000000001</v>
      </c>
      <c r="RV13" s="17">
        <v>17.736979999999999</v>
      </c>
      <c r="RW13" s="17">
        <v>-2.73698</v>
      </c>
      <c r="RX13" s="17">
        <v>2.5</v>
      </c>
      <c r="RY13" s="17">
        <v>2</v>
      </c>
      <c r="RZ13" s="17">
        <v>2</v>
      </c>
      <c r="SA13" s="17">
        <v>0.5</v>
      </c>
      <c r="SB13" s="17"/>
      <c r="SC13" s="17"/>
      <c r="SD13" s="17">
        <v>0.4</v>
      </c>
      <c r="SE13" s="17">
        <v>-0.4</v>
      </c>
      <c r="SF13" s="17">
        <v>5.9</v>
      </c>
      <c r="SG13" s="17">
        <v>7.72</v>
      </c>
      <c r="SH13" s="17">
        <v>7.7</v>
      </c>
      <c r="SI13" s="17">
        <v>-1.8</v>
      </c>
      <c r="SJ13" s="17">
        <v>6.7</v>
      </c>
      <c r="SK13" s="17">
        <v>6.4</v>
      </c>
      <c r="SL13" s="17">
        <v>6.4</v>
      </c>
      <c r="SM13" s="17">
        <v>0.3</v>
      </c>
      <c r="SN13" s="17">
        <v>9.4</v>
      </c>
      <c r="SO13" s="17">
        <v>9</v>
      </c>
      <c r="SP13" s="17">
        <v>9</v>
      </c>
      <c r="SQ13" s="17">
        <v>0.4</v>
      </c>
      <c r="SR13" s="17">
        <v>13.2</v>
      </c>
      <c r="SS13" s="17">
        <v>11.32039</v>
      </c>
      <c r="ST13" s="17">
        <v>11.65049</v>
      </c>
      <c r="SU13" s="17">
        <v>1.5495099999999999</v>
      </c>
      <c r="SV13" s="17">
        <v>16.100000000000001</v>
      </c>
      <c r="SW13" s="17">
        <v>16.582519999999999</v>
      </c>
      <c r="SX13" s="17">
        <v>17.08738</v>
      </c>
      <c r="SY13" s="17">
        <v>-0.98738000000000004</v>
      </c>
      <c r="SZ13" s="17">
        <v>8.6</v>
      </c>
      <c r="TA13" s="17">
        <v>11.92</v>
      </c>
      <c r="TB13" s="17">
        <v>11.237</v>
      </c>
      <c r="TC13" s="17">
        <v>-2.637</v>
      </c>
      <c r="TD13" s="17">
        <v>59</v>
      </c>
      <c r="TE13" s="17">
        <v>30.19</v>
      </c>
      <c r="TF13" s="17">
        <v>34.107999999999997</v>
      </c>
      <c r="TG13" s="17">
        <v>24.891999999999999</v>
      </c>
      <c r="TH13" s="17">
        <v>0</v>
      </c>
      <c r="TI13" s="17"/>
      <c r="TJ13" s="17"/>
      <c r="TK13" s="17">
        <v>0</v>
      </c>
      <c r="TL13" s="17">
        <v>0</v>
      </c>
      <c r="TM13" s="17">
        <v>26.9</v>
      </c>
      <c r="TN13" s="17">
        <v>23.588000000000001</v>
      </c>
      <c r="TO13" s="17">
        <v>-23.588000000000001</v>
      </c>
      <c r="TP13" s="17">
        <v>1</v>
      </c>
      <c r="TQ13" s="17">
        <v>41.55</v>
      </c>
      <c r="TR13" s="17">
        <v>41.555</v>
      </c>
      <c r="TS13" s="17">
        <v>-40.555</v>
      </c>
      <c r="TT13" s="17">
        <v>0</v>
      </c>
      <c r="TU13" s="17">
        <v>0.64</v>
      </c>
      <c r="TV13" s="17">
        <v>0.39600000000000002</v>
      </c>
      <c r="TW13" s="17">
        <v>-0.39600000000000002</v>
      </c>
      <c r="TX13" s="17">
        <v>0</v>
      </c>
      <c r="TY13" s="17">
        <v>0.28000000000000003</v>
      </c>
      <c r="TZ13" s="17">
        <v>0.39700000000000002</v>
      </c>
      <c r="UA13" s="17">
        <v>-0.39700000000000002</v>
      </c>
      <c r="UB13" s="17">
        <v>16.5</v>
      </c>
      <c r="UC13" s="17">
        <v>16.01942</v>
      </c>
      <c r="UD13" s="17">
        <v>16.504850000000001</v>
      </c>
      <c r="UE13" s="17">
        <v>-4.8500000000000001E-3</v>
      </c>
      <c r="UF13" s="17">
        <v>4</v>
      </c>
      <c r="UG13" s="17">
        <v>5</v>
      </c>
      <c r="UH13" s="17">
        <v>5</v>
      </c>
      <c r="UI13" s="17">
        <v>-1</v>
      </c>
      <c r="UJ13" s="17">
        <v>7.6</v>
      </c>
      <c r="UK13" s="17">
        <v>7.5</v>
      </c>
      <c r="UL13" s="17">
        <v>7.5</v>
      </c>
      <c r="UM13" s="17">
        <v>0.1</v>
      </c>
      <c r="UN13" s="17">
        <v>20.399999999999999</v>
      </c>
      <c r="UO13" s="17">
        <v>18.854369999999999</v>
      </c>
      <c r="UP13" s="17">
        <v>19.417480000000001</v>
      </c>
      <c r="UQ13" s="17">
        <v>0.98251999999999995</v>
      </c>
      <c r="UR13" s="17">
        <v>20.399999999999999</v>
      </c>
      <c r="US13" s="17">
        <v>18.854369999999999</v>
      </c>
      <c r="UT13" s="17">
        <v>19.417480000000001</v>
      </c>
      <c r="UU13" s="17">
        <v>0.98251999999999995</v>
      </c>
      <c r="UV13" s="17">
        <v>20.100000000000001</v>
      </c>
      <c r="UW13" s="17">
        <v>18.854369999999999</v>
      </c>
      <c r="UX13" s="17">
        <v>19.417480000000001</v>
      </c>
      <c r="UY13" s="17">
        <v>0.68252000000000002</v>
      </c>
      <c r="UZ13" s="17">
        <v>3</v>
      </c>
      <c r="VA13" s="17">
        <v>1.59</v>
      </c>
      <c r="VB13" s="17">
        <v>2.08</v>
      </c>
      <c r="VC13" s="17">
        <v>0.92</v>
      </c>
      <c r="VD13" s="17">
        <v>0</v>
      </c>
      <c r="VE13" s="17"/>
      <c r="VF13" s="17"/>
      <c r="VG13" s="17">
        <v>0</v>
      </c>
      <c r="VH13" s="17">
        <v>0</v>
      </c>
      <c r="VI13" s="17"/>
      <c r="VJ13" s="17"/>
      <c r="VK13" s="17">
        <v>0</v>
      </c>
      <c r="VL13" s="17">
        <v>0</v>
      </c>
      <c r="VM13" s="17"/>
      <c r="VN13" s="17"/>
      <c r="VO13" s="17">
        <v>0</v>
      </c>
      <c r="VP13" s="17">
        <v>0.6</v>
      </c>
      <c r="VQ13" s="17">
        <v>0.6</v>
      </c>
      <c r="VR13" s="17">
        <v>0.6</v>
      </c>
      <c r="VS13" s="17">
        <v>0</v>
      </c>
      <c r="VT13" s="17">
        <v>0</v>
      </c>
      <c r="VU13" s="17">
        <v>5.79</v>
      </c>
      <c r="VV13" s="17">
        <v>4</v>
      </c>
      <c r="VW13" s="17">
        <v>-4</v>
      </c>
      <c r="VX13" s="17">
        <v>0</v>
      </c>
      <c r="VY13" s="17">
        <v>4.66</v>
      </c>
      <c r="VZ13" s="17">
        <v>1</v>
      </c>
      <c r="WA13" s="17">
        <v>-1</v>
      </c>
      <c r="WB13" s="17">
        <v>0</v>
      </c>
      <c r="WC13" s="17"/>
      <c r="WD13" s="17"/>
      <c r="WE13" s="17">
        <v>0</v>
      </c>
      <c r="WF13" s="17">
        <v>1.5</v>
      </c>
      <c r="WG13" s="17"/>
      <c r="WH13" s="17"/>
      <c r="WI13" s="17">
        <v>1.5</v>
      </c>
      <c r="WJ13" s="17">
        <v>2.2000000000000002</v>
      </c>
      <c r="WK13" s="17">
        <v>2.4</v>
      </c>
      <c r="WL13" s="17">
        <v>2.4</v>
      </c>
      <c r="WM13" s="17">
        <v>-0.2</v>
      </c>
      <c r="WN13" s="17">
        <v>2</v>
      </c>
      <c r="WO13" s="17">
        <v>2.4</v>
      </c>
      <c r="WP13" s="17">
        <v>2.4</v>
      </c>
      <c r="WQ13" s="17">
        <v>-0.4</v>
      </c>
      <c r="WR13" s="17">
        <v>1.1000000000000001</v>
      </c>
      <c r="WS13" s="17">
        <v>1.4</v>
      </c>
      <c r="WT13" s="17">
        <v>1.4</v>
      </c>
      <c r="WU13" s="17">
        <v>-0.3</v>
      </c>
      <c r="WV13" s="17">
        <v>0</v>
      </c>
      <c r="WW13" s="17"/>
      <c r="WX13" s="17"/>
      <c r="WY13" s="17">
        <v>0</v>
      </c>
      <c r="WZ13" s="17">
        <v>3.5</v>
      </c>
      <c r="XA13" s="17">
        <v>6.6</v>
      </c>
      <c r="XB13" s="17">
        <v>6.6</v>
      </c>
      <c r="XC13" s="17">
        <v>-3.1</v>
      </c>
      <c r="XD13" s="17">
        <v>18.8</v>
      </c>
      <c r="XE13" s="17">
        <v>17.902909999999999</v>
      </c>
      <c r="XF13" s="17">
        <v>18.4466</v>
      </c>
      <c r="XG13" s="17">
        <v>0.35339999999999999</v>
      </c>
      <c r="XH13" s="17">
        <v>6.8</v>
      </c>
      <c r="XI13" s="17">
        <v>10.8</v>
      </c>
      <c r="XJ13" s="17">
        <v>10.8</v>
      </c>
      <c r="XK13" s="17">
        <v>-4</v>
      </c>
      <c r="XL13" s="17">
        <v>28.3</v>
      </c>
      <c r="XM13" s="17">
        <v>28</v>
      </c>
      <c r="XN13" s="17">
        <v>28</v>
      </c>
      <c r="XO13" s="17">
        <v>0.3</v>
      </c>
      <c r="XP13" s="17">
        <v>35.5</v>
      </c>
      <c r="XQ13" s="17">
        <v>28</v>
      </c>
      <c r="XR13" s="17">
        <v>28</v>
      </c>
      <c r="XS13" s="17">
        <v>7.5</v>
      </c>
      <c r="XT13" s="17">
        <v>16</v>
      </c>
      <c r="XU13" s="17">
        <v>14</v>
      </c>
      <c r="XV13" s="17">
        <v>14</v>
      </c>
      <c r="XW13" s="17">
        <v>2</v>
      </c>
      <c r="XX13" s="17">
        <v>20.100000000000001</v>
      </c>
      <c r="XY13" s="17">
        <v>20</v>
      </c>
      <c r="XZ13" s="17">
        <v>20</v>
      </c>
      <c r="YA13" s="17">
        <v>0.1</v>
      </c>
      <c r="YB13" s="17">
        <v>8.6</v>
      </c>
      <c r="YC13" s="17">
        <v>7.75</v>
      </c>
      <c r="YD13" s="17">
        <v>7.75</v>
      </c>
      <c r="YE13" s="17">
        <v>0.85</v>
      </c>
      <c r="YF13" s="17">
        <v>11.04</v>
      </c>
      <c r="YG13" s="17">
        <v>11</v>
      </c>
      <c r="YH13" s="17">
        <v>11</v>
      </c>
      <c r="YI13" s="17">
        <v>0.04</v>
      </c>
    </row>
    <row r="14" spans="1:659" ht="24" customHeight="1" x14ac:dyDescent="0.3">
      <c r="A14" s="1"/>
      <c r="B14" s="16" t="s">
        <v>35</v>
      </c>
      <c r="C14" s="16" t="s">
        <v>800</v>
      </c>
      <c r="D14" s="17">
        <v>200.2</v>
      </c>
      <c r="E14" s="17">
        <v>203.20388</v>
      </c>
      <c r="F14" s="17">
        <v>203.20388</v>
      </c>
      <c r="G14" s="17">
        <v>-3.0038800000000001</v>
      </c>
      <c r="H14" s="17">
        <v>619.1</v>
      </c>
      <c r="I14" s="17">
        <v>622.02536999999995</v>
      </c>
      <c r="J14" s="17">
        <v>635.02589999999998</v>
      </c>
      <c r="K14" s="17">
        <v>-15.9259</v>
      </c>
      <c r="L14" s="17">
        <v>212.5</v>
      </c>
      <c r="M14" s="17">
        <v>202.35590999999999</v>
      </c>
      <c r="N14" s="17">
        <v>146.65710999999999</v>
      </c>
      <c r="O14" s="17">
        <v>65.842889999999997</v>
      </c>
      <c r="P14" s="17"/>
      <c r="Q14" s="17"/>
      <c r="R14" s="17"/>
      <c r="S14" s="17">
        <v>0</v>
      </c>
      <c r="T14" s="17"/>
      <c r="U14" s="17"/>
      <c r="V14" s="17"/>
      <c r="W14" s="17">
        <v>0</v>
      </c>
      <c r="X14" s="17">
        <v>89.9</v>
      </c>
      <c r="Y14" s="17">
        <v>91.778639999999996</v>
      </c>
      <c r="Z14" s="17">
        <v>91.778639999999996</v>
      </c>
      <c r="AA14" s="17">
        <v>-1.8786400000000001</v>
      </c>
      <c r="AB14" s="17">
        <v>124.2</v>
      </c>
      <c r="AC14" s="17">
        <v>191.77692999999999</v>
      </c>
      <c r="AD14" s="17">
        <v>157.84587999999999</v>
      </c>
      <c r="AE14" s="17">
        <v>-33.645879999999998</v>
      </c>
      <c r="AF14" s="17"/>
      <c r="AG14" s="17"/>
      <c r="AH14" s="17"/>
      <c r="AI14" s="17">
        <v>0</v>
      </c>
      <c r="AJ14" s="17"/>
      <c r="AK14" s="17"/>
      <c r="AL14" s="17"/>
      <c r="AM14" s="17">
        <v>0</v>
      </c>
      <c r="AN14" s="17">
        <v>181.5</v>
      </c>
      <c r="AO14" s="17">
        <v>170.73595</v>
      </c>
      <c r="AP14" s="17">
        <v>164.87388000000001</v>
      </c>
      <c r="AQ14" s="17">
        <v>16.62612</v>
      </c>
      <c r="AR14" s="17">
        <v>182.4</v>
      </c>
      <c r="AS14" s="17">
        <v>170.73595</v>
      </c>
      <c r="AT14" s="17">
        <v>164.87388000000001</v>
      </c>
      <c r="AU14" s="17">
        <v>17.526119999999999</v>
      </c>
      <c r="AV14" s="17">
        <v>182.2</v>
      </c>
      <c r="AW14" s="17">
        <v>170.73595</v>
      </c>
      <c r="AX14" s="17">
        <v>164.87388000000001</v>
      </c>
      <c r="AY14" s="17">
        <v>17.32612</v>
      </c>
      <c r="AZ14" s="17">
        <v>276</v>
      </c>
      <c r="BA14" s="17">
        <v>256.87299999999999</v>
      </c>
      <c r="BB14" s="17">
        <v>248.05349000000001</v>
      </c>
      <c r="BC14" s="17">
        <v>27.94651</v>
      </c>
      <c r="BD14" s="17"/>
      <c r="BE14" s="17"/>
      <c r="BF14" s="17"/>
      <c r="BG14" s="17">
        <v>0</v>
      </c>
      <c r="BH14" s="17"/>
      <c r="BI14" s="17"/>
      <c r="BJ14" s="17"/>
      <c r="BK14" s="17">
        <v>0</v>
      </c>
      <c r="BL14" s="17">
        <v>396.7</v>
      </c>
      <c r="BM14" s="17">
        <v>565.53971999999999</v>
      </c>
      <c r="BN14" s="17">
        <v>556.75049000000001</v>
      </c>
      <c r="BO14" s="17">
        <v>-160.05049</v>
      </c>
      <c r="BP14" s="17">
        <v>5.5</v>
      </c>
      <c r="BQ14" s="17">
        <v>3.4527100000000002</v>
      </c>
      <c r="BR14" s="17">
        <v>3.4527100000000002</v>
      </c>
      <c r="BS14" s="17">
        <v>2.0472899999999998</v>
      </c>
      <c r="BT14" s="17">
        <v>0</v>
      </c>
      <c r="BU14" s="17"/>
      <c r="BV14" s="17"/>
      <c r="BW14" s="17">
        <v>0</v>
      </c>
      <c r="BX14" s="17"/>
      <c r="BY14" s="17"/>
      <c r="BZ14" s="17"/>
      <c r="CA14" s="17">
        <v>0</v>
      </c>
      <c r="CB14" s="17"/>
      <c r="CC14" s="17"/>
      <c r="CD14" s="17"/>
      <c r="CE14" s="17">
        <v>0</v>
      </c>
      <c r="CF14" s="17"/>
      <c r="CG14" s="17"/>
      <c r="CH14" s="17"/>
      <c r="CI14" s="17">
        <v>0</v>
      </c>
      <c r="CJ14" s="17">
        <v>166.1</v>
      </c>
      <c r="CK14" s="17">
        <v>163.90777</v>
      </c>
      <c r="CL14" s="17">
        <v>163.90777</v>
      </c>
      <c r="CM14" s="17">
        <v>2.1922299999999999</v>
      </c>
      <c r="CN14" s="17">
        <v>7.2</v>
      </c>
      <c r="CO14" s="17">
        <v>5.1333399999999996</v>
      </c>
      <c r="CP14" s="17">
        <v>5.1333399999999996</v>
      </c>
      <c r="CQ14" s="17">
        <v>2.0666600000000002</v>
      </c>
      <c r="CR14" s="17">
        <v>5.4</v>
      </c>
      <c r="CS14" s="17">
        <v>2.8177599999999998</v>
      </c>
      <c r="CT14" s="17">
        <v>2.8177599999999998</v>
      </c>
      <c r="CU14" s="17">
        <v>2.5822400000000001</v>
      </c>
      <c r="CV14" s="17"/>
      <c r="CW14" s="17"/>
      <c r="CX14" s="17"/>
      <c r="CY14" s="17">
        <v>0</v>
      </c>
      <c r="CZ14" s="17">
        <v>6.9</v>
      </c>
      <c r="DA14" s="17">
        <v>6.8787000000000003</v>
      </c>
      <c r="DB14" s="17">
        <v>6.8787000000000003</v>
      </c>
      <c r="DC14" s="17">
        <v>2.1299999999999999E-2</v>
      </c>
      <c r="DD14" s="17">
        <v>11.9</v>
      </c>
      <c r="DE14" s="17">
        <v>14.919420000000001</v>
      </c>
      <c r="DF14" s="17">
        <v>14.919420000000001</v>
      </c>
      <c r="DG14" s="17">
        <v>-3.0194200000000002</v>
      </c>
      <c r="DH14" s="17">
        <v>50.3</v>
      </c>
      <c r="DI14" s="17">
        <v>60</v>
      </c>
      <c r="DJ14" s="17">
        <v>81.813900000000004</v>
      </c>
      <c r="DK14" s="17">
        <v>-31.5139</v>
      </c>
      <c r="DL14" s="17"/>
      <c r="DM14" s="17"/>
      <c r="DN14" s="17"/>
      <c r="DO14" s="17">
        <v>0</v>
      </c>
      <c r="DP14" s="17"/>
      <c r="DQ14" s="17"/>
      <c r="DR14" s="17"/>
      <c r="DS14" s="17">
        <v>0</v>
      </c>
      <c r="DT14" s="17"/>
      <c r="DU14" s="17"/>
      <c r="DV14" s="17"/>
      <c r="DW14" s="17">
        <v>0</v>
      </c>
      <c r="DX14" s="17"/>
      <c r="DY14" s="17"/>
      <c r="DZ14" s="17"/>
      <c r="EA14" s="17">
        <v>0</v>
      </c>
      <c r="EB14" s="17">
        <v>55.4</v>
      </c>
      <c r="EC14" s="17">
        <v>55.841569999999997</v>
      </c>
      <c r="ED14" s="17">
        <v>55.841569999999997</v>
      </c>
      <c r="EE14" s="17">
        <v>-0.44157000000000002</v>
      </c>
      <c r="EF14" s="17">
        <v>87</v>
      </c>
      <c r="EG14" s="17">
        <v>84.246769999999998</v>
      </c>
      <c r="EH14" s="17">
        <v>83.704530000000005</v>
      </c>
      <c r="EI14" s="17">
        <v>3.2954699999999999</v>
      </c>
      <c r="EJ14" s="17"/>
      <c r="EK14" s="17"/>
      <c r="EL14" s="17"/>
      <c r="EM14" s="17">
        <v>0</v>
      </c>
      <c r="EN14" s="17">
        <v>0</v>
      </c>
      <c r="EO14" s="17"/>
      <c r="EP14" s="17"/>
      <c r="EQ14" s="17">
        <v>0</v>
      </c>
      <c r="ER14" s="17"/>
      <c r="ES14" s="17"/>
      <c r="ET14" s="17"/>
      <c r="EU14" s="17">
        <v>0</v>
      </c>
      <c r="EV14" s="17">
        <v>6.5</v>
      </c>
      <c r="EW14" s="17">
        <v>6.39</v>
      </c>
      <c r="EX14" s="17">
        <v>6.39</v>
      </c>
      <c r="EY14" s="17">
        <v>0.11</v>
      </c>
      <c r="EZ14" s="17">
        <v>228.4</v>
      </c>
      <c r="FA14" s="17">
        <v>228.19414</v>
      </c>
      <c r="FB14" s="17">
        <v>180.04317</v>
      </c>
      <c r="FC14" s="17">
        <v>48.356830000000002</v>
      </c>
      <c r="FD14" s="17">
        <v>36</v>
      </c>
      <c r="FE14" s="17">
        <v>38.823329999999999</v>
      </c>
      <c r="FF14" s="17">
        <v>38.823329999999999</v>
      </c>
      <c r="FG14" s="17">
        <v>-2.8233299999999999</v>
      </c>
      <c r="FH14" s="17">
        <v>143.5</v>
      </c>
      <c r="FI14" s="17">
        <v>151.21556000000001</v>
      </c>
      <c r="FJ14" s="17">
        <v>151.21556000000001</v>
      </c>
      <c r="FK14" s="17">
        <v>-7.71556</v>
      </c>
      <c r="FL14" s="17">
        <v>20.9</v>
      </c>
      <c r="FM14" s="17">
        <v>20.749040000000001</v>
      </c>
      <c r="FN14" s="17">
        <v>20.749040000000001</v>
      </c>
      <c r="FO14" s="17">
        <v>0.15096000000000001</v>
      </c>
      <c r="FP14" s="17">
        <v>18.3</v>
      </c>
      <c r="FQ14" s="17">
        <v>17.562139999999999</v>
      </c>
      <c r="FR14" s="17">
        <v>17.562139999999999</v>
      </c>
      <c r="FS14" s="17">
        <v>0.73785999999999996</v>
      </c>
      <c r="FT14" s="17">
        <v>18.8</v>
      </c>
      <c r="FU14" s="17">
        <v>17.436889999999998</v>
      </c>
      <c r="FV14" s="17">
        <v>17.961169999999999</v>
      </c>
      <c r="FW14" s="17">
        <v>0.83882999999999996</v>
      </c>
      <c r="FX14" s="17">
        <v>90.2</v>
      </c>
      <c r="FY14" s="17">
        <v>87.68835</v>
      </c>
      <c r="FZ14" s="17">
        <v>87.68835</v>
      </c>
      <c r="GA14" s="17">
        <v>2.5116499999999999</v>
      </c>
      <c r="GB14" s="17">
        <v>0</v>
      </c>
      <c r="GC14" s="17"/>
      <c r="GD14" s="17"/>
      <c r="GE14" s="17">
        <v>0</v>
      </c>
      <c r="GF14" s="17">
        <v>132.80000000000001</v>
      </c>
      <c r="GG14" s="17"/>
      <c r="GH14" s="17"/>
      <c r="GI14" s="17">
        <v>132.80000000000001</v>
      </c>
      <c r="GJ14" s="17">
        <v>75.5</v>
      </c>
      <c r="GK14" s="17"/>
      <c r="GL14" s="17"/>
      <c r="GM14" s="17">
        <v>75.5</v>
      </c>
      <c r="GN14" s="17">
        <v>109.9</v>
      </c>
      <c r="GO14" s="17">
        <v>110.37475999999999</v>
      </c>
      <c r="GP14" s="17">
        <v>110.37475999999999</v>
      </c>
      <c r="GQ14" s="17">
        <v>-0.47476000000000002</v>
      </c>
      <c r="GR14" s="17">
        <v>25.9</v>
      </c>
      <c r="GS14" s="17">
        <v>18.00001</v>
      </c>
      <c r="GT14" s="17">
        <v>18</v>
      </c>
      <c r="GU14" s="17">
        <v>7.9</v>
      </c>
      <c r="GV14" s="17">
        <v>39</v>
      </c>
      <c r="GW14" s="17">
        <v>35.164850000000001</v>
      </c>
      <c r="GX14" s="17">
        <v>43.140389999999996</v>
      </c>
      <c r="GY14" s="17">
        <v>-4.14039</v>
      </c>
      <c r="GZ14" s="17">
        <v>2</v>
      </c>
      <c r="HA14" s="17">
        <v>1.97359</v>
      </c>
      <c r="HB14" s="17">
        <v>1.97359</v>
      </c>
      <c r="HC14" s="17">
        <v>2.6409999999999999E-2</v>
      </c>
      <c r="HD14" s="17">
        <v>25.8</v>
      </c>
      <c r="HE14" s="17">
        <v>28.32893</v>
      </c>
      <c r="HF14" s="17">
        <v>19.09037</v>
      </c>
      <c r="HG14" s="17">
        <v>6.7096299999999998</v>
      </c>
      <c r="HH14" s="17">
        <v>86</v>
      </c>
      <c r="HI14" s="17">
        <v>87.273099999999999</v>
      </c>
      <c r="HJ14" s="17">
        <v>87.273110000000003</v>
      </c>
      <c r="HK14" s="17">
        <v>-1.27311</v>
      </c>
      <c r="HL14" s="17"/>
      <c r="HM14" s="17"/>
      <c r="HN14" s="17"/>
      <c r="HO14" s="17">
        <v>0</v>
      </c>
      <c r="HP14" s="17"/>
      <c r="HQ14" s="17"/>
      <c r="HR14" s="17"/>
      <c r="HS14" s="17">
        <v>0</v>
      </c>
      <c r="HT14" s="17">
        <v>64.7</v>
      </c>
      <c r="HU14" s="17">
        <v>64.757999999999996</v>
      </c>
      <c r="HV14" s="17">
        <v>74.429180000000002</v>
      </c>
      <c r="HW14" s="17">
        <v>-9.7291799999999995</v>
      </c>
      <c r="HX14" s="17">
        <v>0</v>
      </c>
      <c r="HY14" s="17"/>
      <c r="HZ14" s="17"/>
      <c r="IA14" s="17">
        <v>0</v>
      </c>
      <c r="IB14" s="17"/>
      <c r="IC14" s="17"/>
      <c r="ID14" s="17"/>
      <c r="IE14" s="17">
        <v>0</v>
      </c>
      <c r="IF14" s="17">
        <v>0</v>
      </c>
      <c r="IG14" s="17"/>
      <c r="IH14" s="17">
        <v>25.773199999999999</v>
      </c>
      <c r="II14" s="17">
        <v>-25.773199999999999</v>
      </c>
      <c r="IJ14" s="17"/>
      <c r="IK14" s="17"/>
      <c r="IL14" s="17"/>
      <c r="IM14" s="17">
        <v>0</v>
      </c>
      <c r="IN14" s="17"/>
      <c r="IO14" s="17"/>
      <c r="IP14" s="17"/>
      <c r="IQ14" s="17">
        <v>0</v>
      </c>
      <c r="IR14" s="17"/>
      <c r="IS14" s="17"/>
      <c r="IT14" s="17"/>
      <c r="IU14" s="17">
        <v>0</v>
      </c>
      <c r="IV14" s="17">
        <v>95.8</v>
      </c>
      <c r="IW14" s="17">
        <v>132.70937000000001</v>
      </c>
      <c r="IX14" s="17">
        <v>88.066760000000002</v>
      </c>
      <c r="IY14" s="17">
        <v>7.7332400000000003</v>
      </c>
      <c r="IZ14" s="17"/>
      <c r="JA14" s="17"/>
      <c r="JB14" s="17"/>
      <c r="JC14" s="17">
        <v>0</v>
      </c>
      <c r="JD14" s="17">
        <v>171.8</v>
      </c>
      <c r="JE14" s="17">
        <v>186.21592999999999</v>
      </c>
      <c r="JF14" s="17">
        <v>186.21592999999999</v>
      </c>
      <c r="JG14" s="17">
        <v>-14.415929999999999</v>
      </c>
      <c r="JH14" s="17">
        <v>200</v>
      </c>
      <c r="JI14" s="17">
        <v>186.21592999999999</v>
      </c>
      <c r="JJ14" s="17">
        <v>186.21592999999999</v>
      </c>
      <c r="JK14" s="17">
        <v>13.78407</v>
      </c>
      <c r="JL14" s="17">
        <v>180.5</v>
      </c>
      <c r="JM14" s="17">
        <v>186.77513999999999</v>
      </c>
      <c r="JN14" s="17">
        <v>186.77513999999999</v>
      </c>
      <c r="JO14" s="17">
        <v>-6.2751400000000004</v>
      </c>
      <c r="JP14" s="17"/>
      <c r="JQ14" s="17"/>
      <c r="JR14" s="17"/>
      <c r="JS14" s="17">
        <v>0</v>
      </c>
      <c r="JT14" s="17"/>
      <c r="JU14" s="17"/>
      <c r="JV14" s="17"/>
      <c r="JW14" s="17">
        <v>0</v>
      </c>
      <c r="JX14" s="17"/>
      <c r="JY14" s="17"/>
      <c r="JZ14" s="17"/>
      <c r="KA14" s="17">
        <v>0</v>
      </c>
      <c r="KB14" s="17"/>
      <c r="KC14" s="17"/>
      <c r="KD14" s="17"/>
      <c r="KE14" s="17">
        <v>0</v>
      </c>
      <c r="KF14" s="17"/>
      <c r="KG14" s="17"/>
      <c r="KH14" s="17"/>
      <c r="KI14" s="17">
        <v>0</v>
      </c>
      <c r="KJ14" s="17">
        <v>0</v>
      </c>
      <c r="KK14" s="17"/>
      <c r="KL14" s="17"/>
      <c r="KM14" s="17">
        <v>0</v>
      </c>
      <c r="KN14" s="17"/>
      <c r="KO14" s="17"/>
      <c r="KP14" s="17"/>
      <c r="KQ14" s="17">
        <v>0</v>
      </c>
      <c r="KR14" s="17"/>
      <c r="KS14" s="17"/>
      <c r="KT14" s="17"/>
      <c r="KU14" s="17">
        <v>0</v>
      </c>
      <c r="KV14" s="17">
        <v>2.5</v>
      </c>
      <c r="KW14" s="17">
        <v>2.2284299999999999</v>
      </c>
      <c r="KX14" s="17">
        <v>2.2284299999999999</v>
      </c>
      <c r="KY14" s="17">
        <v>0.27156999999999998</v>
      </c>
      <c r="KZ14" s="17">
        <v>156.4</v>
      </c>
      <c r="LA14" s="17">
        <v>142.68061</v>
      </c>
      <c r="LB14" s="17">
        <v>269.80583000000001</v>
      </c>
      <c r="LC14" s="17">
        <v>-113.40582999999999</v>
      </c>
      <c r="LD14" s="17">
        <v>88.7</v>
      </c>
      <c r="LE14" s="17">
        <v>86.503969999999995</v>
      </c>
      <c r="LF14" s="17">
        <v>81.496840000000006</v>
      </c>
      <c r="LG14" s="17">
        <v>7.2031599999999996</v>
      </c>
      <c r="LH14" s="17">
        <v>46.1</v>
      </c>
      <c r="LI14" s="17">
        <v>43.972760000000001</v>
      </c>
      <c r="LJ14" s="17">
        <v>43.972760000000001</v>
      </c>
      <c r="LK14" s="17">
        <v>2.12724</v>
      </c>
      <c r="LL14" s="17">
        <v>46.7</v>
      </c>
      <c r="LM14" s="17">
        <v>48.413229999999999</v>
      </c>
      <c r="LN14" s="17">
        <v>48.413229999999999</v>
      </c>
      <c r="LO14" s="17">
        <v>-1.71323</v>
      </c>
      <c r="LP14" s="17">
        <v>30</v>
      </c>
      <c r="LQ14" s="17">
        <v>29.951460000000001</v>
      </c>
      <c r="LR14" s="17">
        <v>29.951460000000001</v>
      </c>
      <c r="LS14" s="17">
        <v>4.854E-2</v>
      </c>
      <c r="LT14" s="17"/>
      <c r="LU14" s="17"/>
      <c r="LV14" s="17"/>
      <c r="LW14" s="17">
        <v>0</v>
      </c>
      <c r="LX14" s="17"/>
      <c r="LY14" s="17"/>
      <c r="LZ14" s="17"/>
      <c r="MA14" s="17">
        <v>0</v>
      </c>
      <c r="MB14" s="17"/>
      <c r="MC14" s="17"/>
      <c r="MD14" s="17"/>
      <c r="ME14" s="17">
        <v>0</v>
      </c>
      <c r="MF14" s="17">
        <v>144.6</v>
      </c>
      <c r="MG14" s="17">
        <v>151.08876000000001</v>
      </c>
      <c r="MH14" s="17">
        <v>151.08876000000001</v>
      </c>
      <c r="MI14" s="17">
        <v>-6.4887600000000001</v>
      </c>
      <c r="MJ14" s="17">
        <v>145.6</v>
      </c>
      <c r="MK14" s="17">
        <v>151.08876000000001</v>
      </c>
      <c r="ML14" s="17">
        <v>151.08876000000001</v>
      </c>
      <c r="MM14" s="17">
        <v>-5.4887600000000001</v>
      </c>
      <c r="MN14" s="17">
        <v>148.1</v>
      </c>
      <c r="MO14" s="17">
        <v>151.54248000000001</v>
      </c>
      <c r="MP14" s="17">
        <v>151.54248000000001</v>
      </c>
      <c r="MQ14" s="17">
        <v>-3.4424800000000002</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v>214</v>
      </c>
      <c r="NM14" s="17">
        <v>206.29038</v>
      </c>
      <c r="NN14" s="17">
        <v>206.29038</v>
      </c>
      <c r="NO14" s="17">
        <v>7.7096200000000001</v>
      </c>
      <c r="NP14" s="17">
        <v>102.6</v>
      </c>
      <c r="NQ14" s="17">
        <v>103.45493</v>
      </c>
      <c r="NR14" s="17">
        <v>103.45493</v>
      </c>
      <c r="NS14" s="17">
        <v>-0.85492999999999997</v>
      </c>
      <c r="NT14" s="17">
        <v>4.8</v>
      </c>
      <c r="NU14" s="17">
        <v>2.0083899999999999</v>
      </c>
      <c r="NV14" s="17">
        <v>7.8258200000000002</v>
      </c>
      <c r="NW14" s="17">
        <v>-3.02582</v>
      </c>
      <c r="NX14" s="17"/>
      <c r="NY14" s="17"/>
      <c r="NZ14" s="17">
        <v>8.2100200000000001</v>
      </c>
      <c r="OA14" s="17">
        <v>-8.2100200000000001</v>
      </c>
      <c r="OB14" s="17">
        <v>0</v>
      </c>
      <c r="OC14" s="17"/>
      <c r="OD14" s="17"/>
      <c r="OE14" s="17">
        <v>0</v>
      </c>
      <c r="OF14" s="17">
        <v>71.599999999999994</v>
      </c>
      <c r="OG14" s="17">
        <v>50.98</v>
      </c>
      <c r="OH14" s="17">
        <v>49.963000000000001</v>
      </c>
      <c r="OI14" s="17">
        <v>21.637</v>
      </c>
      <c r="OJ14" s="17">
        <v>0</v>
      </c>
      <c r="OK14" s="17"/>
      <c r="OL14" s="17"/>
      <c r="OM14" s="17">
        <v>0</v>
      </c>
      <c r="ON14" s="17">
        <v>1</v>
      </c>
      <c r="OO14" s="17">
        <v>0.53</v>
      </c>
      <c r="OP14" s="17">
        <v>1.276</v>
      </c>
      <c r="OQ14" s="17">
        <v>-0.27600000000000002</v>
      </c>
      <c r="OR14" s="17">
        <v>0</v>
      </c>
      <c r="OS14" s="17"/>
      <c r="OT14" s="17"/>
      <c r="OU14" s="17">
        <v>0</v>
      </c>
      <c r="OV14" s="17">
        <v>13.2</v>
      </c>
      <c r="OW14" s="17">
        <v>14.13592</v>
      </c>
      <c r="OX14" s="17">
        <v>14.56311</v>
      </c>
      <c r="OY14" s="17">
        <v>-1.36311</v>
      </c>
      <c r="OZ14" s="17">
        <v>5.93</v>
      </c>
      <c r="PA14" s="17">
        <v>17.522839999999999</v>
      </c>
      <c r="PB14" s="17">
        <v>17.522839999999999</v>
      </c>
      <c r="PC14" s="17">
        <v>-11.592840000000001</v>
      </c>
      <c r="PD14" s="17">
        <v>9.9</v>
      </c>
      <c r="PE14" s="17">
        <v>9.9830000000000005</v>
      </c>
      <c r="PF14" s="17">
        <v>9.9830000000000005</v>
      </c>
      <c r="PG14" s="17">
        <v>-8.3000000000000004E-2</v>
      </c>
      <c r="PH14" s="17"/>
      <c r="PI14" s="17"/>
      <c r="PJ14" s="17"/>
      <c r="PK14" s="17">
        <v>0</v>
      </c>
      <c r="PL14" s="17">
        <v>0</v>
      </c>
      <c r="PM14" s="17"/>
      <c r="PN14" s="17"/>
      <c r="PO14" s="17">
        <v>0</v>
      </c>
      <c r="PP14" s="17">
        <v>1.2</v>
      </c>
      <c r="PQ14" s="17">
        <v>1</v>
      </c>
      <c r="PR14" s="17">
        <v>1</v>
      </c>
      <c r="PS14" s="17">
        <v>0.2</v>
      </c>
      <c r="PT14" s="17">
        <v>1.8</v>
      </c>
      <c r="PU14" s="17">
        <v>2.6</v>
      </c>
      <c r="PV14" s="17">
        <v>2.6</v>
      </c>
      <c r="PW14" s="17">
        <v>-0.8</v>
      </c>
      <c r="PX14" s="17">
        <v>2.6</v>
      </c>
      <c r="PY14" s="17">
        <v>2.5</v>
      </c>
      <c r="PZ14" s="17">
        <v>2.5</v>
      </c>
      <c r="QA14" s="17">
        <v>0.1</v>
      </c>
      <c r="QB14" s="17">
        <v>20.399999999999999</v>
      </c>
      <c r="QC14" s="17">
        <v>17.522839999999999</v>
      </c>
      <c r="QD14" s="17">
        <v>17.522839999999999</v>
      </c>
      <c r="QE14" s="17">
        <v>2.8771599999999999</v>
      </c>
      <c r="QF14" s="17">
        <v>20</v>
      </c>
      <c r="QG14" s="17">
        <v>18.854369999999999</v>
      </c>
      <c r="QH14" s="17">
        <v>19.417480000000001</v>
      </c>
      <c r="QI14" s="17">
        <v>0.58252000000000004</v>
      </c>
      <c r="QJ14" s="17">
        <v>19.2</v>
      </c>
      <c r="QK14" s="17">
        <v>16.970870000000001</v>
      </c>
      <c r="QL14" s="17">
        <v>17.475729999999999</v>
      </c>
      <c r="QM14" s="17">
        <v>1.72427</v>
      </c>
      <c r="QN14" s="17">
        <v>3.2</v>
      </c>
      <c r="QO14" s="17">
        <v>3.4</v>
      </c>
      <c r="QP14" s="17">
        <v>3.4</v>
      </c>
      <c r="QQ14" s="17">
        <v>-0.2</v>
      </c>
      <c r="QR14" s="17">
        <v>18.399999999999999</v>
      </c>
      <c r="QS14" s="17">
        <v>17.436889999999998</v>
      </c>
      <c r="QT14" s="17">
        <v>17.961169999999999</v>
      </c>
      <c r="QU14" s="17">
        <v>0.43883</v>
      </c>
      <c r="QV14" s="17">
        <v>0</v>
      </c>
      <c r="QW14" s="17"/>
      <c r="QX14" s="17"/>
      <c r="QY14" s="17">
        <v>0</v>
      </c>
      <c r="QZ14" s="17">
        <v>0</v>
      </c>
      <c r="RA14" s="17"/>
      <c r="RB14" s="17"/>
      <c r="RC14" s="17">
        <v>0</v>
      </c>
      <c r="RD14" s="17">
        <v>11.3</v>
      </c>
      <c r="RE14" s="17">
        <v>10.93</v>
      </c>
      <c r="RF14" s="17">
        <v>11.028</v>
      </c>
      <c r="RG14" s="17">
        <v>0.27200000000000002</v>
      </c>
      <c r="RH14" s="17">
        <v>17.899999999999999</v>
      </c>
      <c r="RI14" s="17">
        <v>22.65</v>
      </c>
      <c r="RJ14" s="17">
        <v>24.920999999999999</v>
      </c>
      <c r="RK14" s="17">
        <v>-7.0209999999999999</v>
      </c>
      <c r="RL14" s="17">
        <v>0</v>
      </c>
      <c r="RM14" s="17"/>
      <c r="RN14" s="17"/>
      <c r="RO14" s="17">
        <v>0</v>
      </c>
      <c r="RP14" s="17">
        <v>2.2999999999999998</v>
      </c>
      <c r="RQ14" s="17">
        <v>2.79</v>
      </c>
      <c r="RR14" s="17">
        <v>2.7989999999999999</v>
      </c>
      <c r="RS14" s="17">
        <v>-0.499</v>
      </c>
      <c r="RT14" s="17">
        <v>14.9</v>
      </c>
      <c r="RU14" s="17">
        <v>14.97903</v>
      </c>
      <c r="RV14" s="17">
        <v>17.216049999999999</v>
      </c>
      <c r="RW14" s="17">
        <v>-2.3160500000000002</v>
      </c>
      <c r="RX14" s="17">
        <v>2.4</v>
      </c>
      <c r="RY14" s="17">
        <v>2</v>
      </c>
      <c r="RZ14" s="17">
        <v>2</v>
      </c>
      <c r="SA14" s="17">
        <v>0.4</v>
      </c>
      <c r="SB14" s="17"/>
      <c r="SC14" s="17"/>
      <c r="SD14" s="17">
        <v>0.4</v>
      </c>
      <c r="SE14" s="17">
        <v>-0.4</v>
      </c>
      <c r="SF14" s="17">
        <v>6.2</v>
      </c>
      <c r="SG14" s="17">
        <v>7.72</v>
      </c>
      <c r="SH14" s="17">
        <v>7.7</v>
      </c>
      <c r="SI14" s="17">
        <v>-1.5</v>
      </c>
      <c r="SJ14" s="17">
        <v>6.7</v>
      </c>
      <c r="SK14" s="17">
        <v>6.4</v>
      </c>
      <c r="SL14" s="17">
        <v>6.4</v>
      </c>
      <c r="SM14" s="17">
        <v>0.3</v>
      </c>
      <c r="SN14" s="17">
        <v>9.5</v>
      </c>
      <c r="SO14" s="17">
        <v>9</v>
      </c>
      <c r="SP14" s="17">
        <v>9</v>
      </c>
      <c r="SQ14" s="17">
        <v>0.5</v>
      </c>
      <c r="SR14" s="17">
        <v>13.2</v>
      </c>
      <c r="SS14" s="17">
        <v>11.32039</v>
      </c>
      <c r="ST14" s="17">
        <v>11.65049</v>
      </c>
      <c r="SU14" s="17">
        <v>1.5495099999999999</v>
      </c>
      <c r="SV14" s="17">
        <v>16.899999999999999</v>
      </c>
      <c r="SW14" s="17">
        <v>16.582519999999999</v>
      </c>
      <c r="SX14" s="17">
        <v>17.08738</v>
      </c>
      <c r="SY14" s="17">
        <v>-0.18737999999999999</v>
      </c>
      <c r="SZ14" s="17">
        <v>10.199999999999999</v>
      </c>
      <c r="TA14" s="17">
        <v>12.72</v>
      </c>
      <c r="TB14" s="17">
        <v>11.968</v>
      </c>
      <c r="TC14" s="17">
        <v>-1.768</v>
      </c>
      <c r="TD14" s="17">
        <v>53.1</v>
      </c>
      <c r="TE14" s="17">
        <v>29.39</v>
      </c>
      <c r="TF14" s="17">
        <v>35.076000000000001</v>
      </c>
      <c r="TG14" s="17">
        <v>18.024000000000001</v>
      </c>
      <c r="TH14" s="17">
        <v>0</v>
      </c>
      <c r="TI14" s="17"/>
      <c r="TJ14" s="17"/>
      <c r="TK14" s="17">
        <v>0</v>
      </c>
      <c r="TL14" s="17">
        <v>0</v>
      </c>
      <c r="TM14" s="17">
        <v>24.31</v>
      </c>
      <c r="TN14" s="17">
        <v>21.411000000000001</v>
      </c>
      <c r="TO14" s="17">
        <v>-21.411000000000001</v>
      </c>
      <c r="TP14" s="17">
        <v>0.3</v>
      </c>
      <c r="TQ14" s="17">
        <v>36.15</v>
      </c>
      <c r="TR14" s="17">
        <v>36.154000000000003</v>
      </c>
      <c r="TS14" s="17">
        <v>-35.853999999999999</v>
      </c>
      <c r="TT14" s="17">
        <v>0</v>
      </c>
      <c r="TU14" s="17">
        <v>0.64</v>
      </c>
      <c r="TV14" s="17">
        <v>0.32600000000000001</v>
      </c>
      <c r="TW14" s="17">
        <v>-0.32600000000000001</v>
      </c>
      <c r="TX14" s="17">
        <v>0</v>
      </c>
      <c r="TY14" s="17">
        <v>0.26</v>
      </c>
      <c r="TZ14" s="17">
        <v>0.309</v>
      </c>
      <c r="UA14" s="17">
        <v>-0.309</v>
      </c>
      <c r="UB14" s="17">
        <v>16.5</v>
      </c>
      <c r="UC14" s="17">
        <v>16.01942</v>
      </c>
      <c r="UD14" s="17">
        <v>16.504850000000001</v>
      </c>
      <c r="UE14" s="17">
        <v>-4.8500000000000001E-3</v>
      </c>
      <c r="UF14" s="17">
        <v>3.9</v>
      </c>
      <c r="UG14" s="17">
        <v>5</v>
      </c>
      <c r="UH14" s="17">
        <v>5</v>
      </c>
      <c r="UI14" s="17">
        <v>-1.1000000000000001</v>
      </c>
      <c r="UJ14" s="17">
        <v>7.6</v>
      </c>
      <c r="UK14" s="17">
        <v>7.5</v>
      </c>
      <c r="UL14" s="17">
        <v>7.5</v>
      </c>
      <c r="UM14" s="17">
        <v>0.1</v>
      </c>
      <c r="UN14" s="17">
        <v>20.399999999999999</v>
      </c>
      <c r="UO14" s="17">
        <v>18.854369999999999</v>
      </c>
      <c r="UP14" s="17">
        <v>19.417480000000001</v>
      </c>
      <c r="UQ14" s="17">
        <v>0.98251999999999995</v>
      </c>
      <c r="UR14" s="17">
        <v>20.399999999999999</v>
      </c>
      <c r="US14" s="17">
        <v>18.854369999999999</v>
      </c>
      <c r="UT14" s="17">
        <v>19.417480000000001</v>
      </c>
      <c r="UU14" s="17">
        <v>0.98251999999999995</v>
      </c>
      <c r="UV14" s="17">
        <v>20.100000000000001</v>
      </c>
      <c r="UW14" s="17">
        <v>18.854369999999999</v>
      </c>
      <c r="UX14" s="17">
        <v>19.417480000000001</v>
      </c>
      <c r="UY14" s="17">
        <v>0.68252000000000002</v>
      </c>
      <c r="UZ14" s="17">
        <v>2.6</v>
      </c>
      <c r="VA14" s="17">
        <v>1.41</v>
      </c>
      <c r="VB14" s="17">
        <v>1.8560000000000001</v>
      </c>
      <c r="VC14" s="17">
        <v>0.74399999999999999</v>
      </c>
      <c r="VD14" s="17">
        <v>0</v>
      </c>
      <c r="VE14" s="17"/>
      <c r="VF14" s="17"/>
      <c r="VG14" s="17">
        <v>0</v>
      </c>
      <c r="VH14" s="17">
        <v>0</v>
      </c>
      <c r="VI14" s="17"/>
      <c r="VJ14" s="17"/>
      <c r="VK14" s="17">
        <v>0</v>
      </c>
      <c r="VL14" s="17">
        <v>0</v>
      </c>
      <c r="VM14" s="17"/>
      <c r="VN14" s="17"/>
      <c r="VO14" s="17">
        <v>0</v>
      </c>
      <c r="VP14" s="17">
        <v>0.6</v>
      </c>
      <c r="VQ14" s="17">
        <v>0.6</v>
      </c>
      <c r="VR14" s="17">
        <v>0.6</v>
      </c>
      <c r="VS14" s="17">
        <v>0</v>
      </c>
      <c r="VT14" s="17">
        <v>0</v>
      </c>
      <c r="VU14" s="17">
        <v>5.85</v>
      </c>
      <c r="VV14" s="17">
        <v>3</v>
      </c>
      <c r="VW14" s="17">
        <v>-3</v>
      </c>
      <c r="VX14" s="17">
        <v>0</v>
      </c>
      <c r="VY14" s="17">
        <v>4.16</v>
      </c>
      <c r="VZ14" s="17">
        <v>1</v>
      </c>
      <c r="WA14" s="17">
        <v>-1</v>
      </c>
      <c r="WB14" s="17">
        <v>0</v>
      </c>
      <c r="WC14" s="17"/>
      <c r="WD14" s="17"/>
      <c r="WE14" s="17">
        <v>0</v>
      </c>
      <c r="WF14" s="17">
        <v>1.5</v>
      </c>
      <c r="WG14" s="17"/>
      <c r="WH14" s="17"/>
      <c r="WI14" s="17">
        <v>1.5</v>
      </c>
      <c r="WJ14" s="17">
        <v>2.2000000000000002</v>
      </c>
      <c r="WK14" s="17">
        <v>2.4</v>
      </c>
      <c r="WL14" s="17">
        <v>2.4</v>
      </c>
      <c r="WM14" s="17">
        <v>-0.2</v>
      </c>
      <c r="WN14" s="17">
        <v>2</v>
      </c>
      <c r="WO14" s="17">
        <v>2.4</v>
      </c>
      <c r="WP14" s="17">
        <v>2.4</v>
      </c>
      <c r="WQ14" s="17">
        <v>-0.4</v>
      </c>
      <c r="WR14" s="17">
        <v>1.1000000000000001</v>
      </c>
      <c r="WS14" s="17">
        <v>1.4</v>
      </c>
      <c r="WT14" s="17">
        <v>1.4</v>
      </c>
      <c r="WU14" s="17">
        <v>-0.3</v>
      </c>
      <c r="WV14" s="17">
        <v>0</v>
      </c>
      <c r="WW14" s="17"/>
      <c r="WX14" s="17"/>
      <c r="WY14" s="17">
        <v>0</v>
      </c>
      <c r="WZ14" s="17">
        <v>3.5</v>
      </c>
      <c r="XA14" s="17">
        <v>6.6</v>
      </c>
      <c r="XB14" s="17">
        <v>6.6</v>
      </c>
      <c r="XC14" s="17">
        <v>-3.1</v>
      </c>
      <c r="XD14" s="17">
        <v>19.100000000000001</v>
      </c>
      <c r="XE14" s="17">
        <v>17.902909999999999</v>
      </c>
      <c r="XF14" s="17">
        <v>18.4466</v>
      </c>
      <c r="XG14" s="17">
        <v>0.65339999999999998</v>
      </c>
      <c r="XH14" s="17">
        <v>4.9000000000000004</v>
      </c>
      <c r="XI14" s="17">
        <v>10.8</v>
      </c>
      <c r="XJ14" s="17">
        <v>10.8</v>
      </c>
      <c r="XK14" s="17">
        <v>-5.9</v>
      </c>
      <c r="XL14" s="17">
        <v>28.3</v>
      </c>
      <c r="XM14" s="17">
        <v>28</v>
      </c>
      <c r="XN14" s="17">
        <v>28</v>
      </c>
      <c r="XO14" s="17">
        <v>0.3</v>
      </c>
      <c r="XP14" s="17">
        <v>35.5</v>
      </c>
      <c r="XQ14" s="17">
        <v>28</v>
      </c>
      <c r="XR14" s="17">
        <v>28</v>
      </c>
      <c r="XS14" s="17">
        <v>7.5</v>
      </c>
      <c r="XT14" s="17">
        <v>15.5</v>
      </c>
      <c r="XU14" s="17">
        <v>14</v>
      </c>
      <c r="XV14" s="17">
        <v>14</v>
      </c>
      <c r="XW14" s="17">
        <v>1.5</v>
      </c>
      <c r="XX14" s="17">
        <v>19.399999999999999</v>
      </c>
      <c r="XY14" s="17">
        <v>20</v>
      </c>
      <c r="XZ14" s="17">
        <v>20</v>
      </c>
      <c r="YA14" s="17">
        <v>-0.6</v>
      </c>
      <c r="YB14" s="17">
        <v>9.1</v>
      </c>
      <c r="YC14" s="17">
        <v>7.75</v>
      </c>
      <c r="YD14" s="17">
        <v>7.75</v>
      </c>
      <c r="YE14" s="17">
        <v>1.35</v>
      </c>
      <c r="YF14" s="17">
        <v>11.08</v>
      </c>
      <c r="YG14" s="17">
        <v>11</v>
      </c>
      <c r="YH14" s="17">
        <v>11</v>
      </c>
      <c r="YI14" s="17">
        <v>0.08</v>
      </c>
    </row>
    <row r="15" spans="1:659" ht="24" customHeight="1" x14ac:dyDescent="0.3">
      <c r="A15" s="1"/>
      <c r="B15" s="16" t="s">
        <v>35</v>
      </c>
      <c r="C15" s="16" t="s">
        <v>801</v>
      </c>
      <c r="D15" s="17">
        <v>203.5</v>
      </c>
      <c r="E15" s="17">
        <v>203.20388</v>
      </c>
      <c r="F15" s="17">
        <v>203.20388</v>
      </c>
      <c r="G15" s="17">
        <v>0.29611999999999999</v>
      </c>
      <c r="H15" s="17">
        <v>627.5</v>
      </c>
      <c r="I15" s="17">
        <v>622.02536999999995</v>
      </c>
      <c r="J15" s="17">
        <v>635.02589999999998</v>
      </c>
      <c r="K15" s="17">
        <v>-7.5259</v>
      </c>
      <c r="L15" s="17">
        <v>215.4</v>
      </c>
      <c r="M15" s="17">
        <v>202.35590999999999</v>
      </c>
      <c r="N15" s="17">
        <v>146.65710999999999</v>
      </c>
      <c r="O15" s="17">
        <v>68.742890000000003</v>
      </c>
      <c r="P15" s="17"/>
      <c r="Q15" s="17"/>
      <c r="R15" s="17"/>
      <c r="S15" s="17">
        <v>0</v>
      </c>
      <c r="T15" s="17"/>
      <c r="U15" s="17"/>
      <c r="V15" s="17"/>
      <c r="W15" s="17">
        <v>0</v>
      </c>
      <c r="X15" s="17">
        <v>89.7</v>
      </c>
      <c r="Y15" s="17">
        <v>91.778639999999996</v>
      </c>
      <c r="Z15" s="17">
        <v>91.778639999999996</v>
      </c>
      <c r="AA15" s="17">
        <v>-2.07864</v>
      </c>
      <c r="AB15" s="17">
        <v>125.2</v>
      </c>
      <c r="AC15" s="17">
        <v>161.04107999999999</v>
      </c>
      <c r="AD15" s="17">
        <v>160.22721000000001</v>
      </c>
      <c r="AE15" s="17">
        <v>-35.027209999999997</v>
      </c>
      <c r="AF15" s="17"/>
      <c r="AG15" s="17"/>
      <c r="AH15" s="17"/>
      <c r="AI15" s="17">
        <v>0</v>
      </c>
      <c r="AJ15" s="17"/>
      <c r="AK15" s="17"/>
      <c r="AL15" s="17"/>
      <c r="AM15" s="17">
        <v>0</v>
      </c>
      <c r="AN15" s="17">
        <v>158.5</v>
      </c>
      <c r="AO15" s="17">
        <v>187.96186</v>
      </c>
      <c r="AP15" s="17">
        <v>186.18588</v>
      </c>
      <c r="AQ15" s="17">
        <v>-27.685880000000001</v>
      </c>
      <c r="AR15" s="17">
        <v>156.9</v>
      </c>
      <c r="AS15" s="17">
        <v>187.96186</v>
      </c>
      <c r="AT15" s="17">
        <v>186.18588</v>
      </c>
      <c r="AU15" s="17">
        <v>-29.285879999999999</v>
      </c>
      <c r="AV15" s="17">
        <v>157.30000000000001</v>
      </c>
      <c r="AW15" s="17">
        <v>187.96186</v>
      </c>
      <c r="AX15" s="17">
        <v>186.18588</v>
      </c>
      <c r="AY15" s="17">
        <v>-28.88588</v>
      </c>
      <c r="AZ15" s="17">
        <v>251.7</v>
      </c>
      <c r="BA15" s="17">
        <v>282.78946000000002</v>
      </c>
      <c r="BB15" s="17">
        <v>280.11748999999998</v>
      </c>
      <c r="BC15" s="17">
        <v>-28.417490000000001</v>
      </c>
      <c r="BD15" s="17"/>
      <c r="BE15" s="17"/>
      <c r="BF15" s="17"/>
      <c r="BG15" s="17">
        <v>0</v>
      </c>
      <c r="BH15" s="17"/>
      <c r="BI15" s="17"/>
      <c r="BJ15" s="17"/>
      <c r="BK15" s="17">
        <v>0</v>
      </c>
      <c r="BL15" s="17">
        <v>409.7</v>
      </c>
      <c r="BM15" s="17">
        <v>565.53893000000005</v>
      </c>
      <c r="BN15" s="17">
        <v>556.75049000000001</v>
      </c>
      <c r="BO15" s="17">
        <v>-147.05049</v>
      </c>
      <c r="BP15" s="17">
        <v>5.5</v>
      </c>
      <c r="BQ15" s="17">
        <v>3.4527100000000002</v>
      </c>
      <c r="BR15" s="17">
        <v>3.4527100000000002</v>
      </c>
      <c r="BS15" s="17">
        <v>2.0472899999999998</v>
      </c>
      <c r="BT15" s="17">
        <v>0</v>
      </c>
      <c r="BU15" s="17"/>
      <c r="BV15" s="17"/>
      <c r="BW15" s="17">
        <v>0</v>
      </c>
      <c r="BX15" s="17"/>
      <c r="BY15" s="17"/>
      <c r="BZ15" s="17"/>
      <c r="CA15" s="17">
        <v>0</v>
      </c>
      <c r="CB15" s="17"/>
      <c r="CC15" s="17"/>
      <c r="CD15" s="17"/>
      <c r="CE15" s="17">
        <v>0</v>
      </c>
      <c r="CF15" s="17"/>
      <c r="CG15" s="17"/>
      <c r="CH15" s="17"/>
      <c r="CI15" s="17">
        <v>0</v>
      </c>
      <c r="CJ15" s="17">
        <v>169.5</v>
      </c>
      <c r="CK15" s="17">
        <v>163.90777</v>
      </c>
      <c r="CL15" s="17">
        <v>163.90777</v>
      </c>
      <c r="CM15" s="17">
        <v>5.5922299999999998</v>
      </c>
      <c r="CN15" s="17">
        <v>7.6</v>
      </c>
      <c r="CO15" s="17">
        <v>5.1333399999999996</v>
      </c>
      <c r="CP15" s="17">
        <v>5.1333399999999996</v>
      </c>
      <c r="CQ15" s="17">
        <v>2.4666600000000001</v>
      </c>
      <c r="CR15" s="17">
        <v>5.4</v>
      </c>
      <c r="CS15" s="17">
        <v>2.8177599999999998</v>
      </c>
      <c r="CT15" s="17">
        <v>2.8177599999999998</v>
      </c>
      <c r="CU15" s="17">
        <v>2.5822400000000001</v>
      </c>
      <c r="CV15" s="17"/>
      <c r="CW15" s="17"/>
      <c r="CX15" s="17"/>
      <c r="CY15" s="17">
        <v>0</v>
      </c>
      <c r="CZ15" s="17">
        <v>7</v>
      </c>
      <c r="DA15" s="17">
        <v>6.8787000000000003</v>
      </c>
      <c r="DB15" s="17">
        <v>6.8787000000000003</v>
      </c>
      <c r="DC15" s="17">
        <v>0.12130000000000001</v>
      </c>
      <c r="DD15" s="17">
        <v>10.6</v>
      </c>
      <c r="DE15" s="17">
        <v>14.919420000000001</v>
      </c>
      <c r="DF15" s="17">
        <v>14.919420000000001</v>
      </c>
      <c r="DG15" s="17">
        <v>-4.31942</v>
      </c>
      <c r="DH15" s="17">
        <v>51.1</v>
      </c>
      <c r="DI15" s="17">
        <v>60</v>
      </c>
      <c r="DJ15" s="17">
        <v>80.220510000000004</v>
      </c>
      <c r="DK15" s="17">
        <v>-29.120509999999999</v>
      </c>
      <c r="DL15" s="17"/>
      <c r="DM15" s="17"/>
      <c r="DN15" s="17"/>
      <c r="DO15" s="17">
        <v>0</v>
      </c>
      <c r="DP15" s="17"/>
      <c r="DQ15" s="17"/>
      <c r="DR15" s="17"/>
      <c r="DS15" s="17">
        <v>0</v>
      </c>
      <c r="DT15" s="17"/>
      <c r="DU15" s="17"/>
      <c r="DV15" s="17"/>
      <c r="DW15" s="17">
        <v>0</v>
      </c>
      <c r="DX15" s="17"/>
      <c r="DY15" s="17"/>
      <c r="DZ15" s="17"/>
      <c r="EA15" s="17">
        <v>0</v>
      </c>
      <c r="EB15" s="17">
        <v>56</v>
      </c>
      <c r="EC15" s="17">
        <v>55.841569999999997</v>
      </c>
      <c r="ED15" s="17">
        <v>55.841569999999997</v>
      </c>
      <c r="EE15" s="17">
        <v>0.15842999999999999</v>
      </c>
      <c r="EF15" s="17">
        <v>85.7</v>
      </c>
      <c r="EG15" s="17">
        <v>83.689040000000006</v>
      </c>
      <c r="EH15" s="17">
        <v>78.109639999999999</v>
      </c>
      <c r="EI15" s="17">
        <v>7.5903600000000004</v>
      </c>
      <c r="EJ15" s="17"/>
      <c r="EK15" s="17"/>
      <c r="EL15" s="17"/>
      <c r="EM15" s="17">
        <v>0</v>
      </c>
      <c r="EN15" s="17">
        <v>0</v>
      </c>
      <c r="EO15" s="17"/>
      <c r="EP15" s="17"/>
      <c r="EQ15" s="17">
        <v>0</v>
      </c>
      <c r="ER15" s="17"/>
      <c r="ES15" s="17"/>
      <c r="ET15" s="17"/>
      <c r="EU15" s="17">
        <v>0</v>
      </c>
      <c r="EV15" s="17">
        <v>6.5</v>
      </c>
      <c r="EW15" s="17">
        <v>6.39</v>
      </c>
      <c r="EX15" s="17">
        <v>6.39</v>
      </c>
      <c r="EY15" s="17">
        <v>0.11</v>
      </c>
      <c r="EZ15" s="17">
        <v>229.6</v>
      </c>
      <c r="FA15" s="17">
        <v>228.19399999999999</v>
      </c>
      <c r="FB15" s="17">
        <v>180.72853000000001</v>
      </c>
      <c r="FC15" s="17">
        <v>48.871470000000002</v>
      </c>
      <c r="FD15" s="17">
        <v>36</v>
      </c>
      <c r="FE15" s="17">
        <v>38.823329999999999</v>
      </c>
      <c r="FF15" s="17">
        <v>38.823329999999999</v>
      </c>
      <c r="FG15" s="17">
        <v>-2.8233299999999999</v>
      </c>
      <c r="FH15" s="17">
        <v>117.7</v>
      </c>
      <c r="FI15" s="17">
        <v>128.31253000000001</v>
      </c>
      <c r="FJ15" s="17">
        <v>151.21556000000001</v>
      </c>
      <c r="FK15" s="17">
        <v>-33.515560000000001</v>
      </c>
      <c r="FL15" s="17">
        <v>20.8</v>
      </c>
      <c r="FM15" s="17">
        <v>20.749040000000001</v>
      </c>
      <c r="FN15" s="17">
        <v>20.749040000000001</v>
      </c>
      <c r="FO15" s="17">
        <v>5.0959999999999998E-2</v>
      </c>
      <c r="FP15" s="17">
        <v>18.2</v>
      </c>
      <c r="FQ15" s="17">
        <v>17.562139999999999</v>
      </c>
      <c r="FR15" s="17">
        <v>17.562139999999999</v>
      </c>
      <c r="FS15" s="17">
        <v>0.63785999999999998</v>
      </c>
      <c r="FT15" s="17">
        <v>18.8</v>
      </c>
      <c r="FU15" s="17">
        <v>17.436889999999998</v>
      </c>
      <c r="FV15" s="17">
        <v>17.961169999999999</v>
      </c>
      <c r="FW15" s="17">
        <v>0.83882999999999996</v>
      </c>
      <c r="FX15" s="17">
        <v>91</v>
      </c>
      <c r="FY15" s="17">
        <v>87.68835</v>
      </c>
      <c r="FZ15" s="17">
        <v>87.68835</v>
      </c>
      <c r="GA15" s="17">
        <v>3.3116500000000002</v>
      </c>
      <c r="GB15" s="17">
        <v>0</v>
      </c>
      <c r="GC15" s="17"/>
      <c r="GD15" s="17"/>
      <c r="GE15" s="17">
        <v>0</v>
      </c>
      <c r="GF15" s="17">
        <v>183</v>
      </c>
      <c r="GG15" s="17"/>
      <c r="GH15" s="17"/>
      <c r="GI15" s="17">
        <v>183</v>
      </c>
      <c r="GJ15" s="17">
        <v>92.8</v>
      </c>
      <c r="GK15" s="17"/>
      <c r="GL15" s="17"/>
      <c r="GM15" s="17">
        <v>92.8</v>
      </c>
      <c r="GN15" s="17">
        <v>110.3</v>
      </c>
      <c r="GO15" s="17">
        <v>110.37475999999999</v>
      </c>
      <c r="GP15" s="17">
        <v>110.37475999999999</v>
      </c>
      <c r="GQ15" s="17">
        <v>-7.4759999999999993E-2</v>
      </c>
      <c r="GR15" s="17">
        <v>17.8</v>
      </c>
      <c r="GS15" s="17">
        <v>18.00001</v>
      </c>
      <c r="GT15" s="17">
        <v>18</v>
      </c>
      <c r="GU15" s="17">
        <v>-0.2</v>
      </c>
      <c r="GV15" s="17">
        <v>39.299999999999997</v>
      </c>
      <c r="GW15" s="17">
        <v>35.164850000000001</v>
      </c>
      <c r="GX15" s="17">
        <v>43.140389999999996</v>
      </c>
      <c r="GY15" s="17">
        <v>-3.8403900000000002</v>
      </c>
      <c r="GZ15" s="17">
        <v>2</v>
      </c>
      <c r="HA15" s="17">
        <v>1.97359</v>
      </c>
      <c r="HB15" s="17">
        <v>1.97359</v>
      </c>
      <c r="HC15" s="17">
        <v>2.6409999999999999E-2</v>
      </c>
      <c r="HD15" s="17">
        <v>25.8</v>
      </c>
      <c r="HE15" s="17">
        <v>28.32893</v>
      </c>
      <c r="HF15" s="17">
        <v>19.09037</v>
      </c>
      <c r="HG15" s="17">
        <v>6.7096299999999998</v>
      </c>
      <c r="HH15" s="17">
        <v>87.4</v>
      </c>
      <c r="HI15" s="17">
        <v>87.273099999999999</v>
      </c>
      <c r="HJ15" s="17">
        <v>87.273110000000003</v>
      </c>
      <c r="HK15" s="17">
        <v>0.12689</v>
      </c>
      <c r="HL15" s="17"/>
      <c r="HM15" s="17"/>
      <c r="HN15" s="17"/>
      <c r="HO15" s="17">
        <v>0</v>
      </c>
      <c r="HP15" s="17"/>
      <c r="HQ15" s="17"/>
      <c r="HR15" s="17"/>
      <c r="HS15" s="17">
        <v>0</v>
      </c>
      <c r="HT15" s="17">
        <v>65.3</v>
      </c>
      <c r="HU15" s="17">
        <v>64.75797</v>
      </c>
      <c r="HV15" s="17">
        <v>82.040180000000007</v>
      </c>
      <c r="HW15" s="17">
        <v>-16.740179999999999</v>
      </c>
      <c r="HX15" s="17">
        <v>0</v>
      </c>
      <c r="HY15" s="17"/>
      <c r="HZ15" s="17"/>
      <c r="IA15" s="17">
        <v>0</v>
      </c>
      <c r="IB15" s="17"/>
      <c r="IC15" s="17"/>
      <c r="ID15" s="17"/>
      <c r="IE15" s="17">
        <v>0</v>
      </c>
      <c r="IF15" s="17">
        <v>0</v>
      </c>
      <c r="IG15" s="17"/>
      <c r="IH15" s="17">
        <v>25.773199999999999</v>
      </c>
      <c r="II15" s="17">
        <v>-25.773199999999999</v>
      </c>
      <c r="IJ15" s="17"/>
      <c r="IK15" s="17"/>
      <c r="IL15" s="17"/>
      <c r="IM15" s="17">
        <v>0</v>
      </c>
      <c r="IN15" s="17"/>
      <c r="IO15" s="17"/>
      <c r="IP15" s="17"/>
      <c r="IQ15" s="17">
        <v>0</v>
      </c>
      <c r="IR15" s="17"/>
      <c r="IS15" s="17"/>
      <c r="IT15" s="17"/>
      <c r="IU15" s="17">
        <v>0</v>
      </c>
      <c r="IV15" s="17">
        <v>96.3</v>
      </c>
      <c r="IW15" s="17">
        <v>132.70928000000001</v>
      </c>
      <c r="IX15" s="17">
        <v>88.066760000000002</v>
      </c>
      <c r="IY15" s="17">
        <v>8.2332400000000003</v>
      </c>
      <c r="IZ15" s="17"/>
      <c r="JA15" s="17"/>
      <c r="JB15" s="17"/>
      <c r="JC15" s="17">
        <v>0</v>
      </c>
      <c r="JD15" s="17">
        <v>173.1</v>
      </c>
      <c r="JE15" s="17">
        <v>186.21592999999999</v>
      </c>
      <c r="JF15" s="17">
        <v>186.21592999999999</v>
      </c>
      <c r="JG15" s="17">
        <v>-13.115930000000001</v>
      </c>
      <c r="JH15" s="17">
        <v>200</v>
      </c>
      <c r="JI15" s="17">
        <v>186.21592999999999</v>
      </c>
      <c r="JJ15" s="17">
        <v>186.21592999999999</v>
      </c>
      <c r="JK15" s="17">
        <v>13.78407</v>
      </c>
      <c r="JL15" s="17">
        <v>181.2</v>
      </c>
      <c r="JM15" s="17">
        <v>186.77513999999999</v>
      </c>
      <c r="JN15" s="17">
        <v>186.77513999999999</v>
      </c>
      <c r="JO15" s="17">
        <v>-5.5751400000000002</v>
      </c>
      <c r="JP15" s="17"/>
      <c r="JQ15" s="17"/>
      <c r="JR15" s="17"/>
      <c r="JS15" s="17">
        <v>0</v>
      </c>
      <c r="JT15" s="17"/>
      <c r="JU15" s="17"/>
      <c r="JV15" s="17"/>
      <c r="JW15" s="17">
        <v>0</v>
      </c>
      <c r="JX15" s="17"/>
      <c r="JY15" s="17"/>
      <c r="JZ15" s="17"/>
      <c r="KA15" s="17">
        <v>0</v>
      </c>
      <c r="KB15" s="17"/>
      <c r="KC15" s="17"/>
      <c r="KD15" s="17"/>
      <c r="KE15" s="17">
        <v>0</v>
      </c>
      <c r="KF15" s="17"/>
      <c r="KG15" s="17"/>
      <c r="KH15" s="17"/>
      <c r="KI15" s="17">
        <v>0</v>
      </c>
      <c r="KJ15" s="17">
        <v>0</v>
      </c>
      <c r="KK15" s="17"/>
      <c r="KL15" s="17"/>
      <c r="KM15" s="17">
        <v>0</v>
      </c>
      <c r="KN15" s="17"/>
      <c r="KO15" s="17"/>
      <c r="KP15" s="17"/>
      <c r="KQ15" s="17">
        <v>0</v>
      </c>
      <c r="KR15" s="17"/>
      <c r="KS15" s="17"/>
      <c r="KT15" s="17"/>
      <c r="KU15" s="17">
        <v>0</v>
      </c>
      <c r="KV15" s="17">
        <v>2.5</v>
      </c>
      <c r="KW15" s="17">
        <v>2.2284299999999999</v>
      </c>
      <c r="KX15" s="17">
        <v>2.2284299999999999</v>
      </c>
      <c r="KY15" s="17">
        <v>0.27156999999999998</v>
      </c>
      <c r="KZ15" s="17">
        <v>138.9</v>
      </c>
      <c r="LA15" s="17">
        <v>142.68045000000001</v>
      </c>
      <c r="LB15" s="17">
        <v>181.57669999999999</v>
      </c>
      <c r="LC15" s="17">
        <v>-42.676699999999997</v>
      </c>
      <c r="LD15" s="17">
        <v>86.1</v>
      </c>
      <c r="LE15" s="17">
        <v>86.503879999999995</v>
      </c>
      <c r="LF15" s="17">
        <v>93.613919999999993</v>
      </c>
      <c r="LG15" s="17">
        <v>-7.5139199999999997</v>
      </c>
      <c r="LH15" s="17">
        <v>46.6</v>
      </c>
      <c r="LI15" s="17">
        <v>43.972760000000001</v>
      </c>
      <c r="LJ15" s="17">
        <v>43.972760000000001</v>
      </c>
      <c r="LK15" s="17">
        <v>2.62724</v>
      </c>
      <c r="LL15" s="17">
        <v>47.2</v>
      </c>
      <c r="LM15" s="17">
        <v>48.413229999999999</v>
      </c>
      <c r="LN15" s="17">
        <v>48.413229999999999</v>
      </c>
      <c r="LO15" s="17">
        <v>-1.21323</v>
      </c>
      <c r="LP15" s="17">
        <v>30.3</v>
      </c>
      <c r="LQ15" s="17">
        <v>29.951460000000001</v>
      </c>
      <c r="LR15" s="17">
        <v>29.951460000000001</v>
      </c>
      <c r="LS15" s="17">
        <v>0.34854000000000002</v>
      </c>
      <c r="LT15" s="17"/>
      <c r="LU15" s="17"/>
      <c r="LV15" s="17"/>
      <c r="LW15" s="17">
        <v>0</v>
      </c>
      <c r="LX15" s="17"/>
      <c r="LY15" s="17"/>
      <c r="LZ15" s="17"/>
      <c r="MA15" s="17">
        <v>0</v>
      </c>
      <c r="MB15" s="17"/>
      <c r="MC15" s="17"/>
      <c r="MD15" s="17"/>
      <c r="ME15" s="17">
        <v>0</v>
      </c>
      <c r="MF15" s="17">
        <v>146.4</v>
      </c>
      <c r="MG15" s="17">
        <v>134.86500000000001</v>
      </c>
      <c r="MH15" s="17">
        <v>134.86500000000001</v>
      </c>
      <c r="MI15" s="17">
        <v>11.535</v>
      </c>
      <c r="MJ15" s="17">
        <v>147.30000000000001</v>
      </c>
      <c r="MK15" s="17">
        <v>134.86500000000001</v>
      </c>
      <c r="ML15" s="17">
        <v>134.86500000000001</v>
      </c>
      <c r="MM15" s="17">
        <v>12.435</v>
      </c>
      <c r="MN15" s="17">
        <v>149.69999999999999</v>
      </c>
      <c r="MO15" s="17">
        <v>135.27000000000001</v>
      </c>
      <c r="MP15" s="17">
        <v>135.27000000000001</v>
      </c>
      <c r="MQ15" s="17">
        <v>14.43</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v>213.8</v>
      </c>
      <c r="NM15" s="17">
        <v>206.29038</v>
      </c>
      <c r="NN15" s="17">
        <v>206.29038</v>
      </c>
      <c r="NO15" s="17">
        <v>7.50962</v>
      </c>
      <c r="NP15" s="17">
        <v>102.5</v>
      </c>
      <c r="NQ15" s="17">
        <v>103.45493</v>
      </c>
      <c r="NR15" s="17">
        <v>103.45493</v>
      </c>
      <c r="NS15" s="17">
        <v>-0.95492999999999995</v>
      </c>
      <c r="NT15" s="17">
        <v>4.8</v>
      </c>
      <c r="NU15" s="17">
        <v>2.0083899999999999</v>
      </c>
      <c r="NV15" s="17">
        <v>7.8258200000000002</v>
      </c>
      <c r="NW15" s="17">
        <v>-3.02582</v>
      </c>
      <c r="NX15" s="17"/>
      <c r="NY15" s="17"/>
      <c r="NZ15" s="17">
        <v>8.2100200000000001</v>
      </c>
      <c r="OA15" s="17">
        <v>-8.2100200000000001</v>
      </c>
      <c r="OB15" s="17">
        <v>0</v>
      </c>
      <c r="OC15" s="17"/>
      <c r="OD15" s="17"/>
      <c r="OE15" s="17">
        <v>0</v>
      </c>
      <c r="OF15" s="17">
        <v>59.8</v>
      </c>
      <c r="OG15" s="17">
        <v>52.84</v>
      </c>
      <c r="OH15" s="17">
        <v>50.241</v>
      </c>
      <c r="OI15" s="17">
        <v>9.5589999999999993</v>
      </c>
      <c r="OJ15" s="17">
        <v>0</v>
      </c>
      <c r="OK15" s="17"/>
      <c r="OL15" s="17"/>
      <c r="OM15" s="17">
        <v>0</v>
      </c>
      <c r="ON15" s="17">
        <v>1.1000000000000001</v>
      </c>
      <c r="OO15" s="17">
        <v>0.41</v>
      </c>
      <c r="OP15" s="17">
        <v>1.1060000000000001</v>
      </c>
      <c r="OQ15" s="17">
        <v>-6.0000000000000001E-3</v>
      </c>
      <c r="OR15" s="17">
        <v>0</v>
      </c>
      <c r="OS15" s="17"/>
      <c r="OT15" s="17"/>
      <c r="OU15" s="17">
        <v>0</v>
      </c>
      <c r="OV15" s="17">
        <v>13.3</v>
      </c>
      <c r="OW15" s="17">
        <v>14.13592</v>
      </c>
      <c r="OX15" s="17">
        <v>14.56311</v>
      </c>
      <c r="OY15" s="17">
        <v>-1.26311</v>
      </c>
      <c r="OZ15" s="17">
        <v>6.15</v>
      </c>
      <c r="PA15" s="17">
        <v>17.522839999999999</v>
      </c>
      <c r="PB15" s="17">
        <v>17.522839999999999</v>
      </c>
      <c r="PC15" s="17">
        <v>-11.37284</v>
      </c>
      <c r="PD15" s="17">
        <v>9.9</v>
      </c>
      <c r="PE15" s="17">
        <v>9.9830000000000005</v>
      </c>
      <c r="PF15" s="17">
        <v>9.9830000000000005</v>
      </c>
      <c r="PG15" s="17">
        <v>-8.3000000000000004E-2</v>
      </c>
      <c r="PH15" s="17"/>
      <c r="PI15" s="17"/>
      <c r="PJ15" s="17"/>
      <c r="PK15" s="17">
        <v>0</v>
      </c>
      <c r="PL15" s="17">
        <v>0</v>
      </c>
      <c r="PM15" s="17"/>
      <c r="PN15" s="17"/>
      <c r="PO15" s="17">
        <v>0</v>
      </c>
      <c r="PP15" s="17">
        <v>1.2</v>
      </c>
      <c r="PQ15" s="17">
        <v>1</v>
      </c>
      <c r="PR15" s="17">
        <v>1</v>
      </c>
      <c r="PS15" s="17">
        <v>0.2</v>
      </c>
      <c r="PT15" s="17">
        <v>1.8</v>
      </c>
      <c r="PU15" s="17">
        <v>2.6</v>
      </c>
      <c r="PV15" s="17">
        <v>2.6</v>
      </c>
      <c r="PW15" s="17">
        <v>-0.8</v>
      </c>
      <c r="PX15" s="17">
        <v>2.6</v>
      </c>
      <c r="PY15" s="17">
        <v>2.5</v>
      </c>
      <c r="PZ15" s="17">
        <v>2.5</v>
      </c>
      <c r="QA15" s="17">
        <v>0.1</v>
      </c>
      <c r="QB15" s="17">
        <v>20.8</v>
      </c>
      <c r="QC15" s="17">
        <v>17.522839999999999</v>
      </c>
      <c r="QD15" s="17">
        <v>17.522839999999999</v>
      </c>
      <c r="QE15" s="17">
        <v>3.2771599999999999</v>
      </c>
      <c r="QF15" s="17">
        <v>20</v>
      </c>
      <c r="QG15" s="17">
        <v>18.854369999999999</v>
      </c>
      <c r="QH15" s="17">
        <v>19.417480000000001</v>
      </c>
      <c r="QI15" s="17">
        <v>0.58252000000000004</v>
      </c>
      <c r="QJ15" s="17">
        <v>19.100000000000001</v>
      </c>
      <c r="QK15" s="17">
        <v>16.970870000000001</v>
      </c>
      <c r="QL15" s="17">
        <v>17.475729999999999</v>
      </c>
      <c r="QM15" s="17">
        <v>1.6242700000000001</v>
      </c>
      <c r="QN15" s="17">
        <v>3.3</v>
      </c>
      <c r="QO15" s="17">
        <v>3.4</v>
      </c>
      <c r="QP15" s="17">
        <v>3.4</v>
      </c>
      <c r="QQ15" s="17">
        <v>-0.1</v>
      </c>
      <c r="QR15" s="17">
        <v>18.3</v>
      </c>
      <c r="QS15" s="17">
        <v>17.436889999999998</v>
      </c>
      <c r="QT15" s="17">
        <v>17.961169999999999</v>
      </c>
      <c r="QU15" s="17">
        <v>0.33883000000000002</v>
      </c>
      <c r="QV15" s="17">
        <v>0</v>
      </c>
      <c r="QW15" s="17"/>
      <c r="QX15" s="17"/>
      <c r="QY15" s="17">
        <v>0</v>
      </c>
      <c r="QZ15" s="17">
        <v>0</v>
      </c>
      <c r="RA15" s="17"/>
      <c r="RB15" s="17"/>
      <c r="RC15" s="17">
        <v>0</v>
      </c>
      <c r="RD15" s="17">
        <v>8.1</v>
      </c>
      <c r="RE15" s="17">
        <v>11.2</v>
      </c>
      <c r="RF15" s="17">
        <v>11.112</v>
      </c>
      <c r="RG15" s="17">
        <v>-3.012</v>
      </c>
      <c r="RH15" s="17">
        <v>13.9</v>
      </c>
      <c r="RI15" s="17">
        <v>23.77</v>
      </c>
      <c r="RJ15" s="17">
        <v>25.431000000000001</v>
      </c>
      <c r="RK15" s="17">
        <v>-11.531000000000001</v>
      </c>
      <c r="RL15" s="17">
        <v>0</v>
      </c>
      <c r="RM15" s="17"/>
      <c r="RN15" s="17"/>
      <c r="RO15" s="17">
        <v>0</v>
      </c>
      <c r="RP15" s="17">
        <v>3.1</v>
      </c>
      <c r="RQ15" s="17">
        <v>2.79</v>
      </c>
      <c r="RR15" s="17">
        <v>2.7989999999999999</v>
      </c>
      <c r="RS15" s="17">
        <v>0.30099999999999999</v>
      </c>
      <c r="RT15" s="17">
        <v>15.1</v>
      </c>
      <c r="RU15" s="17">
        <v>14.97902</v>
      </c>
      <c r="RV15" s="17">
        <v>18.97653</v>
      </c>
      <c r="RW15" s="17">
        <v>-3.8765299999999998</v>
      </c>
      <c r="RX15" s="17">
        <v>2.4</v>
      </c>
      <c r="RY15" s="17">
        <v>2</v>
      </c>
      <c r="RZ15" s="17">
        <v>2</v>
      </c>
      <c r="SA15" s="17">
        <v>0.4</v>
      </c>
      <c r="SB15" s="17"/>
      <c r="SC15" s="17"/>
      <c r="SD15" s="17">
        <v>0.4</v>
      </c>
      <c r="SE15" s="17">
        <v>-0.4</v>
      </c>
      <c r="SF15" s="17">
        <v>6.4</v>
      </c>
      <c r="SG15" s="17">
        <v>7.72</v>
      </c>
      <c r="SH15" s="17">
        <v>7.7</v>
      </c>
      <c r="SI15" s="17">
        <v>-1.3</v>
      </c>
      <c r="SJ15" s="17">
        <v>6.7</v>
      </c>
      <c r="SK15" s="17">
        <v>6.4</v>
      </c>
      <c r="SL15" s="17">
        <v>6.4</v>
      </c>
      <c r="SM15" s="17">
        <v>0.3</v>
      </c>
      <c r="SN15" s="17">
        <v>9.5</v>
      </c>
      <c r="SO15" s="17">
        <v>9</v>
      </c>
      <c r="SP15" s="17">
        <v>9</v>
      </c>
      <c r="SQ15" s="17">
        <v>0.5</v>
      </c>
      <c r="SR15" s="17">
        <v>13.5</v>
      </c>
      <c r="SS15" s="17">
        <v>11.32039</v>
      </c>
      <c r="ST15" s="17">
        <v>11.65049</v>
      </c>
      <c r="SU15" s="17">
        <v>1.84951</v>
      </c>
      <c r="SV15" s="17">
        <v>16.899999999999999</v>
      </c>
      <c r="SW15" s="17">
        <v>16.582519999999999</v>
      </c>
      <c r="SX15" s="17">
        <v>17.08738</v>
      </c>
      <c r="SY15" s="17">
        <v>-0.18737999999999999</v>
      </c>
      <c r="SZ15" s="17">
        <v>11.1</v>
      </c>
      <c r="TA15" s="17">
        <v>13.32</v>
      </c>
      <c r="TB15" s="17">
        <v>12.554</v>
      </c>
      <c r="TC15" s="17">
        <v>-1.454</v>
      </c>
      <c r="TD15" s="17">
        <v>56.3</v>
      </c>
      <c r="TE15" s="17">
        <v>28.61</v>
      </c>
      <c r="TF15" s="17">
        <v>35.831000000000003</v>
      </c>
      <c r="TG15" s="17">
        <v>20.469000000000001</v>
      </c>
      <c r="TH15" s="17">
        <v>0</v>
      </c>
      <c r="TI15" s="17"/>
      <c r="TJ15" s="17"/>
      <c r="TK15" s="17">
        <v>0</v>
      </c>
      <c r="TL15" s="17">
        <v>2.6</v>
      </c>
      <c r="TM15" s="17">
        <v>23.34</v>
      </c>
      <c r="TN15" s="17">
        <v>19.268999999999998</v>
      </c>
      <c r="TO15" s="17">
        <v>-16.669</v>
      </c>
      <c r="TP15" s="17">
        <v>7</v>
      </c>
      <c r="TQ15" s="17">
        <v>31.8</v>
      </c>
      <c r="TR15" s="17">
        <v>31.803000000000001</v>
      </c>
      <c r="TS15" s="17">
        <v>-24.803000000000001</v>
      </c>
      <c r="TT15" s="17">
        <v>0</v>
      </c>
      <c r="TU15" s="17">
        <v>0.63</v>
      </c>
      <c r="TV15" s="17">
        <v>0.27500000000000002</v>
      </c>
      <c r="TW15" s="17">
        <v>-0.27500000000000002</v>
      </c>
      <c r="TX15" s="17">
        <v>0</v>
      </c>
      <c r="TY15" s="17">
        <v>0.3</v>
      </c>
      <c r="TZ15" s="17">
        <v>0.245</v>
      </c>
      <c r="UA15" s="17">
        <v>-0.245</v>
      </c>
      <c r="UB15" s="17">
        <v>16.5</v>
      </c>
      <c r="UC15" s="17">
        <v>16.01942</v>
      </c>
      <c r="UD15" s="17">
        <v>16.504850000000001</v>
      </c>
      <c r="UE15" s="17">
        <v>-4.8500000000000001E-3</v>
      </c>
      <c r="UF15" s="17">
        <v>3.9</v>
      </c>
      <c r="UG15" s="17">
        <v>5</v>
      </c>
      <c r="UH15" s="17">
        <v>5</v>
      </c>
      <c r="UI15" s="17">
        <v>-1.1000000000000001</v>
      </c>
      <c r="UJ15" s="17">
        <v>7.4</v>
      </c>
      <c r="UK15" s="17">
        <v>7.5</v>
      </c>
      <c r="UL15" s="17">
        <v>7.5</v>
      </c>
      <c r="UM15" s="17">
        <v>-0.1</v>
      </c>
      <c r="UN15" s="17">
        <v>20.399999999999999</v>
      </c>
      <c r="UO15" s="17">
        <v>18.854369999999999</v>
      </c>
      <c r="UP15" s="17">
        <v>19.417480000000001</v>
      </c>
      <c r="UQ15" s="17">
        <v>0.98251999999999995</v>
      </c>
      <c r="UR15" s="17">
        <v>20.399999999999999</v>
      </c>
      <c r="US15" s="17">
        <v>18.854369999999999</v>
      </c>
      <c r="UT15" s="17">
        <v>19.417480000000001</v>
      </c>
      <c r="UU15" s="17">
        <v>0.98251999999999995</v>
      </c>
      <c r="UV15" s="17">
        <v>20.100000000000001</v>
      </c>
      <c r="UW15" s="17">
        <v>18.854369999999999</v>
      </c>
      <c r="UX15" s="17">
        <v>19.417480000000001</v>
      </c>
      <c r="UY15" s="17">
        <v>0.68252000000000002</v>
      </c>
      <c r="UZ15" s="17">
        <v>3.5</v>
      </c>
      <c r="VA15" s="17">
        <v>1.26</v>
      </c>
      <c r="VB15" s="17">
        <v>1.6890000000000001</v>
      </c>
      <c r="VC15" s="17">
        <v>1.8109999999999999</v>
      </c>
      <c r="VD15" s="17">
        <v>0</v>
      </c>
      <c r="VE15" s="17"/>
      <c r="VF15" s="17"/>
      <c r="VG15" s="17">
        <v>0</v>
      </c>
      <c r="VH15" s="17">
        <v>0</v>
      </c>
      <c r="VI15" s="17"/>
      <c r="VJ15" s="17"/>
      <c r="VK15" s="17">
        <v>0</v>
      </c>
      <c r="VL15" s="17">
        <v>0</v>
      </c>
      <c r="VM15" s="17"/>
      <c r="VN15" s="17"/>
      <c r="VO15" s="17">
        <v>0</v>
      </c>
      <c r="VP15" s="17">
        <v>0.6</v>
      </c>
      <c r="VQ15" s="17">
        <v>0.6</v>
      </c>
      <c r="VR15" s="17">
        <v>0.6</v>
      </c>
      <c r="VS15" s="17">
        <v>0</v>
      </c>
      <c r="VT15" s="17">
        <v>0</v>
      </c>
      <c r="VU15" s="17">
        <v>6.39</v>
      </c>
      <c r="VV15" s="17">
        <v>3</v>
      </c>
      <c r="VW15" s="17">
        <v>-3</v>
      </c>
      <c r="VX15" s="17">
        <v>0</v>
      </c>
      <c r="VY15" s="17">
        <v>3.42</v>
      </c>
      <c r="VZ15" s="17">
        <v>1</v>
      </c>
      <c r="WA15" s="17">
        <v>-1</v>
      </c>
      <c r="WB15" s="17">
        <v>0</v>
      </c>
      <c r="WC15" s="17"/>
      <c r="WD15" s="17"/>
      <c r="WE15" s="17">
        <v>0</v>
      </c>
      <c r="WF15" s="17">
        <v>1.4</v>
      </c>
      <c r="WG15" s="17"/>
      <c r="WH15" s="17"/>
      <c r="WI15" s="17">
        <v>1.4</v>
      </c>
      <c r="WJ15" s="17">
        <v>2.2000000000000002</v>
      </c>
      <c r="WK15" s="17">
        <v>2.4</v>
      </c>
      <c r="WL15" s="17">
        <v>2.4</v>
      </c>
      <c r="WM15" s="17">
        <v>-0.2</v>
      </c>
      <c r="WN15" s="17">
        <v>2</v>
      </c>
      <c r="WO15" s="17">
        <v>2.4</v>
      </c>
      <c r="WP15" s="17">
        <v>2.4</v>
      </c>
      <c r="WQ15" s="17">
        <v>-0.4</v>
      </c>
      <c r="WR15" s="17">
        <v>1.1000000000000001</v>
      </c>
      <c r="WS15" s="17">
        <v>1.4</v>
      </c>
      <c r="WT15" s="17">
        <v>1.4</v>
      </c>
      <c r="WU15" s="17">
        <v>-0.3</v>
      </c>
      <c r="WV15" s="17">
        <v>0</v>
      </c>
      <c r="WW15" s="17"/>
      <c r="WX15" s="17"/>
      <c r="WY15" s="17">
        <v>0</v>
      </c>
      <c r="WZ15" s="17">
        <v>3.4</v>
      </c>
      <c r="XA15" s="17">
        <v>6.6</v>
      </c>
      <c r="XB15" s="17">
        <v>6.6</v>
      </c>
      <c r="XC15" s="17">
        <v>-3.2</v>
      </c>
      <c r="XD15" s="17">
        <v>19</v>
      </c>
      <c r="XE15" s="17">
        <v>17.902909999999999</v>
      </c>
      <c r="XF15" s="17">
        <v>18.4466</v>
      </c>
      <c r="XG15" s="17">
        <v>0.5534</v>
      </c>
      <c r="XH15" s="17">
        <v>6.5</v>
      </c>
      <c r="XI15" s="17">
        <v>10.8</v>
      </c>
      <c r="XJ15" s="17">
        <v>10.8</v>
      </c>
      <c r="XK15" s="17">
        <v>-4.3</v>
      </c>
      <c r="XL15" s="17">
        <v>28.5</v>
      </c>
      <c r="XM15" s="17">
        <v>28</v>
      </c>
      <c r="XN15" s="17">
        <v>28</v>
      </c>
      <c r="XO15" s="17">
        <v>0.5</v>
      </c>
      <c r="XP15" s="17">
        <v>35.700000000000003</v>
      </c>
      <c r="XQ15" s="17">
        <v>28</v>
      </c>
      <c r="XR15" s="17">
        <v>28</v>
      </c>
      <c r="XS15" s="17">
        <v>7.7</v>
      </c>
      <c r="XT15" s="17">
        <v>16.899999999999999</v>
      </c>
      <c r="XU15" s="17">
        <v>14</v>
      </c>
      <c r="XV15" s="17">
        <v>14</v>
      </c>
      <c r="XW15" s="17">
        <v>2.9</v>
      </c>
      <c r="XX15" s="17">
        <v>19.399999999999999</v>
      </c>
      <c r="XY15" s="17">
        <v>20</v>
      </c>
      <c r="XZ15" s="17">
        <v>20</v>
      </c>
      <c r="YA15" s="17">
        <v>-0.6</v>
      </c>
      <c r="YB15" s="17">
        <v>8.6999999999999993</v>
      </c>
      <c r="YC15" s="17">
        <v>7.75</v>
      </c>
      <c r="YD15" s="17">
        <v>7.75</v>
      </c>
      <c r="YE15" s="17">
        <v>0.95</v>
      </c>
      <c r="YF15" s="17">
        <v>10.98</v>
      </c>
      <c r="YG15" s="17">
        <v>11</v>
      </c>
      <c r="YH15" s="17">
        <v>11</v>
      </c>
      <c r="YI15" s="17">
        <v>-0.02</v>
      </c>
    </row>
    <row r="16" spans="1:659" ht="24" customHeight="1" x14ac:dyDescent="0.3">
      <c r="A16" s="1"/>
      <c r="B16" s="18" t="s">
        <v>35</v>
      </c>
      <c r="C16" s="18" t="s">
        <v>802</v>
      </c>
      <c r="D16" s="19">
        <v>203.8</v>
      </c>
      <c r="E16" s="19">
        <v>203.20388</v>
      </c>
      <c r="F16" s="19">
        <v>203.20388</v>
      </c>
      <c r="G16" s="19">
        <v>0.59611999999999998</v>
      </c>
      <c r="H16" s="19">
        <v>619</v>
      </c>
      <c r="I16" s="19">
        <v>622.02536999999995</v>
      </c>
      <c r="J16" s="19">
        <v>635.02589999999998</v>
      </c>
      <c r="K16" s="19">
        <v>-16.0259</v>
      </c>
      <c r="L16" s="19">
        <v>212.3</v>
      </c>
      <c r="M16" s="19">
        <v>202.35590999999999</v>
      </c>
      <c r="N16" s="19">
        <v>146.65710999999999</v>
      </c>
      <c r="O16" s="19">
        <v>65.642889999999994</v>
      </c>
      <c r="P16" s="19"/>
      <c r="Q16" s="19"/>
      <c r="R16" s="19"/>
      <c r="S16" s="19">
        <v>0</v>
      </c>
      <c r="T16" s="19"/>
      <c r="U16" s="19"/>
      <c r="V16" s="19"/>
      <c r="W16" s="19">
        <v>0</v>
      </c>
      <c r="X16" s="19">
        <v>89.4</v>
      </c>
      <c r="Y16" s="19">
        <v>91.778639999999996</v>
      </c>
      <c r="Z16" s="19">
        <v>91.778639999999996</v>
      </c>
      <c r="AA16" s="19">
        <v>-2.3786399999999999</v>
      </c>
      <c r="AB16" s="19">
        <v>121.4</v>
      </c>
      <c r="AC16" s="19">
        <v>155.76446000000001</v>
      </c>
      <c r="AD16" s="19">
        <v>158.46979999999999</v>
      </c>
      <c r="AE16" s="19">
        <v>-37.069800000000001</v>
      </c>
      <c r="AF16" s="19"/>
      <c r="AG16" s="19"/>
      <c r="AH16" s="19"/>
      <c r="AI16" s="19">
        <v>0</v>
      </c>
      <c r="AJ16" s="19"/>
      <c r="AK16" s="19"/>
      <c r="AL16" s="19"/>
      <c r="AM16" s="19">
        <v>0</v>
      </c>
      <c r="AN16" s="19">
        <v>184.1</v>
      </c>
      <c r="AO16" s="19">
        <v>187.96186</v>
      </c>
      <c r="AP16" s="19">
        <v>186.18588</v>
      </c>
      <c r="AQ16" s="19">
        <v>-2.08588</v>
      </c>
      <c r="AR16" s="19">
        <v>193</v>
      </c>
      <c r="AS16" s="19">
        <v>187.96186</v>
      </c>
      <c r="AT16" s="19">
        <v>186.18588</v>
      </c>
      <c r="AU16" s="19">
        <v>6.81412</v>
      </c>
      <c r="AV16" s="19">
        <v>192.8</v>
      </c>
      <c r="AW16" s="19">
        <v>187.96186</v>
      </c>
      <c r="AX16" s="19">
        <v>186.18588</v>
      </c>
      <c r="AY16" s="19">
        <v>6.6141199999999998</v>
      </c>
      <c r="AZ16" s="19">
        <v>282.5</v>
      </c>
      <c r="BA16" s="19">
        <v>282.78946000000002</v>
      </c>
      <c r="BB16" s="19">
        <v>280.11748999999998</v>
      </c>
      <c r="BC16" s="19">
        <v>2.3825099999999999</v>
      </c>
      <c r="BD16" s="19"/>
      <c r="BE16" s="19"/>
      <c r="BF16" s="19"/>
      <c r="BG16" s="19">
        <v>0</v>
      </c>
      <c r="BH16" s="19"/>
      <c r="BI16" s="19"/>
      <c r="BJ16" s="19"/>
      <c r="BK16" s="19">
        <v>0</v>
      </c>
      <c r="BL16" s="19">
        <v>400.3</v>
      </c>
      <c r="BM16" s="19">
        <v>558.29215999999997</v>
      </c>
      <c r="BN16" s="19">
        <v>556.75049000000001</v>
      </c>
      <c r="BO16" s="19">
        <v>-156.45049</v>
      </c>
      <c r="BP16" s="19">
        <v>5.5</v>
      </c>
      <c r="BQ16" s="19">
        <v>3.4527100000000002</v>
      </c>
      <c r="BR16" s="19">
        <v>3.4527100000000002</v>
      </c>
      <c r="BS16" s="19">
        <v>2.0472899999999998</v>
      </c>
      <c r="BT16" s="19">
        <v>0</v>
      </c>
      <c r="BU16" s="19"/>
      <c r="BV16" s="19"/>
      <c r="BW16" s="19">
        <v>0</v>
      </c>
      <c r="BX16" s="19"/>
      <c r="BY16" s="19"/>
      <c r="BZ16" s="19"/>
      <c r="CA16" s="19">
        <v>0</v>
      </c>
      <c r="CB16" s="19"/>
      <c r="CC16" s="19"/>
      <c r="CD16" s="19"/>
      <c r="CE16" s="19">
        <v>0</v>
      </c>
      <c r="CF16" s="19"/>
      <c r="CG16" s="19"/>
      <c r="CH16" s="19"/>
      <c r="CI16" s="19">
        <v>0</v>
      </c>
      <c r="CJ16" s="19">
        <v>164.3</v>
      </c>
      <c r="CK16" s="19">
        <v>163.90777</v>
      </c>
      <c r="CL16" s="19">
        <v>163.90777</v>
      </c>
      <c r="CM16" s="19">
        <v>0.39223000000000002</v>
      </c>
      <c r="CN16" s="19">
        <v>7</v>
      </c>
      <c r="CO16" s="19">
        <v>5.1333399999999996</v>
      </c>
      <c r="CP16" s="19">
        <v>5.1333399999999996</v>
      </c>
      <c r="CQ16" s="19">
        <v>1.86666</v>
      </c>
      <c r="CR16" s="19">
        <v>5.2</v>
      </c>
      <c r="CS16" s="19">
        <v>2.8177599999999998</v>
      </c>
      <c r="CT16" s="19">
        <v>2.8177599999999998</v>
      </c>
      <c r="CU16" s="19">
        <v>2.3822399999999999</v>
      </c>
      <c r="CV16" s="19"/>
      <c r="CW16" s="19"/>
      <c r="CX16" s="19"/>
      <c r="CY16" s="19">
        <v>0</v>
      </c>
      <c r="CZ16" s="19">
        <v>6.9</v>
      </c>
      <c r="DA16" s="19">
        <v>6.8787000000000003</v>
      </c>
      <c r="DB16" s="19">
        <v>6.8787000000000003</v>
      </c>
      <c r="DC16" s="19">
        <v>2.1299999999999999E-2</v>
      </c>
      <c r="DD16" s="19">
        <v>11</v>
      </c>
      <c r="DE16" s="19">
        <v>14.919420000000001</v>
      </c>
      <c r="DF16" s="19">
        <v>14.919420000000001</v>
      </c>
      <c r="DG16" s="19">
        <v>-3.9194200000000001</v>
      </c>
      <c r="DH16" s="19">
        <v>50.4</v>
      </c>
      <c r="DI16" s="19">
        <v>60</v>
      </c>
      <c r="DJ16" s="19">
        <v>85.443049999999999</v>
      </c>
      <c r="DK16" s="19">
        <v>-35.043050000000001</v>
      </c>
      <c r="DL16" s="19"/>
      <c r="DM16" s="19"/>
      <c r="DN16" s="19"/>
      <c r="DO16" s="19">
        <v>0</v>
      </c>
      <c r="DP16" s="19"/>
      <c r="DQ16" s="19"/>
      <c r="DR16" s="19"/>
      <c r="DS16" s="19">
        <v>0</v>
      </c>
      <c r="DT16" s="19"/>
      <c r="DU16" s="19"/>
      <c r="DV16" s="19"/>
      <c r="DW16" s="19">
        <v>0</v>
      </c>
      <c r="DX16" s="19"/>
      <c r="DY16" s="19"/>
      <c r="DZ16" s="19"/>
      <c r="EA16" s="19">
        <v>0</v>
      </c>
      <c r="EB16" s="19">
        <v>55.1</v>
      </c>
      <c r="EC16" s="19">
        <v>55.841569999999997</v>
      </c>
      <c r="ED16" s="19">
        <v>55.841569999999997</v>
      </c>
      <c r="EE16" s="19">
        <v>-0.74156999999999995</v>
      </c>
      <c r="EF16" s="19">
        <v>86.8</v>
      </c>
      <c r="EG16" s="19">
        <v>83.688720000000004</v>
      </c>
      <c r="EH16" s="19">
        <v>78.109639999999999</v>
      </c>
      <c r="EI16" s="19">
        <v>8.6903600000000001</v>
      </c>
      <c r="EJ16" s="19"/>
      <c r="EK16" s="19"/>
      <c r="EL16" s="19"/>
      <c r="EM16" s="19">
        <v>0</v>
      </c>
      <c r="EN16" s="19">
        <v>0</v>
      </c>
      <c r="EO16" s="19"/>
      <c r="EP16" s="19"/>
      <c r="EQ16" s="19">
        <v>0</v>
      </c>
      <c r="ER16" s="19"/>
      <c r="ES16" s="19"/>
      <c r="ET16" s="19"/>
      <c r="EU16" s="19">
        <v>0</v>
      </c>
      <c r="EV16" s="19">
        <v>6.5</v>
      </c>
      <c r="EW16" s="19">
        <v>6.39</v>
      </c>
      <c r="EX16" s="19">
        <v>6.39</v>
      </c>
      <c r="EY16" s="19">
        <v>0.11</v>
      </c>
      <c r="EZ16" s="19">
        <v>228.6</v>
      </c>
      <c r="FA16" s="19">
        <v>228.19347999999999</v>
      </c>
      <c r="FB16" s="19">
        <v>179.49520999999999</v>
      </c>
      <c r="FC16" s="19">
        <v>49.104790000000001</v>
      </c>
      <c r="FD16" s="19">
        <v>36.4</v>
      </c>
      <c r="FE16" s="19">
        <v>38.823329999999999</v>
      </c>
      <c r="FF16" s="19">
        <v>38.823329999999999</v>
      </c>
      <c r="FG16" s="19">
        <v>-2.42333</v>
      </c>
      <c r="FH16" s="19">
        <v>122.5</v>
      </c>
      <c r="FI16" s="19">
        <v>128.31254000000001</v>
      </c>
      <c r="FJ16" s="19">
        <v>151.21556000000001</v>
      </c>
      <c r="FK16" s="19">
        <v>-28.71556</v>
      </c>
      <c r="FL16" s="19">
        <v>21.7</v>
      </c>
      <c r="FM16" s="19">
        <v>20.749040000000001</v>
      </c>
      <c r="FN16" s="19">
        <v>20.749040000000001</v>
      </c>
      <c r="FO16" s="19">
        <v>0.95096000000000003</v>
      </c>
      <c r="FP16" s="19">
        <v>18.3</v>
      </c>
      <c r="FQ16" s="19">
        <v>17.562139999999999</v>
      </c>
      <c r="FR16" s="19">
        <v>17.562139999999999</v>
      </c>
      <c r="FS16" s="19">
        <v>0.73785999999999996</v>
      </c>
      <c r="FT16" s="19">
        <v>18.8</v>
      </c>
      <c r="FU16" s="19">
        <v>17.436889999999998</v>
      </c>
      <c r="FV16" s="19">
        <v>17.961169999999999</v>
      </c>
      <c r="FW16" s="19">
        <v>0.83882999999999996</v>
      </c>
      <c r="FX16" s="19">
        <v>87.4</v>
      </c>
      <c r="FY16" s="19">
        <v>87.68835</v>
      </c>
      <c r="FZ16" s="19">
        <v>87.68835</v>
      </c>
      <c r="GA16" s="19">
        <v>-0.28835</v>
      </c>
      <c r="GB16" s="19">
        <v>0</v>
      </c>
      <c r="GC16" s="19"/>
      <c r="GD16" s="19"/>
      <c r="GE16" s="19">
        <v>0</v>
      </c>
      <c r="GF16" s="19">
        <v>57.7</v>
      </c>
      <c r="GG16" s="19"/>
      <c r="GH16" s="19"/>
      <c r="GI16" s="19">
        <v>57.7</v>
      </c>
      <c r="GJ16" s="19">
        <v>65</v>
      </c>
      <c r="GK16" s="19"/>
      <c r="GL16" s="19"/>
      <c r="GM16" s="19">
        <v>65</v>
      </c>
      <c r="GN16" s="19">
        <v>108.7</v>
      </c>
      <c r="GO16" s="19">
        <v>110.37475999999999</v>
      </c>
      <c r="GP16" s="19">
        <v>110.37475999999999</v>
      </c>
      <c r="GQ16" s="19">
        <v>-1.67476</v>
      </c>
      <c r="GR16" s="19">
        <v>20.399999999999999</v>
      </c>
      <c r="GS16" s="19">
        <v>18.00001</v>
      </c>
      <c r="GT16" s="19">
        <v>18</v>
      </c>
      <c r="GU16" s="19">
        <v>2.4</v>
      </c>
      <c r="GV16" s="19">
        <v>36.700000000000003</v>
      </c>
      <c r="GW16" s="19">
        <v>35.164850000000001</v>
      </c>
      <c r="GX16" s="19">
        <v>43.140389999999996</v>
      </c>
      <c r="GY16" s="19">
        <v>-6.4403899999999998</v>
      </c>
      <c r="GZ16" s="19">
        <v>2</v>
      </c>
      <c r="HA16" s="19">
        <v>1.97359</v>
      </c>
      <c r="HB16" s="19">
        <v>1.97359</v>
      </c>
      <c r="HC16" s="19">
        <v>2.6409999999999999E-2</v>
      </c>
      <c r="HD16" s="19">
        <v>25.4</v>
      </c>
      <c r="HE16" s="19">
        <v>28.32893</v>
      </c>
      <c r="HF16" s="19">
        <v>19.09037</v>
      </c>
      <c r="HG16" s="19">
        <v>6.3096300000000003</v>
      </c>
      <c r="HH16" s="19">
        <v>85.8</v>
      </c>
      <c r="HI16" s="19">
        <v>87.273099999999999</v>
      </c>
      <c r="HJ16" s="19">
        <v>87.273110000000003</v>
      </c>
      <c r="HK16" s="19">
        <v>-1.4731099999999999</v>
      </c>
      <c r="HL16" s="19"/>
      <c r="HM16" s="19"/>
      <c r="HN16" s="19"/>
      <c r="HO16" s="19">
        <v>0</v>
      </c>
      <c r="HP16" s="19"/>
      <c r="HQ16" s="19"/>
      <c r="HR16" s="19"/>
      <c r="HS16" s="19">
        <v>0</v>
      </c>
      <c r="HT16" s="19">
        <v>63.7</v>
      </c>
      <c r="HU16" s="19">
        <v>64.757949999999994</v>
      </c>
      <c r="HV16" s="19">
        <v>76.085049999999995</v>
      </c>
      <c r="HW16" s="19">
        <v>-12.38505</v>
      </c>
      <c r="HX16" s="19">
        <v>0</v>
      </c>
      <c r="HY16" s="19"/>
      <c r="HZ16" s="19"/>
      <c r="IA16" s="19">
        <v>0</v>
      </c>
      <c r="IB16" s="19"/>
      <c r="IC16" s="19"/>
      <c r="ID16" s="19"/>
      <c r="IE16" s="19">
        <v>0</v>
      </c>
      <c r="IF16" s="19">
        <v>0</v>
      </c>
      <c r="IG16" s="19"/>
      <c r="IH16" s="19">
        <v>25.773199999999999</v>
      </c>
      <c r="II16" s="19">
        <v>-25.773199999999999</v>
      </c>
      <c r="IJ16" s="19"/>
      <c r="IK16" s="19"/>
      <c r="IL16" s="19"/>
      <c r="IM16" s="19">
        <v>0</v>
      </c>
      <c r="IN16" s="19"/>
      <c r="IO16" s="19"/>
      <c r="IP16" s="19"/>
      <c r="IQ16" s="19">
        <v>0</v>
      </c>
      <c r="IR16" s="19"/>
      <c r="IS16" s="19"/>
      <c r="IT16" s="19"/>
      <c r="IU16" s="19">
        <v>0</v>
      </c>
      <c r="IV16" s="19">
        <v>95.4</v>
      </c>
      <c r="IW16" s="19">
        <v>132.70912999999999</v>
      </c>
      <c r="IX16" s="19">
        <v>88.066760000000002</v>
      </c>
      <c r="IY16" s="19">
        <v>7.33324</v>
      </c>
      <c r="IZ16" s="19"/>
      <c r="JA16" s="19"/>
      <c r="JB16" s="19"/>
      <c r="JC16" s="19">
        <v>0</v>
      </c>
      <c r="JD16" s="19">
        <v>172.1</v>
      </c>
      <c r="JE16" s="19">
        <v>186.21592999999999</v>
      </c>
      <c r="JF16" s="19">
        <v>186.21592999999999</v>
      </c>
      <c r="JG16" s="19">
        <v>-14.115930000000001</v>
      </c>
      <c r="JH16" s="19">
        <v>200</v>
      </c>
      <c r="JI16" s="19">
        <v>186.21592999999999</v>
      </c>
      <c r="JJ16" s="19">
        <v>186.21592999999999</v>
      </c>
      <c r="JK16" s="19">
        <v>13.78407</v>
      </c>
      <c r="JL16" s="19">
        <v>181.3</v>
      </c>
      <c r="JM16" s="19">
        <v>186.77513999999999</v>
      </c>
      <c r="JN16" s="19">
        <v>186.77513999999999</v>
      </c>
      <c r="JO16" s="19">
        <v>-5.4751399999999997</v>
      </c>
      <c r="JP16" s="19"/>
      <c r="JQ16" s="19"/>
      <c r="JR16" s="19"/>
      <c r="JS16" s="19">
        <v>0</v>
      </c>
      <c r="JT16" s="19"/>
      <c r="JU16" s="19"/>
      <c r="JV16" s="19"/>
      <c r="JW16" s="19">
        <v>0</v>
      </c>
      <c r="JX16" s="19"/>
      <c r="JY16" s="19"/>
      <c r="JZ16" s="19"/>
      <c r="KA16" s="19">
        <v>0</v>
      </c>
      <c r="KB16" s="19"/>
      <c r="KC16" s="19"/>
      <c r="KD16" s="19"/>
      <c r="KE16" s="19">
        <v>0</v>
      </c>
      <c r="KF16" s="19"/>
      <c r="KG16" s="19"/>
      <c r="KH16" s="19"/>
      <c r="KI16" s="19">
        <v>0</v>
      </c>
      <c r="KJ16" s="19">
        <v>0</v>
      </c>
      <c r="KK16" s="19"/>
      <c r="KL16" s="19"/>
      <c r="KM16" s="19">
        <v>0</v>
      </c>
      <c r="KN16" s="19"/>
      <c r="KO16" s="19"/>
      <c r="KP16" s="19"/>
      <c r="KQ16" s="19">
        <v>0</v>
      </c>
      <c r="KR16" s="19"/>
      <c r="KS16" s="19"/>
      <c r="KT16" s="19"/>
      <c r="KU16" s="19">
        <v>0</v>
      </c>
      <c r="KV16" s="19">
        <v>2.5</v>
      </c>
      <c r="KW16" s="19">
        <v>2.2284299999999999</v>
      </c>
      <c r="KX16" s="19">
        <v>2.2284299999999999</v>
      </c>
      <c r="KY16" s="19">
        <v>0.27156999999999998</v>
      </c>
      <c r="KZ16" s="19">
        <v>154.19999999999999</v>
      </c>
      <c r="LA16" s="19">
        <v>142.68038999999999</v>
      </c>
      <c r="LB16" s="19">
        <v>181.57669999999999</v>
      </c>
      <c r="LC16" s="19">
        <v>-27.3767</v>
      </c>
      <c r="LD16" s="19">
        <v>87.5</v>
      </c>
      <c r="LE16" s="19">
        <v>86.503879999999995</v>
      </c>
      <c r="LF16" s="19">
        <v>87.449860000000001</v>
      </c>
      <c r="LG16" s="19">
        <v>5.0139999999999997E-2</v>
      </c>
      <c r="LH16" s="19">
        <v>45.9</v>
      </c>
      <c r="LI16" s="19">
        <v>43.972760000000001</v>
      </c>
      <c r="LJ16" s="19">
        <v>43.972760000000001</v>
      </c>
      <c r="LK16" s="19">
        <v>1.9272400000000001</v>
      </c>
      <c r="LL16" s="19">
        <v>47.2</v>
      </c>
      <c r="LM16" s="19">
        <v>48.413229999999999</v>
      </c>
      <c r="LN16" s="19">
        <v>48.413229999999999</v>
      </c>
      <c r="LO16" s="19">
        <v>-1.21323</v>
      </c>
      <c r="LP16" s="19">
        <v>29.7</v>
      </c>
      <c r="LQ16" s="19">
        <v>29.951460000000001</v>
      </c>
      <c r="LR16" s="19">
        <v>29.951460000000001</v>
      </c>
      <c r="LS16" s="19">
        <v>-0.25146000000000002</v>
      </c>
      <c r="LT16" s="19"/>
      <c r="LU16" s="19"/>
      <c r="LV16" s="19"/>
      <c r="LW16" s="19">
        <v>0</v>
      </c>
      <c r="LX16" s="19"/>
      <c r="LY16" s="19"/>
      <c r="LZ16" s="19"/>
      <c r="MA16" s="19">
        <v>0</v>
      </c>
      <c r="MB16" s="19"/>
      <c r="MC16" s="19"/>
      <c r="MD16" s="19"/>
      <c r="ME16" s="19">
        <v>0</v>
      </c>
      <c r="MF16" s="19">
        <v>144.5</v>
      </c>
      <c r="MG16" s="19">
        <v>151.08876000000001</v>
      </c>
      <c r="MH16" s="19">
        <v>151.08886000000001</v>
      </c>
      <c r="MI16" s="19">
        <v>-6.5888600000000004</v>
      </c>
      <c r="MJ16" s="19">
        <v>145.80000000000001</v>
      </c>
      <c r="MK16" s="19">
        <v>151.08876000000001</v>
      </c>
      <c r="ML16" s="19">
        <v>151.08886000000001</v>
      </c>
      <c r="MM16" s="19">
        <v>-5.2888599999999997</v>
      </c>
      <c r="MN16" s="19">
        <v>148</v>
      </c>
      <c r="MO16" s="19">
        <v>151.54248000000001</v>
      </c>
      <c r="MP16" s="19">
        <v>151.54257999999999</v>
      </c>
      <c r="MQ16" s="19">
        <v>-3.5425800000000001</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v>213.8</v>
      </c>
      <c r="NM16" s="19">
        <v>206.29038</v>
      </c>
      <c r="NN16" s="19">
        <v>206.29038</v>
      </c>
      <c r="NO16" s="19">
        <v>7.50962</v>
      </c>
      <c r="NP16" s="19">
        <v>102.4</v>
      </c>
      <c r="NQ16" s="19">
        <v>103.45493</v>
      </c>
      <c r="NR16" s="19">
        <v>103.45493</v>
      </c>
      <c r="NS16" s="19">
        <v>-1.0549299999999999</v>
      </c>
      <c r="NT16" s="19">
        <v>4.8</v>
      </c>
      <c r="NU16" s="19">
        <v>2.0083899999999999</v>
      </c>
      <c r="NV16" s="19">
        <v>7.8258200000000002</v>
      </c>
      <c r="NW16" s="19">
        <v>-3.02582</v>
      </c>
      <c r="NX16" s="19"/>
      <c r="NY16" s="19"/>
      <c r="NZ16" s="19">
        <v>8.2100200000000001</v>
      </c>
      <c r="OA16" s="19">
        <v>-8.2100200000000001</v>
      </c>
      <c r="OB16" s="19">
        <v>0</v>
      </c>
      <c r="OC16" s="19"/>
      <c r="OD16" s="19"/>
      <c r="OE16" s="19">
        <v>0</v>
      </c>
      <c r="OF16" s="19">
        <v>58.8</v>
      </c>
      <c r="OG16" s="19">
        <v>54.61</v>
      </c>
      <c r="OH16" s="19">
        <v>51.231000000000002</v>
      </c>
      <c r="OI16" s="19">
        <v>7.569</v>
      </c>
      <c r="OJ16" s="19">
        <v>0</v>
      </c>
      <c r="OK16" s="19"/>
      <c r="OL16" s="19"/>
      <c r="OM16" s="19">
        <v>0</v>
      </c>
      <c r="ON16" s="19">
        <v>1.7</v>
      </c>
      <c r="OO16" s="19">
        <v>0.33</v>
      </c>
      <c r="OP16" s="19">
        <v>1.1120000000000001</v>
      </c>
      <c r="OQ16" s="19">
        <v>0.58799999999999997</v>
      </c>
      <c r="OR16" s="19">
        <v>0</v>
      </c>
      <c r="OS16" s="19"/>
      <c r="OT16" s="19"/>
      <c r="OU16" s="19">
        <v>0</v>
      </c>
      <c r="OV16" s="19">
        <v>13.4</v>
      </c>
      <c r="OW16" s="19">
        <v>14.13592</v>
      </c>
      <c r="OX16" s="19">
        <v>14.56311</v>
      </c>
      <c r="OY16" s="19">
        <v>-1.1631100000000001</v>
      </c>
      <c r="OZ16" s="19">
        <v>5.87</v>
      </c>
      <c r="PA16" s="19">
        <v>17.522839999999999</v>
      </c>
      <c r="PB16" s="19">
        <v>17.522839999999999</v>
      </c>
      <c r="PC16" s="19">
        <v>-11.652839999999999</v>
      </c>
      <c r="PD16" s="19">
        <v>9.9</v>
      </c>
      <c r="PE16" s="19">
        <v>9.9830000000000005</v>
      </c>
      <c r="PF16" s="19">
        <v>9.9830000000000005</v>
      </c>
      <c r="PG16" s="19">
        <v>-8.3000000000000004E-2</v>
      </c>
      <c r="PH16" s="19"/>
      <c r="PI16" s="19"/>
      <c r="PJ16" s="19"/>
      <c r="PK16" s="19">
        <v>0</v>
      </c>
      <c r="PL16" s="19">
        <v>0</v>
      </c>
      <c r="PM16" s="19"/>
      <c r="PN16" s="19"/>
      <c r="PO16" s="19">
        <v>0</v>
      </c>
      <c r="PP16" s="19">
        <v>1.2</v>
      </c>
      <c r="PQ16" s="19">
        <v>1</v>
      </c>
      <c r="PR16" s="19">
        <v>1</v>
      </c>
      <c r="PS16" s="19">
        <v>0.2</v>
      </c>
      <c r="PT16" s="19">
        <v>1.8</v>
      </c>
      <c r="PU16" s="19">
        <v>2.6</v>
      </c>
      <c r="PV16" s="19">
        <v>2.6</v>
      </c>
      <c r="PW16" s="19">
        <v>-0.8</v>
      </c>
      <c r="PX16" s="19">
        <v>2.6</v>
      </c>
      <c r="PY16" s="19">
        <v>2.5</v>
      </c>
      <c r="PZ16" s="19">
        <v>2.5</v>
      </c>
      <c r="QA16" s="19">
        <v>0.1</v>
      </c>
      <c r="QB16" s="19">
        <v>20.2</v>
      </c>
      <c r="QC16" s="19">
        <v>17.522839999999999</v>
      </c>
      <c r="QD16" s="19">
        <v>17.522839999999999</v>
      </c>
      <c r="QE16" s="19">
        <v>2.6771600000000002</v>
      </c>
      <c r="QF16" s="19">
        <v>20</v>
      </c>
      <c r="QG16" s="19">
        <v>18.854369999999999</v>
      </c>
      <c r="QH16" s="19">
        <v>19.417480000000001</v>
      </c>
      <c r="QI16" s="19">
        <v>0.58252000000000004</v>
      </c>
      <c r="QJ16" s="19">
        <v>19.2</v>
      </c>
      <c r="QK16" s="19">
        <v>16.970870000000001</v>
      </c>
      <c r="QL16" s="19">
        <v>17.475729999999999</v>
      </c>
      <c r="QM16" s="19">
        <v>1.72427</v>
      </c>
      <c r="QN16" s="19">
        <v>3.3</v>
      </c>
      <c r="QO16" s="19">
        <v>3.4</v>
      </c>
      <c r="QP16" s="19">
        <v>3.4</v>
      </c>
      <c r="QQ16" s="19">
        <v>-0.1</v>
      </c>
      <c r="QR16" s="19">
        <v>18.3</v>
      </c>
      <c r="QS16" s="19">
        <v>17.436889999999998</v>
      </c>
      <c r="QT16" s="19">
        <v>17.961169999999999</v>
      </c>
      <c r="QU16" s="19">
        <v>0.33883000000000002</v>
      </c>
      <c r="QV16" s="19">
        <v>0</v>
      </c>
      <c r="QW16" s="19"/>
      <c r="QX16" s="19"/>
      <c r="QY16" s="19">
        <v>0</v>
      </c>
      <c r="QZ16" s="19">
        <v>0</v>
      </c>
      <c r="RA16" s="19"/>
      <c r="RB16" s="19"/>
      <c r="RC16" s="19">
        <v>0</v>
      </c>
      <c r="RD16" s="19">
        <v>9.6999999999999993</v>
      </c>
      <c r="RE16" s="19">
        <v>11.47</v>
      </c>
      <c r="RF16" s="19">
        <v>11.324</v>
      </c>
      <c r="RG16" s="19">
        <v>-1.6240000000000001</v>
      </c>
      <c r="RH16" s="19">
        <v>10.9</v>
      </c>
      <c r="RI16" s="19">
        <v>24.71</v>
      </c>
      <c r="RJ16" s="19">
        <v>25.298999999999999</v>
      </c>
      <c r="RK16" s="19">
        <v>-14.398999999999999</v>
      </c>
      <c r="RL16" s="19">
        <v>0</v>
      </c>
      <c r="RM16" s="19"/>
      <c r="RN16" s="19"/>
      <c r="RO16" s="19">
        <v>0</v>
      </c>
      <c r="RP16" s="19">
        <v>3</v>
      </c>
      <c r="RQ16" s="19">
        <v>2.79</v>
      </c>
      <c r="RR16" s="19">
        <v>2.7989999999999999</v>
      </c>
      <c r="RS16" s="19">
        <v>0.20100000000000001</v>
      </c>
      <c r="RT16" s="19">
        <v>15.2</v>
      </c>
      <c r="RU16" s="19">
        <v>14.97902</v>
      </c>
      <c r="RV16" s="19">
        <v>17.599060000000001</v>
      </c>
      <c r="RW16" s="19">
        <v>-2.39906</v>
      </c>
      <c r="RX16" s="19">
        <v>2.4</v>
      </c>
      <c r="RY16" s="19">
        <v>2</v>
      </c>
      <c r="RZ16" s="19">
        <v>2</v>
      </c>
      <c r="SA16" s="19">
        <v>0.4</v>
      </c>
      <c r="SB16" s="19"/>
      <c r="SC16" s="19"/>
      <c r="SD16" s="19">
        <v>0.4</v>
      </c>
      <c r="SE16" s="19">
        <v>-0.4</v>
      </c>
      <c r="SF16" s="19">
        <v>6.4</v>
      </c>
      <c r="SG16" s="19">
        <v>7.72</v>
      </c>
      <c r="SH16" s="19">
        <v>7.7</v>
      </c>
      <c r="SI16" s="19">
        <v>-1.3</v>
      </c>
      <c r="SJ16" s="19">
        <v>6.7</v>
      </c>
      <c r="SK16" s="19">
        <v>6.4</v>
      </c>
      <c r="SL16" s="19">
        <v>6.4</v>
      </c>
      <c r="SM16" s="19">
        <v>0.3</v>
      </c>
      <c r="SN16" s="19">
        <v>9.4</v>
      </c>
      <c r="SO16" s="19">
        <v>9</v>
      </c>
      <c r="SP16" s="19">
        <v>9</v>
      </c>
      <c r="SQ16" s="19">
        <v>0.4</v>
      </c>
      <c r="SR16" s="19">
        <v>13.2</v>
      </c>
      <c r="SS16" s="19">
        <v>11.32039</v>
      </c>
      <c r="ST16" s="19">
        <v>11.65049</v>
      </c>
      <c r="SU16" s="19">
        <v>1.5495099999999999</v>
      </c>
      <c r="SV16" s="19">
        <v>16.7</v>
      </c>
      <c r="SW16" s="19">
        <v>16.582519999999999</v>
      </c>
      <c r="SX16" s="19">
        <v>17.08738</v>
      </c>
      <c r="SY16" s="19">
        <v>-0.38738</v>
      </c>
      <c r="SZ16" s="19">
        <v>10.9</v>
      </c>
      <c r="TA16" s="19">
        <v>13.81</v>
      </c>
      <c r="TB16" s="19">
        <v>12.701000000000001</v>
      </c>
      <c r="TC16" s="19">
        <v>-1.8009999999999999</v>
      </c>
      <c r="TD16" s="19">
        <v>63.4</v>
      </c>
      <c r="TE16" s="19">
        <v>27.66</v>
      </c>
      <c r="TF16" s="19">
        <v>35.945</v>
      </c>
      <c r="TG16" s="19">
        <v>27.454999999999998</v>
      </c>
      <c r="TH16" s="19">
        <v>0</v>
      </c>
      <c r="TI16" s="19"/>
      <c r="TJ16" s="19"/>
      <c r="TK16" s="19">
        <v>0</v>
      </c>
      <c r="TL16" s="19">
        <v>3</v>
      </c>
      <c r="TM16" s="19">
        <v>22.23</v>
      </c>
      <c r="TN16" s="19">
        <v>17.228999999999999</v>
      </c>
      <c r="TO16" s="19">
        <v>-14.228999999999999</v>
      </c>
      <c r="TP16" s="19">
        <v>13.5</v>
      </c>
      <c r="TQ16" s="19">
        <v>30.6</v>
      </c>
      <c r="TR16" s="19">
        <v>30.602</v>
      </c>
      <c r="TS16" s="19">
        <v>-17.102</v>
      </c>
      <c r="TT16" s="19">
        <v>0</v>
      </c>
      <c r="TU16" s="19">
        <v>0.6</v>
      </c>
      <c r="TV16" s="19">
        <v>0.28299999999999997</v>
      </c>
      <c r="TW16" s="19">
        <v>-0.28299999999999997</v>
      </c>
      <c r="TX16" s="19">
        <v>0</v>
      </c>
      <c r="TY16" s="19">
        <v>0.32</v>
      </c>
      <c r="TZ16" s="19">
        <v>0.251</v>
      </c>
      <c r="UA16" s="19">
        <v>-0.251</v>
      </c>
      <c r="UB16" s="19">
        <v>16.5</v>
      </c>
      <c r="UC16" s="19">
        <v>16.01942</v>
      </c>
      <c r="UD16" s="19">
        <v>16.504850000000001</v>
      </c>
      <c r="UE16" s="19">
        <v>-4.8500000000000001E-3</v>
      </c>
      <c r="UF16" s="19">
        <v>3.9</v>
      </c>
      <c r="UG16" s="19">
        <v>5</v>
      </c>
      <c r="UH16" s="19">
        <v>5</v>
      </c>
      <c r="UI16" s="19">
        <v>-1.1000000000000001</v>
      </c>
      <c r="UJ16" s="19">
        <v>7.4</v>
      </c>
      <c r="UK16" s="19">
        <v>7.5</v>
      </c>
      <c r="UL16" s="19">
        <v>7.5</v>
      </c>
      <c r="UM16" s="19">
        <v>-0.1</v>
      </c>
      <c r="UN16" s="19">
        <v>20.399999999999999</v>
      </c>
      <c r="UO16" s="19">
        <v>18.854369999999999</v>
      </c>
      <c r="UP16" s="19">
        <v>19.417480000000001</v>
      </c>
      <c r="UQ16" s="19">
        <v>0.98251999999999995</v>
      </c>
      <c r="UR16" s="19">
        <v>20.399999999999999</v>
      </c>
      <c r="US16" s="19">
        <v>18.854369999999999</v>
      </c>
      <c r="UT16" s="19">
        <v>19.417480000000001</v>
      </c>
      <c r="UU16" s="19">
        <v>0.98251999999999995</v>
      </c>
      <c r="UV16" s="19">
        <v>20.100000000000001</v>
      </c>
      <c r="UW16" s="19">
        <v>18.854369999999999</v>
      </c>
      <c r="UX16" s="19">
        <v>19.417480000000001</v>
      </c>
      <c r="UY16" s="19">
        <v>0.68252000000000002</v>
      </c>
      <c r="UZ16" s="19">
        <v>3.6</v>
      </c>
      <c r="VA16" s="19">
        <v>1.0900000000000001</v>
      </c>
      <c r="VB16" s="19">
        <v>1.6950000000000001</v>
      </c>
      <c r="VC16" s="19">
        <v>1.905</v>
      </c>
      <c r="VD16" s="19">
        <v>0</v>
      </c>
      <c r="VE16" s="19"/>
      <c r="VF16" s="19"/>
      <c r="VG16" s="19">
        <v>0</v>
      </c>
      <c r="VH16" s="19">
        <v>0</v>
      </c>
      <c r="VI16" s="19"/>
      <c r="VJ16" s="19"/>
      <c r="VK16" s="19">
        <v>0</v>
      </c>
      <c r="VL16" s="19">
        <v>0</v>
      </c>
      <c r="VM16" s="19"/>
      <c r="VN16" s="19"/>
      <c r="VO16" s="19">
        <v>0</v>
      </c>
      <c r="VP16" s="19">
        <v>0.6</v>
      </c>
      <c r="VQ16" s="19">
        <v>0.6</v>
      </c>
      <c r="VR16" s="19">
        <v>0.6</v>
      </c>
      <c r="VS16" s="19">
        <v>0</v>
      </c>
      <c r="VT16" s="19">
        <v>0</v>
      </c>
      <c r="VU16" s="19">
        <v>6.61</v>
      </c>
      <c r="VV16" s="19">
        <v>3</v>
      </c>
      <c r="VW16" s="19">
        <v>-3</v>
      </c>
      <c r="VX16" s="19">
        <v>0</v>
      </c>
      <c r="VY16" s="19">
        <v>3.06</v>
      </c>
      <c r="VZ16" s="19">
        <v>1</v>
      </c>
      <c r="WA16" s="19">
        <v>-1</v>
      </c>
      <c r="WB16" s="19">
        <v>0</v>
      </c>
      <c r="WC16" s="19"/>
      <c r="WD16" s="19"/>
      <c r="WE16" s="19">
        <v>0</v>
      </c>
      <c r="WF16" s="19">
        <v>1.4</v>
      </c>
      <c r="WG16" s="19"/>
      <c r="WH16" s="19"/>
      <c r="WI16" s="19">
        <v>1.4</v>
      </c>
      <c r="WJ16" s="19">
        <v>2.2000000000000002</v>
      </c>
      <c r="WK16" s="19">
        <v>2.4</v>
      </c>
      <c r="WL16" s="19">
        <v>2.4</v>
      </c>
      <c r="WM16" s="19">
        <v>-0.2</v>
      </c>
      <c r="WN16" s="19">
        <v>2</v>
      </c>
      <c r="WO16" s="19">
        <v>2.4</v>
      </c>
      <c r="WP16" s="19">
        <v>2.4</v>
      </c>
      <c r="WQ16" s="19">
        <v>-0.4</v>
      </c>
      <c r="WR16" s="19">
        <v>1.1000000000000001</v>
      </c>
      <c r="WS16" s="19">
        <v>1.4</v>
      </c>
      <c r="WT16" s="19">
        <v>1.4</v>
      </c>
      <c r="WU16" s="19">
        <v>-0.3</v>
      </c>
      <c r="WV16" s="19">
        <v>0</v>
      </c>
      <c r="WW16" s="19"/>
      <c r="WX16" s="19"/>
      <c r="WY16" s="19">
        <v>0</v>
      </c>
      <c r="WZ16" s="19">
        <v>3.4</v>
      </c>
      <c r="XA16" s="19">
        <v>6.6</v>
      </c>
      <c r="XB16" s="19">
        <v>6.6</v>
      </c>
      <c r="XC16" s="19">
        <v>-3.2</v>
      </c>
      <c r="XD16" s="19">
        <v>19</v>
      </c>
      <c r="XE16" s="19">
        <v>17.902909999999999</v>
      </c>
      <c r="XF16" s="19">
        <v>18.4466</v>
      </c>
      <c r="XG16" s="19">
        <v>0.5534</v>
      </c>
      <c r="XH16" s="19">
        <v>6.8</v>
      </c>
      <c r="XI16" s="19">
        <v>10.8</v>
      </c>
      <c r="XJ16" s="19">
        <v>10.8</v>
      </c>
      <c r="XK16" s="19">
        <v>-4</v>
      </c>
      <c r="XL16" s="19">
        <v>28.3</v>
      </c>
      <c r="XM16" s="19">
        <v>28</v>
      </c>
      <c r="XN16" s="19">
        <v>28</v>
      </c>
      <c r="XO16" s="19">
        <v>0.3</v>
      </c>
      <c r="XP16" s="19">
        <v>35.5</v>
      </c>
      <c r="XQ16" s="19">
        <v>28</v>
      </c>
      <c r="XR16" s="19">
        <v>28</v>
      </c>
      <c r="XS16" s="19">
        <v>7.5</v>
      </c>
      <c r="XT16" s="19">
        <v>17</v>
      </c>
      <c r="XU16" s="19">
        <v>14</v>
      </c>
      <c r="XV16" s="19">
        <v>14</v>
      </c>
      <c r="XW16" s="19">
        <v>3</v>
      </c>
      <c r="XX16" s="19">
        <v>19.399999999999999</v>
      </c>
      <c r="XY16" s="19">
        <v>20</v>
      </c>
      <c r="XZ16" s="19">
        <v>20</v>
      </c>
      <c r="YA16" s="19">
        <v>-0.6</v>
      </c>
      <c r="YB16" s="19">
        <v>8.8000000000000007</v>
      </c>
      <c r="YC16" s="19">
        <v>7.75</v>
      </c>
      <c r="YD16" s="19">
        <v>7.75</v>
      </c>
      <c r="YE16" s="19">
        <v>1.05</v>
      </c>
      <c r="YF16" s="19">
        <v>11.05</v>
      </c>
      <c r="YG16" s="19">
        <v>11</v>
      </c>
      <c r="YH16" s="19">
        <v>11</v>
      </c>
      <c r="YI16" s="19">
        <v>0.05</v>
      </c>
    </row>
    <row r="17" spans="1:659" ht="24" customHeight="1" x14ac:dyDescent="0.3">
      <c r="A17" s="1"/>
      <c r="B17" s="13" t="s">
        <v>35</v>
      </c>
      <c r="C17" s="13" t="s">
        <v>803</v>
      </c>
      <c r="D17" s="14">
        <v>201</v>
      </c>
      <c r="E17" s="14">
        <v>203.20388</v>
      </c>
      <c r="F17" s="14">
        <v>203.20388</v>
      </c>
      <c r="G17" s="14">
        <v>-2.2038799999999998</v>
      </c>
      <c r="H17" s="14">
        <v>618.5</v>
      </c>
      <c r="I17" s="14">
        <v>622.02536999999995</v>
      </c>
      <c r="J17" s="14">
        <v>635.02589999999998</v>
      </c>
      <c r="K17" s="14">
        <v>-16.5259</v>
      </c>
      <c r="L17" s="14">
        <v>212.2</v>
      </c>
      <c r="M17" s="14">
        <v>202.35590999999999</v>
      </c>
      <c r="N17" s="14">
        <v>146.65710999999999</v>
      </c>
      <c r="O17" s="14">
        <v>65.54289</v>
      </c>
      <c r="P17" s="14"/>
      <c r="Q17" s="14"/>
      <c r="R17" s="14"/>
      <c r="S17" s="14">
        <v>0</v>
      </c>
      <c r="T17" s="14"/>
      <c r="U17" s="14"/>
      <c r="V17" s="14"/>
      <c r="W17" s="14">
        <v>0</v>
      </c>
      <c r="X17" s="14">
        <v>90</v>
      </c>
      <c r="Y17" s="14">
        <v>91.778639999999996</v>
      </c>
      <c r="Z17" s="14">
        <v>91.778639999999996</v>
      </c>
      <c r="AA17" s="14">
        <v>-1.77864</v>
      </c>
      <c r="AB17" s="14">
        <v>121.8</v>
      </c>
      <c r="AC17" s="14">
        <v>151.29004</v>
      </c>
      <c r="AD17" s="14">
        <v>153.15897000000001</v>
      </c>
      <c r="AE17" s="14">
        <v>-31.358969999999999</v>
      </c>
      <c r="AF17" s="14"/>
      <c r="AG17" s="14"/>
      <c r="AH17" s="14"/>
      <c r="AI17" s="14">
        <v>0</v>
      </c>
      <c r="AJ17" s="14"/>
      <c r="AK17" s="14"/>
      <c r="AL17" s="14"/>
      <c r="AM17" s="14">
        <v>0</v>
      </c>
      <c r="AN17" s="14">
        <v>183.3</v>
      </c>
      <c r="AO17" s="14">
        <v>187.96185</v>
      </c>
      <c r="AP17" s="14">
        <v>186.18588</v>
      </c>
      <c r="AQ17" s="14">
        <v>-2.8858799999999998</v>
      </c>
      <c r="AR17" s="14">
        <v>194.5</v>
      </c>
      <c r="AS17" s="14">
        <v>187.96185</v>
      </c>
      <c r="AT17" s="14">
        <v>186.18588</v>
      </c>
      <c r="AU17" s="14">
        <v>8.3141200000000008</v>
      </c>
      <c r="AV17" s="14">
        <v>194.4</v>
      </c>
      <c r="AW17" s="14">
        <v>187.96185</v>
      </c>
      <c r="AX17" s="14">
        <v>186.18588</v>
      </c>
      <c r="AY17" s="14">
        <v>8.2141199999999994</v>
      </c>
      <c r="AZ17" s="14">
        <v>282.5</v>
      </c>
      <c r="BA17" s="14">
        <v>282.78946000000002</v>
      </c>
      <c r="BB17" s="14">
        <v>280.11748999999998</v>
      </c>
      <c r="BC17" s="14">
        <v>2.3825099999999999</v>
      </c>
      <c r="BD17" s="14"/>
      <c r="BE17" s="14"/>
      <c r="BF17" s="14"/>
      <c r="BG17" s="14">
        <v>0</v>
      </c>
      <c r="BH17" s="14"/>
      <c r="BI17" s="14"/>
      <c r="BJ17" s="14"/>
      <c r="BK17" s="14">
        <v>0</v>
      </c>
      <c r="BL17" s="14">
        <v>555.29999999999995</v>
      </c>
      <c r="BM17" s="14">
        <v>535.68516999999997</v>
      </c>
      <c r="BN17" s="14">
        <v>556.75049000000001</v>
      </c>
      <c r="BO17" s="14">
        <v>-1.4504900000000001</v>
      </c>
      <c r="BP17" s="14">
        <v>5.6</v>
      </c>
      <c r="BQ17" s="14">
        <v>3.4527100000000002</v>
      </c>
      <c r="BR17" s="14">
        <v>3.4527100000000002</v>
      </c>
      <c r="BS17" s="14">
        <v>2.1472899999999999</v>
      </c>
      <c r="BT17" s="14">
        <v>0</v>
      </c>
      <c r="BU17" s="14"/>
      <c r="BV17" s="14"/>
      <c r="BW17" s="14">
        <v>0</v>
      </c>
      <c r="BX17" s="14"/>
      <c r="BY17" s="14"/>
      <c r="BZ17" s="14"/>
      <c r="CA17" s="14">
        <v>0</v>
      </c>
      <c r="CB17" s="14"/>
      <c r="CC17" s="14"/>
      <c r="CD17" s="14"/>
      <c r="CE17" s="14">
        <v>0</v>
      </c>
      <c r="CF17" s="14"/>
      <c r="CG17" s="14"/>
      <c r="CH17" s="14"/>
      <c r="CI17" s="14">
        <v>0</v>
      </c>
      <c r="CJ17" s="14">
        <v>163.9</v>
      </c>
      <c r="CK17" s="14">
        <v>163.90777</v>
      </c>
      <c r="CL17" s="14">
        <v>163.90777</v>
      </c>
      <c r="CM17" s="14">
        <v>-7.77E-3</v>
      </c>
      <c r="CN17" s="14">
        <v>7</v>
      </c>
      <c r="CO17" s="14">
        <v>5.1333399999999996</v>
      </c>
      <c r="CP17" s="14">
        <v>5.1333399999999996</v>
      </c>
      <c r="CQ17" s="14">
        <v>1.86666</v>
      </c>
      <c r="CR17" s="14">
        <v>5.0999999999999996</v>
      </c>
      <c r="CS17" s="14">
        <v>2.8177599999999998</v>
      </c>
      <c r="CT17" s="14">
        <v>2.8177599999999998</v>
      </c>
      <c r="CU17" s="14">
        <v>2.2822399999999998</v>
      </c>
      <c r="CV17" s="14"/>
      <c r="CW17" s="14"/>
      <c r="CX17" s="14"/>
      <c r="CY17" s="14">
        <v>0</v>
      </c>
      <c r="CZ17" s="14">
        <v>6.9</v>
      </c>
      <c r="DA17" s="14">
        <v>6.8787000000000003</v>
      </c>
      <c r="DB17" s="14">
        <v>6.8787000000000003</v>
      </c>
      <c r="DC17" s="14">
        <v>2.1299999999999999E-2</v>
      </c>
      <c r="DD17" s="14">
        <v>11</v>
      </c>
      <c r="DE17" s="14">
        <v>14.919420000000001</v>
      </c>
      <c r="DF17" s="14">
        <v>14.919420000000001</v>
      </c>
      <c r="DG17" s="14">
        <v>-3.9194200000000001</v>
      </c>
      <c r="DH17" s="14">
        <v>50.1</v>
      </c>
      <c r="DI17" s="14">
        <v>60</v>
      </c>
      <c r="DJ17" s="14">
        <v>81.708960000000005</v>
      </c>
      <c r="DK17" s="14">
        <v>-31.60896</v>
      </c>
      <c r="DL17" s="14"/>
      <c r="DM17" s="14"/>
      <c r="DN17" s="14"/>
      <c r="DO17" s="14">
        <v>0</v>
      </c>
      <c r="DP17" s="14"/>
      <c r="DQ17" s="14"/>
      <c r="DR17" s="14"/>
      <c r="DS17" s="14">
        <v>0</v>
      </c>
      <c r="DT17" s="14"/>
      <c r="DU17" s="14"/>
      <c r="DV17" s="14"/>
      <c r="DW17" s="14">
        <v>0</v>
      </c>
      <c r="DX17" s="14"/>
      <c r="DY17" s="14"/>
      <c r="DZ17" s="14"/>
      <c r="EA17" s="14">
        <v>0</v>
      </c>
      <c r="EB17" s="14">
        <v>55.2</v>
      </c>
      <c r="EC17" s="14">
        <v>55.841569999999997</v>
      </c>
      <c r="ED17" s="14">
        <v>55.841569999999997</v>
      </c>
      <c r="EE17" s="14">
        <v>-0.64156999999999997</v>
      </c>
      <c r="EF17" s="14">
        <v>86.2</v>
      </c>
      <c r="EG17" s="14">
        <v>83.6892</v>
      </c>
      <c r="EH17" s="14">
        <v>75.040319999999994</v>
      </c>
      <c r="EI17" s="14">
        <v>11.15968</v>
      </c>
      <c r="EJ17" s="14"/>
      <c r="EK17" s="14"/>
      <c r="EL17" s="14"/>
      <c r="EM17" s="14">
        <v>0</v>
      </c>
      <c r="EN17" s="14">
        <v>0</v>
      </c>
      <c r="EO17" s="14"/>
      <c r="EP17" s="14"/>
      <c r="EQ17" s="14">
        <v>0</v>
      </c>
      <c r="ER17" s="14"/>
      <c r="ES17" s="14"/>
      <c r="ET17" s="14"/>
      <c r="EU17" s="14">
        <v>0</v>
      </c>
      <c r="EV17" s="14">
        <v>6.5</v>
      </c>
      <c r="EW17" s="14">
        <v>6.39</v>
      </c>
      <c r="EX17" s="14">
        <v>6.39</v>
      </c>
      <c r="EY17" s="14">
        <v>0.11</v>
      </c>
      <c r="EZ17" s="14">
        <v>229.3</v>
      </c>
      <c r="FA17" s="14">
        <v>225.29909000000001</v>
      </c>
      <c r="FB17" s="14">
        <v>173.95041000000001</v>
      </c>
      <c r="FC17" s="14">
        <v>55.349589999999999</v>
      </c>
      <c r="FD17" s="14">
        <v>38.6</v>
      </c>
      <c r="FE17" s="14">
        <v>38.823329999999999</v>
      </c>
      <c r="FF17" s="14">
        <v>38.823329999999999</v>
      </c>
      <c r="FG17" s="14">
        <v>-0.22333</v>
      </c>
      <c r="FH17" s="14">
        <v>126.3</v>
      </c>
      <c r="FI17" s="14">
        <v>128.31254000000001</v>
      </c>
      <c r="FJ17" s="14">
        <v>151.21556000000001</v>
      </c>
      <c r="FK17" s="14">
        <v>-24.915559999999999</v>
      </c>
      <c r="FL17" s="14">
        <v>22.6</v>
      </c>
      <c r="FM17" s="14">
        <v>20.749040000000001</v>
      </c>
      <c r="FN17" s="14">
        <v>20.749040000000001</v>
      </c>
      <c r="FO17" s="14">
        <v>1.8509599999999999</v>
      </c>
      <c r="FP17" s="14">
        <v>18.2</v>
      </c>
      <c r="FQ17" s="14">
        <v>17.562139999999999</v>
      </c>
      <c r="FR17" s="14">
        <v>17.562139999999999</v>
      </c>
      <c r="FS17" s="14">
        <v>0.63785999999999998</v>
      </c>
      <c r="FT17" s="14">
        <v>18.8</v>
      </c>
      <c r="FU17" s="14">
        <v>17.436889999999998</v>
      </c>
      <c r="FV17" s="14">
        <v>17.961169999999999</v>
      </c>
      <c r="FW17" s="14">
        <v>0.83882999999999996</v>
      </c>
      <c r="FX17" s="14">
        <v>91</v>
      </c>
      <c r="FY17" s="14">
        <v>87.68835</v>
      </c>
      <c r="FZ17" s="14">
        <v>87.68835</v>
      </c>
      <c r="GA17" s="14">
        <v>3.3116500000000002</v>
      </c>
      <c r="GB17" s="14">
        <v>0</v>
      </c>
      <c r="GC17" s="14"/>
      <c r="GD17" s="14"/>
      <c r="GE17" s="14">
        <v>0</v>
      </c>
      <c r="GF17" s="14">
        <v>0</v>
      </c>
      <c r="GG17" s="14"/>
      <c r="GH17" s="14"/>
      <c r="GI17" s="14">
        <v>0</v>
      </c>
      <c r="GJ17" s="14">
        <v>0</v>
      </c>
      <c r="GK17" s="14"/>
      <c r="GL17" s="14"/>
      <c r="GM17" s="14">
        <v>0</v>
      </c>
      <c r="GN17" s="14">
        <v>110</v>
      </c>
      <c r="GO17" s="14">
        <v>110.37475999999999</v>
      </c>
      <c r="GP17" s="14">
        <v>110.37475999999999</v>
      </c>
      <c r="GQ17" s="14">
        <v>-0.37475999999999998</v>
      </c>
      <c r="GR17" s="14">
        <v>22.4</v>
      </c>
      <c r="GS17" s="14">
        <v>18.00001</v>
      </c>
      <c r="GT17" s="14">
        <v>18</v>
      </c>
      <c r="GU17" s="14">
        <v>4.4000000000000004</v>
      </c>
      <c r="GV17" s="14">
        <v>34.6</v>
      </c>
      <c r="GW17" s="14">
        <v>35.164850000000001</v>
      </c>
      <c r="GX17" s="14">
        <v>43.140389999999996</v>
      </c>
      <c r="GY17" s="14">
        <v>-8.5403900000000004</v>
      </c>
      <c r="GZ17" s="14">
        <v>2</v>
      </c>
      <c r="HA17" s="14">
        <v>1.97359</v>
      </c>
      <c r="HB17" s="14">
        <v>1.97359</v>
      </c>
      <c r="HC17" s="14">
        <v>2.6409999999999999E-2</v>
      </c>
      <c r="HD17" s="14">
        <v>26.3</v>
      </c>
      <c r="HE17" s="14">
        <v>28.32893</v>
      </c>
      <c r="HF17" s="14">
        <v>19.09037</v>
      </c>
      <c r="HG17" s="14">
        <v>7.2096299999999998</v>
      </c>
      <c r="HH17" s="14">
        <v>85.6</v>
      </c>
      <c r="HI17" s="14">
        <v>87.273099999999999</v>
      </c>
      <c r="HJ17" s="14">
        <v>87.273110000000003</v>
      </c>
      <c r="HK17" s="14">
        <v>-1.6731100000000001</v>
      </c>
      <c r="HL17" s="14"/>
      <c r="HM17" s="14"/>
      <c r="HN17" s="14"/>
      <c r="HO17" s="14">
        <v>0</v>
      </c>
      <c r="HP17" s="14"/>
      <c r="HQ17" s="14"/>
      <c r="HR17" s="14"/>
      <c r="HS17" s="14">
        <v>0</v>
      </c>
      <c r="HT17" s="14">
        <v>64.2</v>
      </c>
      <c r="HU17" s="14">
        <v>64.757999999999996</v>
      </c>
      <c r="HV17" s="14">
        <v>67.10521</v>
      </c>
      <c r="HW17" s="14">
        <v>-2.9052099999999998</v>
      </c>
      <c r="HX17" s="14">
        <v>0</v>
      </c>
      <c r="HY17" s="14"/>
      <c r="HZ17" s="14"/>
      <c r="IA17" s="14">
        <v>0</v>
      </c>
      <c r="IB17" s="14"/>
      <c r="IC17" s="14"/>
      <c r="ID17" s="14"/>
      <c r="IE17" s="14">
        <v>0</v>
      </c>
      <c r="IF17" s="14">
        <v>0</v>
      </c>
      <c r="IG17" s="14"/>
      <c r="IH17" s="14">
        <v>25.773199999999999</v>
      </c>
      <c r="II17" s="14">
        <v>-25.773199999999999</v>
      </c>
      <c r="IJ17" s="14"/>
      <c r="IK17" s="14"/>
      <c r="IL17" s="14"/>
      <c r="IM17" s="14">
        <v>0</v>
      </c>
      <c r="IN17" s="14"/>
      <c r="IO17" s="14"/>
      <c r="IP17" s="14"/>
      <c r="IQ17" s="14">
        <v>0</v>
      </c>
      <c r="IR17" s="14"/>
      <c r="IS17" s="14"/>
      <c r="IT17" s="14"/>
      <c r="IU17" s="14">
        <v>0</v>
      </c>
      <c r="IV17" s="14">
        <v>95.5</v>
      </c>
      <c r="IW17" s="14">
        <v>132.70820000000001</v>
      </c>
      <c r="IX17" s="14">
        <v>88.066760000000002</v>
      </c>
      <c r="IY17" s="14">
        <v>7.4332399999999996</v>
      </c>
      <c r="IZ17" s="14"/>
      <c r="JA17" s="14"/>
      <c r="JB17" s="14"/>
      <c r="JC17" s="14">
        <v>0</v>
      </c>
      <c r="JD17" s="14">
        <v>171</v>
      </c>
      <c r="JE17" s="14">
        <v>186.21592999999999</v>
      </c>
      <c r="JF17" s="14">
        <v>186.21592999999999</v>
      </c>
      <c r="JG17" s="14">
        <v>-15.21593</v>
      </c>
      <c r="JH17" s="14">
        <v>200</v>
      </c>
      <c r="JI17" s="14">
        <v>186.21592999999999</v>
      </c>
      <c r="JJ17" s="14">
        <v>186.21592999999999</v>
      </c>
      <c r="JK17" s="14">
        <v>13.78407</v>
      </c>
      <c r="JL17" s="14">
        <v>181.2</v>
      </c>
      <c r="JM17" s="14">
        <v>186.77513999999999</v>
      </c>
      <c r="JN17" s="14">
        <v>186.77513999999999</v>
      </c>
      <c r="JO17" s="14">
        <v>-5.5751400000000002</v>
      </c>
      <c r="JP17" s="14"/>
      <c r="JQ17" s="14"/>
      <c r="JR17" s="14"/>
      <c r="JS17" s="14">
        <v>0</v>
      </c>
      <c r="JT17" s="14"/>
      <c r="JU17" s="14"/>
      <c r="JV17" s="14"/>
      <c r="JW17" s="14">
        <v>0</v>
      </c>
      <c r="JX17" s="14"/>
      <c r="JY17" s="14"/>
      <c r="JZ17" s="14"/>
      <c r="KA17" s="14">
        <v>0</v>
      </c>
      <c r="KB17" s="14"/>
      <c r="KC17" s="14"/>
      <c r="KD17" s="14"/>
      <c r="KE17" s="14">
        <v>0</v>
      </c>
      <c r="KF17" s="14"/>
      <c r="KG17" s="14"/>
      <c r="KH17" s="14"/>
      <c r="KI17" s="14">
        <v>0</v>
      </c>
      <c r="KJ17" s="14">
        <v>0</v>
      </c>
      <c r="KK17" s="14"/>
      <c r="KL17" s="14"/>
      <c r="KM17" s="14">
        <v>0</v>
      </c>
      <c r="KN17" s="14"/>
      <c r="KO17" s="14"/>
      <c r="KP17" s="14"/>
      <c r="KQ17" s="14">
        <v>0</v>
      </c>
      <c r="KR17" s="14"/>
      <c r="KS17" s="14"/>
      <c r="KT17" s="14"/>
      <c r="KU17" s="14">
        <v>0</v>
      </c>
      <c r="KV17" s="14">
        <v>2.5</v>
      </c>
      <c r="KW17" s="14">
        <v>2.2284299999999999</v>
      </c>
      <c r="KX17" s="14">
        <v>2.2284299999999999</v>
      </c>
      <c r="KY17" s="14">
        <v>0.27156999999999998</v>
      </c>
      <c r="KZ17" s="14">
        <v>163.9</v>
      </c>
      <c r="LA17" s="14">
        <v>142.6806</v>
      </c>
      <c r="LB17" s="14">
        <v>181.57669999999999</v>
      </c>
      <c r="LC17" s="14">
        <v>-17.6767</v>
      </c>
      <c r="LD17" s="14">
        <v>86.1</v>
      </c>
      <c r="LE17" s="14">
        <v>86.503990000000002</v>
      </c>
      <c r="LF17" s="14">
        <v>86.106620000000007</v>
      </c>
      <c r="LG17" s="14">
        <v>-6.62E-3</v>
      </c>
      <c r="LH17" s="14">
        <v>46</v>
      </c>
      <c r="LI17" s="14">
        <v>43.972760000000001</v>
      </c>
      <c r="LJ17" s="14">
        <v>43.972760000000001</v>
      </c>
      <c r="LK17" s="14">
        <v>2.0272399999999999</v>
      </c>
      <c r="LL17" s="14">
        <v>47.1</v>
      </c>
      <c r="LM17" s="14">
        <v>48.413229999999999</v>
      </c>
      <c r="LN17" s="14">
        <v>48.413229999999999</v>
      </c>
      <c r="LO17" s="14">
        <v>-1.3132299999999999</v>
      </c>
      <c r="LP17" s="14">
        <v>29.9</v>
      </c>
      <c r="LQ17" s="14">
        <v>29.951460000000001</v>
      </c>
      <c r="LR17" s="14">
        <v>29.951460000000001</v>
      </c>
      <c r="LS17" s="14">
        <v>-5.1459999999999999E-2</v>
      </c>
      <c r="LT17" s="14"/>
      <c r="LU17" s="14"/>
      <c r="LV17" s="14"/>
      <c r="LW17" s="14">
        <v>0</v>
      </c>
      <c r="LX17" s="14"/>
      <c r="LY17" s="14"/>
      <c r="LZ17" s="14"/>
      <c r="MA17" s="14">
        <v>0</v>
      </c>
      <c r="MB17" s="14"/>
      <c r="MC17" s="14"/>
      <c r="MD17" s="14"/>
      <c r="ME17" s="14">
        <v>0</v>
      </c>
      <c r="MF17" s="14">
        <v>144.80000000000001</v>
      </c>
      <c r="MG17" s="14">
        <v>151.08876000000001</v>
      </c>
      <c r="MH17" s="14">
        <v>151.08886000000001</v>
      </c>
      <c r="MI17" s="14">
        <v>-6.2888599999999997</v>
      </c>
      <c r="MJ17" s="14">
        <v>145.9</v>
      </c>
      <c r="MK17" s="14">
        <v>151.08876000000001</v>
      </c>
      <c r="ML17" s="14">
        <v>151.08886000000001</v>
      </c>
      <c r="MM17" s="14">
        <v>-5.18886</v>
      </c>
      <c r="MN17" s="14">
        <v>148.30000000000001</v>
      </c>
      <c r="MO17" s="14">
        <v>151.54248000000001</v>
      </c>
      <c r="MP17" s="14">
        <v>151.54257999999999</v>
      </c>
      <c r="MQ17" s="14">
        <v>-3.2425799999999998</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v>214</v>
      </c>
      <c r="NM17" s="14">
        <v>206.29038</v>
      </c>
      <c r="NN17" s="14">
        <v>206.29038</v>
      </c>
      <c r="NO17" s="14">
        <v>7.7096200000000001</v>
      </c>
      <c r="NP17" s="14">
        <v>102.4</v>
      </c>
      <c r="NQ17" s="14">
        <v>103.45493</v>
      </c>
      <c r="NR17" s="14">
        <v>103.45493</v>
      </c>
      <c r="NS17" s="14">
        <v>-1.0549299999999999</v>
      </c>
      <c r="NT17" s="14">
        <v>4.8</v>
      </c>
      <c r="NU17" s="14">
        <v>2.0083899999999999</v>
      </c>
      <c r="NV17" s="14">
        <v>7.8258200000000002</v>
      </c>
      <c r="NW17" s="14">
        <v>-3.02582</v>
      </c>
      <c r="NX17" s="14"/>
      <c r="NY17" s="14"/>
      <c r="NZ17" s="14">
        <v>8.2100200000000001</v>
      </c>
      <c r="OA17" s="14">
        <v>-8.2100200000000001</v>
      </c>
      <c r="OB17" s="14">
        <v>0</v>
      </c>
      <c r="OC17" s="14"/>
      <c r="OD17" s="14"/>
      <c r="OE17" s="14">
        <v>0</v>
      </c>
      <c r="OF17" s="14">
        <v>68.5</v>
      </c>
      <c r="OG17" s="14">
        <v>56.15</v>
      </c>
      <c r="OH17" s="14">
        <v>52.268999999999998</v>
      </c>
      <c r="OI17" s="14">
        <v>16.231000000000002</v>
      </c>
      <c r="OJ17" s="14">
        <v>0</v>
      </c>
      <c r="OK17" s="14"/>
      <c r="OL17" s="14"/>
      <c r="OM17" s="14">
        <v>0</v>
      </c>
      <c r="ON17" s="14">
        <v>1.9</v>
      </c>
      <c r="OO17" s="14">
        <v>0.36</v>
      </c>
      <c r="OP17" s="14">
        <v>1.091</v>
      </c>
      <c r="OQ17" s="14">
        <v>0.80900000000000005</v>
      </c>
      <c r="OR17" s="14">
        <v>0</v>
      </c>
      <c r="OS17" s="14"/>
      <c r="OT17" s="14"/>
      <c r="OU17" s="14">
        <v>0</v>
      </c>
      <c r="OV17" s="14">
        <v>13.4</v>
      </c>
      <c r="OW17" s="14">
        <v>14.13592</v>
      </c>
      <c r="OX17" s="14">
        <v>14.56311</v>
      </c>
      <c r="OY17" s="14">
        <v>-1.1631100000000001</v>
      </c>
      <c r="OZ17" s="14">
        <v>5.86</v>
      </c>
      <c r="PA17" s="14">
        <v>17.522839999999999</v>
      </c>
      <c r="PB17" s="14">
        <v>17.522839999999999</v>
      </c>
      <c r="PC17" s="14">
        <v>-11.662839999999999</v>
      </c>
      <c r="PD17" s="14">
        <v>9.9</v>
      </c>
      <c r="PE17" s="14">
        <v>9.9830000000000005</v>
      </c>
      <c r="PF17" s="14">
        <v>9.9830000000000005</v>
      </c>
      <c r="PG17" s="14">
        <v>-8.3000000000000004E-2</v>
      </c>
      <c r="PH17" s="14"/>
      <c r="PI17" s="14"/>
      <c r="PJ17" s="14"/>
      <c r="PK17" s="14">
        <v>0</v>
      </c>
      <c r="PL17" s="14">
        <v>0</v>
      </c>
      <c r="PM17" s="14"/>
      <c r="PN17" s="14"/>
      <c r="PO17" s="14">
        <v>0</v>
      </c>
      <c r="PP17" s="14">
        <v>1.2</v>
      </c>
      <c r="PQ17" s="14">
        <v>1</v>
      </c>
      <c r="PR17" s="14">
        <v>1</v>
      </c>
      <c r="PS17" s="14">
        <v>0.2</v>
      </c>
      <c r="PT17" s="14">
        <v>1.8</v>
      </c>
      <c r="PU17" s="14">
        <v>2.6</v>
      </c>
      <c r="PV17" s="14">
        <v>2.6</v>
      </c>
      <c r="PW17" s="14">
        <v>-0.8</v>
      </c>
      <c r="PX17" s="14">
        <v>2.6</v>
      </c>
      <c r="PY17" s="14">
        <v>2.5</v>
      </c>
      <c r="PZ17" s="14">
        <v>2.5</v>
      </c>
      <c r="QA17" s="14">
        <v>0.1</v>
      </c>
      <c r="QB17" s="14">
        <v>20.2</v>
      </c>
      <c r="QC17" s="14">
        <v>17.522839999999999</v>
      </c>
      <c r="QD17" s="14">
        <v>17.522839999999999</v>
      </c>
      <c r="QE17" s="14">
        <v>2.6771600000000002</v>
      </c>
      <c r="QF17" s="14">
        <v>20</v>
      </c>
      <c r="QG17" s="14">
        <v>18.854369999999999</v>
      </c>
      <c r="QH17" s="14">
        <v>19.417480000000001</v>
      </c>
      <c r="QI17" s="14">
        <v>0.58252000000000004</v>
      </c>
      <c r="QJ17" s="14">
        <v>19.2</v>
      </c>
      <c r="QK17" s="14">
        <v>16.970870000000001</v>
      </c>
      <c r="QL17" s="14">
        <v>17.475729999999999</v>
      </c>
      <c r="QM17" s="14">
        <v>1.72427</v>
      </c>
      <c r="QN17" s="14">
        <v>3.3</v>
      </c>
      <c r="QO17" s="14">
        <v>3.4</v>
      </c>
      <c r="QP17" s="14">
        <v>3.4</v>
      </c>
      <c r="QQ17" s="14">
        <v>-0.1</v>
      </c>
      <c r="QR17" s="14">
        <v>18.3</v>
      </c>
      <c r="QS17" s="14">
        <v>17.436889999999998</v>
      </c>
      <c r="QT17" s="14">
        <v>17.961169999999999</v>
      </c>
      <c r="QU17" s="14">
        <v>0.33883000000000002</v>
      </c>
      <c r="QV17" s="14">
        <v>0</v>
      </c>
      <c r="QW17" s="14"/>
      <c r="QX17" s="14"/>
      <c r="QY17" s="14">
        <v>0</v>
      </c>
      <c r="QZ17" s="14">
        <v>0</v>
      </c>
      <c r="RA17" s="14"/>
      <c r="RB17" s="14"/>
      <c r="RC17" s="14">
        <v>0</v>
      </c>
      <c r="RD17" s="14">
        <v>7.8</v>
      </c>
      <c r="RE17" s="14">
        <v>11.78</v>
      </c>
      <c r="RF17" s="14">
        <v>11.486000000000001</v>
      </c>
      <c r="RG17" s="14">
        <v>-3.6859999999999999</v>
      </c>
      <c r="RH17" s="14">
        <v>10.5</v>
      </c>
      <c r="RI17" s="14">
        <v>25.05</v>
      </c>
      <c r="RJ17" s="14">
        <v>25.198</v>
      </c>
      <c r="RK17" s="14">
        <v>-14.698</v>
      </c>
      <c r="RL17" s="14">
        <v>0</v>
      </c>
      <c r="RM17" s="14"/>
      <c r="RN17" s="14"/>
      <c r="RO17" s="14">
        <v>0</v>
      </c>
      <c r="RP17" s="14">
        <v>3</v>
      </c>
      <c r="RQ17" s="14">
        <v>2.79</v>
      </c>
      <c r="RR17" s="14">
        <v>2.7989999999999999</v>
      </c>
      <c r="RS17" s="14">
        <v>0.20100000000000001</v>
      </c>
      <c r="RT17" s="14">
        <v>15.2</v>
      </c>
      <c r="RU17" s="14">
        <v>14.97903</v>
      </c>
      <c r="RV17" s="14">
        <v>15.52196</v>
      </c>
      <c r="RW17" s="14">
        <v>-0.32196000000000002</v>
      </c>
      <c r="RX17" s="14">
        <v>2.4</v>
      </c>
      <c r="RY17" s="14">
        <v>2</v>
      </c>
      <c r="RZ17" s="14">
        <v>2</v>
      </c>
      <c r="SA17" s="14">
        <v>0.4</v>
      </c>
      <c r="SB17" s="14"/>
      <c r="SC17" s="14"/>
      <c r="SD17" s="14">
        <v>0.4</v>
      </c>
      <c r="SE17" s="14">
        <v>-0.4</v>
      </c>
      <c r="SF17" s="14">
        <v>6.4</v>
      </c>
      <c r="SG17" s="14">
        <v>7.72</v>
      </c>
      <c r="SH17" s="14">
        <v>7.7</v>
      </c>
      <c r="SI17" s="14">
        <v>-1.3</v>
      </c>
      <c r="SJ17" s="14">
        <v>6.7</v>
      </c>
      <c r="SK17" s="14">
        <v>6.4</v>
      </c>
      <c r="SL17" s="14">
        <v>6.4</v>
      </c>
      <c r="SM17" s="14">
        <v>0.3</v>
      </c>
      <c r="SN17" s="14">
        <v>9.4</v>
      </c>
      <c r="SO17" s="14">
        <v>9</v>
      </c>
      <c r="SP17" s="14">
        <v>9</v>
      </c>
      <c r="SQ17" s="14">
        <v>0.4</v>
      </c>
      <c r="SR17" s="14">
        <v>14.1</v>
      </c>
      <c r="SS17" s="14">
        <v>11.32039</v>
      </c>
      <c r="ST17" s="14">
        <v>11.65049</v>
      </c>
      <c r="SU17" s="14">
        <v>2.4495100000000001</v>
      </c>
      <c r="SV17" s="14">
        <v>16.5</v>
      </c>
      <c r="SW17" s="14">
        <v>16.582519999999999</v>
      </c>
      <c r="SX17" s="14">
        <v>17.08738</v>
      </c>
      <c r="SY17" s="14">
        <v>-0.58738000000000001</v>
      </c>
      <c r="SZ17" s="14">
        <v>13.8</v>
      </c>
      <c r="TA17" s="14">
        <v>14.01</v>
      </c>
      <c r="TB17" s="14">
        <v>12.994</v>
      </c>
      <c r="TC17" s="14">
        <v>0.80600000000000005</v>
      </c>
      <c r="TD17" s="14">
        <v>61.6</v>
      </c>
      <c r="TE17" s="14">
        <v>26.2</v>
      </c>
      <c r="TF17" s="14">
        <v>35.210999999999999</v>
      </c>
      <c r="TG17" s="14">
        <v>26.388999999999999</v>
      </c>
      <c r="TH17" s="14">
        <v>0</v>
      </c>
      <c r="TI17" s="14"/>
      <c r="TJ17" s="14"/>
      <c r="TK17" s="14">
        <v>0</v>
      </c>
      <c r="TL17" s="14">
        <v>4.3</v>
      </c>
      <c r="TM17" s="14">
        <v>20.41</v>
      </c>
      <c r="TN17" s="14">
        <v>15.295999999999999</v>
      </c>
      <c r="TO17" s="14">
        <v>-10.996</v>
      </c>
      <c r="TP17" s="14">
        <v>11.5</v>
      </c>
      <c r="TQ17" s="14">
        <v>29.15</v>
      </c>
      <c r="TR17" s="14">
        <v>29.148</v>
      </c>
      <c r="TS17" s="14">
        <v>-17.648</v>
      </c>
      <c r="TT17" s="14">
        <v>0</v>
      </c>
      <c r="TU17" s="14">
        <v>0.47</v>
      </c>
      <c r="TV17" s="14">
        <v>0.28499999999999998</v>
      </c>
      <c r="TW17" s="14">
        <v>-0.28499999999999998</v>
      </c>
      <c r="TX17" s="14">
        <v>0</v>
      </c>
      <c r="TY17" s="14">
        <v>0.28999999999999998</v>
      </c>
      <c r="TZ17" s="14">
        <v>0.253</v>
      </c>
      <c r="UA17" s="14">
        <v>-0.253</v>
      </c>
      <c r="UB17" s="14">
        <v>16.2</v>
      </c>
      <c r="UC17" s="14">
        <v>16.01942</v>
      </c>
      <c r="UD17" s="14">
        <v>16.504850000000001</v>
      </c>
      <c r="UE17" s="14">
        <v>-0.30485000000000001</v>
      </c>
      <c r="UF17" s="14">
        <v>3.9</v>
      </c>
      <c r="UG17" s="14">
        <v>5</v>
      </c>
      <c r="UH17" s="14">
        <v>5</v>
      </c>
      <c r="UI17" s="14">
        <v>-1.1000000000000001</v>
      </c>
      <c r="UJ17" s="14">
        <v>7.4</v>
      </c>
      <c r="UK17" s="14">
        <v>7.5</v>
      </c>
      <c r="UL17" s="14">
        <v>7.5</v>
      </c>
      <c r="UM17" s="14">
        <v>-0.1</v>
      </c>
      <c r="UN17" s="14">
        <v>20.399999999999999</v>
      </c>
      <c r="UO17" s="14">
        <v>18.854369999999999</v>
      </c>
      <c r="UP17" s="14">
        <v>19.417480000000001</v>
      </c>
      <c r="UQ17" s="14">
        <v>0.98251999999999995</v>
      </c>
      <c r="UR17" s="14">
        <v>20.399999999999999</v>
      </c>
      <c r="US17" s="14">
        <v>18.854369999999999</v>
      </c>
      <c r="UT17" s="14">
        <v>19.417480000000001</v>
      </c>
      <c r="UU17" s="14">
        <v>0.98251999999999995</v>
      </c>
      <c r="UV17" s="14">
        <v>20.100000000000001</v>
      </c>
      <c r="UW17" s="14">
        <v>18.854369999999999</v>
      </c>
      <c r="UX17" s="14">
        <v>19.417480000000001</v>
      </c>
      <c r="UY17" s="14">
        <v>0.68252000000000002</v>
      </c>
      <c r="UZ17" s="14">
        <v>4.5</v>
      </c>
      <c r="VA17" s="14">
        <v>0.89</v>
      </c>
      <c r="VB17" s="14">
        <v>1.643</v>
      </c>
      <c r="VC17" s="14">
        <v>2.8570000000000002</v>
      </c>
      <c r="VD17" s="14">
        <v>0</v>
      </c>
      <c r="VE17" s="14"/>
      <c r="VF17" s="14"/>
      <c r="VG17" s="14">
        <v>0</v>
      </c>
      <c r="VH17" s="14">
        <v>0</v>
      </c>
      <c r="VI17" s="14"/>
      <c r="VJ17" s="14"/>
      <c r="VK17" s="14">
        <v>0</v>
      </c>
      <c r="VL17" s="14">
        <v>0</v>
      </c>
      <c r="VM17" s="14"/>
      <c r="VN17" s="14"/>
      <c r="VO17" s="14">
        <v>0</v>
      </c>
      <c r="VP17" s="14">
        <v>0.6</v>
      </c>
      <c r="VQ17" s="14">
        <v>0.6</v>
      </c>
      <c r="VR17" s="14">
        <v>0.6</v>
      </c>
      <c r="VS17" s="14">
        <v>0</v>
      </c>
      <c r="VT17" s="14">
        <v>0</v>
      </c>
      <c r="VU17" s="14">
        <v>5.95</v>
      </c>
      <c r="VV17" s="14">
        <v>3</v>
      </c>
      <c r="VW17" s="14">
        <v>-3</v>
      </c>
      <c r="VX17" s="14">
        <v>0</v>
      </c>
      <c r="VY17" s="14">
        <v>3.88</v>
      </c>
      <c r="VZ17" s="14">
        <v>2</v>
      </c>
      <c r="WA17" s="14">
        <v>-2</v>
      </c>
      <c r="WB17" s="14">
        <v>0</v>
      </c>
      <c r="WC17" s="14"/>
      <c r="WD17" s="14"/>
      <c r="WE17" s="14">
        <v>0</v>
      </c>
      <c r="WF17" s="14">
        <v>1.4</v>
      </c>
      <c r="WG17" s="14"/>
      <c r="WH17" s="14"/>
      <c r="WI17" s="14">
        <v>1.4</v>
      </c>
      <c r="WJ17" s="14">
        <v>2.2000000000000002</v>
      </c>
      <c r="WK17" s="14">
        <v>2.4</v>
      </c>
      <c r="WL17" s="14">
        <v>2.4</v>
      </c>
      <c r="WM17" s="14">
        <v>-0.2</v>
      </c>
      <c r="WN17" s="14">
        <v>2</v>
      </c>
      <c r="WO17" s="14">
        <v>2.4</v>
      </c>
      <c r="WP17" s="14">
        <v>2.4</v>
      </c>
      <c r="WQ17" s="14">
        <v>-0.4</v>
      </c>
      <c r="WR17" s="14">
        <v>1.1000000000000001</v>
      </c>
      <c r="WS17" s="14">
        <v>1.4</v>
      </c>
      <c r="WT17" s="14">
        <v>1.4</v>
      </c>
      <c r="WU17" s="14">
        <v>-0.3</v>
      </c>
      <c r="WV17" s="14">
        <v>0</v>
      </c>
      <c r="WW17" s="14"/>
      <c r="WX17" s="14"/>
      <c r="WY17" s="14">
        <v>0</v>
      </c>
      <c r="WZ17" s="14">
        <v>3.4</v>
      </c>
      <c r="XA17" s="14">
        <v>6.6</v>
      </c>
      <c r="XB17" s="14">
        <v>6.6</v>
      </c>
      <c r="XC17" s="14">
        <v>-3.2</v>
      </c>
      <c r="XD17" s="14">
        <v>18.899999999999999</v>
      </c>
      <c r="XE17" s="14">
        <v>17.902909999999999</v>
      </c>
      <c r="XF17" s="14">
        <v>18.4466</v>
      </c>
      <c r="XG17" s="14">
        <v>0.45340000000000003</v>
      </c>
      <c r="XH17" s="14">
        <v>6.5</v>
      </c>
      <c r="XI17" s="14">
        <v>10.8</v>
      </c>
      <c r="XJ17" s="14">
        <v>10.8</v>
      </c>
      <c r="XK17" s="14">
        <v>-4.3</v>
      </c>
      <c r="XL17" s="14">
        <v>28.5</v>
      </c>
      <c r="XM17" s="14">
        <v>28</v>
      </c>
      <c r="XN17" s="14">
        <v>28</v>
      </c>
      <c r="XO17" s="14">
        <v>0.5</v>
      </c>
      <c r="XP17" s="14">
        <v>35.700000000000003</v>
      </c>
      <c r="XQ17" s="14">
        <v>28</v>
      </c>
      <c r="XR17" s="14">
        <v>28</v>
      </c>
      <c r="XS17" s="14">
        <v>7.7</v>
      </c>
      <c r="XT17" s="14">
        <v>16.5</v>
      </c>
      <c r="XU17" s="14">
        <v>14</v>
      </c>
      <c r="XV17" s="14">
        <v>14</v>
      </c>
      <c r="XW17" s="14">
        <v>2.5</v>
      </c>
      <c r="XX17" s="14">
        <v>18</v>
      </c>
      <c r="XY17" s="14">
        <v>20</v>
      </c>
      <c r="XZ17" s="14">
        <v>20</v>
      </c>
      <c r="YA17" s="14">
        <v>-2</v>
      </c>
      <c r="YB17" s="14">
        <v>8.5</v>
      </c>
      <c r="YC17" s="14">
        <v>7.75</v>
      </c>
      <c r="YD17" s="14">
        <v>7.75</v>
      </c>
      <c r="YE17" s="14">
        <v>0.75</v>
      </c>
      <c r="YF17" s="14">
        <v>10.42</v>
      </c>
      <c r="YG17" s="14">
        <v>11</v>
      </c>
      <c r="YH17" s="14">
        <v>11</v>
      </c>
      <c r="YI17" s="14">
        <v>-0.57999999999999996</v>
      </c>
    </row>
    <row r="18" spans="1:659" ht="24" customHeight="1" x14ac:dyDescent="0.3">
      <c r="A18" s="1"/>
      <c r="B18" s="16" t="s">
        <v>35</v>
      </c>
      <c r="C18" s="16" t="s">
        <v>804</v>
      </c>
      <c r="D18" s="17">
        <v>204.3</v>
      </c>
      <c r="E18" s="17">
        <v>203.20388</v>
      </c>
      <c r="F18" s="17">
        <v>203.20388</v>
      </c>
      <c r="G18" s="17">
        <v>1.09612</v>
      </c>
      <c r="H18" s="17">
        <v>623</v>
      </c>
      <c r="I18" s="17">
        <v>622.02536999999995</v>
      </c>
      <c r="J18" s="17">
        <v>635.02589999999998</v>
      </c>
      <c r="K18" s="17">
        <v>-12.0259</v>
      </c>
      <c r="L18" s="17">
        <v>213.6</v>
      </c>
      <c r="M18" s="17">
        <v>202.35590999999999</v>
      </c>
      <c r="N18" s="17">
        <v>146.65710999999999</v>
      </c>
      <c r="O18" s="17">
        <v>66.942890000000006</v>
      </c>
      <c r="P18" s="17"/>
      <c r="Q18" s="17"/>
      <c r="R18" s="17"/>
      <c r="S18" s="17">
        <v>0</v>
      </c>
      <c r="T18" s="17"/>
      <c r="U18" s="17"/>
      <c r="V18" s="17"/>
      <c r="W18" s="17">
        <v>0</v>
      </c>
      <c r="X18" s="17">
        <v>91</v>
      </c>
      <c r="Y18" s="17">
        <v>91.778639999999996</v>
      </c>
      <c r="Z18" s="17">
        <v>91.778639999999996</v>
      </c>
      <c r="AA18" s="17">
        <v>-0.77864</v>
      </c>
      <c r="AB18" s="17">
        <v>123</v>
      </c>
      <c r="AC18" s="17">
        <v>150.09950000000001</v>
      </c>
      <c r="AD18" s="17">
        <v>156.08132000000001</v>
      </c>
      <c r="AE18" s="17">
        <v>-33.081319999999998</v>
      </c>
      <c r="AF18" s="17"/>
      <c r="AG18" s="17"/>
      <c r="AH18" s="17"/>
      <c r="AI18" s="17">
        <v>0</v>
      </c>
      <c r="AJ18" s="17"/>
      <c r="AK18" s="17"/>
      <c r="AL18" s="17"/>
      <c r="AM18" s="17">
        <v>0</v>
      </c>
      <c r="AN18" s="17">
        <v>183.9</v>
      </c>
      <c r="AO18" s="17">
        <v>187.96185</v>
      </c>
      <c r="AP18" s="17">
        <v>186.18588</v>
      </c>
      <c r="AQ18" s="17">
        <v>-2.2858800000000001</v>
      </c>
      <c r="AR18" s="17">
        <v>186.3</v>
      </c>
      <c r="AS18" s="17">
        <v>187.96185</v>
      </c>
      <c r="AT18" s="17">
        <v>186.18588</v>
      </c>
      <c r="AU18" s="17">
        <v>0.11412</v>
      </c>
      <c r="AV18" s="17">
        <v>186.1</v>
      </c>
      <c r="AW18" s="17">
        <v>187.96185</v>
      </c>
      <c r="AX18" s="17">
        <v>186.18588</v>
      </c>
      <c r="AY18" s="17">
        <v>-8.5879999999999998E-2</v>
      </c>
      <c r="AZ18" s="17">
        <v>281.60000000000002</v>
      </c>
      <c r="BA18" s="17">
        <v>282.78946000000002</v>
      </c>
      <c r="BB18" s="17">
        <v>280.11748999999998</v>
      </c>
      <c r="BC18" s="17">
        <v>1.48251</v>
      </c>
      <c r="BD18" s="17"/>
      <c r="BE18" s="17"/>
      <c r="BF18" s="17"/>
      <c r="BG18" s="17">
        <v>0</v>
      </c>
      <c r="BH18" s="17"/>
      <c r="BI18" s="17"/>
      <c r="BJ18" s="17"/>
      <c r="BK18" s="17">
        <v>0</v>
      </c>
      <c r="BL18" s="17">
        <v>552.79999999999995</v>
      </c>
      <c r="BM18" s="17">
        <v>495.45458000000002</v>
      </c>
      <c r="BN18" s="17">
        <v>556.75049000000001</v>
      </c>
      <c r="BO18" s="17">
        <v>-3.9504899999999998</v>
      </c>
      <c r="BP18" s="17">
        <v>5.6</v>
      </c>
      <c r="BQ18" s="17">
        <v>3.4527100000000002</v>
      </c>
      <c r="BR18" s="17">
        <v>3.4527100000000002</v>
      </c>
      <c r="BS18" s="17">
        <v>2.1472899999999999</v>
      </c>
      <c r="BT18" s="17">
        <v>0</v>
      </c>
      <c r="BU18" s="17"/>
      <c r="BV18" s="17"/>
      <c r="BW18" s="17">
        <v>0</v>
      </c>
      <c r="BX18" s="17"/>
      <c r="BY18" s="17"/>
      <c r="BZ18" s="17"/>
      <c r="CA18" s="17">
        <v>0</v>
      </c>
      <c r="CB18" s="17"/>
      <c r="CC18" s="17"/>
      <c r="CD18" s="17"/>
      <c r="CE18" s="17">
        <v>0</v>
      </c>
      <c r="CF18" s="17"/>
      <c r="CG18" s="17"/>
      <c r="CH18" s="17"/>
      <c r="CI18" s="17">
        <v>0</v>
      </c>
      <c r="CJ18" s="17">
        <v>164.9</v>
      </c>
      <c r="CK18" s="17">
        <v>163.90777</v>
      </c>
      <c r="CL18" s="17">
        <v>163.90777</v>
      </c>
      <c r="CM18" s="17">
        <v>0.99222999999999995</v>
      </c>
      <c r="CN18" s="17">
        <v>7.3</v>
      </c>
      <c r="CO18" s="17">
        <v>5.1333399999999996</v>
      </c>
      <c r="CP18" s="17">
        <v>5.1333399999999996</v>
      </c>
      <c r="CQ18" s="17">
        <v>2.1666599999999998</v>
      </c>
      <c r="CR18" s="17">
        <v>5.2</v>
      </c>
      <c r="CS18" s="17">
        <v>2.8177599999999998</v>
      </c>
      <c r="CT18" s="17">
        <v>2.8177599999999998</v>
      </c>
      <c r="CU18" s="17">
        <v>2.3822399999999999</v>
      </c>
      <c r="CV18" s="17"/>
      <c r="CW18" s="17"/>
      <c r="CX18" s="17"/>
      <c r="CY18" s="17">
        <v>0</v>
      </c>
      <c r="CZ18" s="17">
        <v>6.9</v>
      </c>
      <c r="DA18" s="17">
        <v>6.8787000000000003</v>
      </c>
      <c r="DB18" s="17">
        <v>6.8787000000000003</v>
      </c>
      <c r="DC18" s="17">
        <v>2.1299999999999999E-2</v>
      </c>
      <c r="DD18" s="17">
        <v>11.2</v>
      </c>
      <c r="DE18" s="17">
        <v>14.919420000000001</v>
      </c>
      <c r="DF18" s="17">
        <v>14.919420000000001</v>
      </c>
      <c r="DG18" s="17">
        <v>-3.7194199999999999</v>
      </c>
      <c r="DH18" s="17">
        <v>50.8</v>
      </c>
      <c r="DI18" s="17">
        <v>60</v>
      </c>
      <c r="DJ18" s="17">
        <v>81.708960000000005</v>
      </c>
      <c r="DK18" s="17">
        <v>-30.90896</v>
      </c>
      <c r="DL18" s="17"/>
      <c r="DM18" s="17"/>
      <c r="DN18" s="17"/>
      <c r="DO18" s="17">
        <v>0</v>
      </c>
      <c r="DP18" s="17"/>
      <c r="DQ18" s="17"/>
      <c r="DR18" s="17"/>
      <c r="DS18" s="17">
        <v>0</v>
      </c>
      <c r="DT18" s="17"/>
      <c r="DU18" s="17"/>
      <c r="DV18" s="17"/>
      <c r="DW18" s="17">
        <v>0</v>
      </c>
      <c r="DX18" s="17"/>
      <c r="DY18" s="17"/>
      <c r="DZ18" s="17"/>
      <c r="EA18" s="17">
        <v>0</v>
      </c>
      <c r="EB18" s="17">
        <v>55.7</v>
      </c>
      <c r="EC18" s="17">
        <v>55.841569999999997</v>
      </c>
      <c r="ED18" s="17">
        <v>55.841569999999997</v>
      </c>
      <c r="EE18" s="17">
        <v>-0.14157</v>
      </c>
      <c r="EF18" s="17">
        <v>86.5</v>
      </c>
      <c r="EG18" s="17">
        <v>83.688940000000002</v>
      </c>
      <c r="EH18" s="17">
        <v>81.178960000000004</v>
      </c>
      <c r="EI18" s="17">
        <v>5.32104</v>
      </c>
      <c r="EJ18" s="17"/>
      <c r="EK18" s="17"/>
      <c r="EL18" s="17"/>
      <c r="EM18" s="17">
        <v>0</v>
      </c>
      <c r="EN18" s="17">
        <v>0</v>
      </c>
      <c r="EO18" s="17"/>
      <c r="EP18" s="17"/>
      <c r="EQ18" s="17">
        <v>0</v>
      </c>
      <c r="ER18" s="17"/>
      <c r="ES18" s="17"/>
      <c r="ET18" s="17"/>
      <c r="EU18" s="17">
        <v>0</v>
      </c>
      <c r="EV18" s="17">
        <v>6.5</v>
      </c>
      <c r="EW18" s="17">
        <v>6.39</v>
      </c>
      <c r="EX18" s="17">
        <v>6.39</v>
      </c>
      <c r="EY18" s="17">
        <v>0.11</v>
      </c>
      <c r="EZ18" s="17">
        <v>230.6</v>
      </c>
      <c r="FA18" s="17">
        <v>222.77238</v>
      </c>
      <c r="FB18" s="17">
        <v>173.90120999999999</v>
      </c>
      <c r="FC18" s="17">
        <v>56.698790000000002</v>
      </c>
      <c r="FD18" s="17">
        <v>40</v>
      </c>
      <c r="FE18" s="17">
        <v>38.823329999999999</v>
      </c>
      <c r="FF18" s="17">
        <v>38.823329999999999</v>
      </c>
      <c r="FG18" s="17">
        <v>1.1766700000000001</v>
      </c>
      <c r="FH18" s="17">
        <v>120.7</v>
      </c>
      <c r="FI18" s="17">
        <v>128.31254000000001</v>
      </c>
      <c r="FJ18" s="17">
        <v>151.21556000000001</v>
      </c>
      <c r="FK18" s="17">
        <v>-30.515560000000001</v>
      </c>
      <c r="FL18" s="17">
        <v>24.5</v>
      </c>
      <c r="FM18" s="17">
        <v>20.749040000000001</v>
      </c>
      <c r="FN18" s="17">
        <v>20.749040000000001</v>
      </c>
      <c r="FO18" s="17">
        <v>3.7509600000000001</v>
      </c>
      <c r="FP18" s="17">
        <v>18.2</v>
      </c>
      <c r="FQ18" s="17">
        <v>17.562139999999999</v>
      </c>
      <c r="FR18" s="17">
        <v>17.562139999999999</v>
      </c>
      <c r="FS18" s="17">
        <v>0.63785999999999998</v>
      </c>
      <c r="FT18" s="17">
        <v>18.8</v>
      </c>
      <c r="FU18" s="17">
        <v>17.436889999999998</v>
      </c>
      <c r="FV18" s="17">
        <v>17.961169999999999</v>
      </c>
      <c r="FW18" s="17">
        <v>0.83882999999999996</v>
      </c>
      <c r="FX18" s="17">
        <v>92.8</v>
      </c>
      <c r="FY18" s="17">
        <v>87.68835</v>
      </c>
      <c r="FZ18" s="17">
        <v>87.68835</v>
      </c>
      <c r="GA18" s="17">
        <v>5.11165</v>
      </c>
      <c r="GB18" s="17">
        <v>0</v>
      </c>
      <c r="GC18" s="17"/>
      <c r="GD18" s="17"/>
      <c r="GE18" s="17">
        <v>0</v>
      </c>
      <c r="GF18" s="17">
        <v>0</v>
      </c>
      <c r="GG18" s="17"/>
      <c r="GH18" s="17"/>
      <c r="GI18" s="17">
        <v>0</v>
      </c>
      <c r="GJ18" s="17">
        <v>0</v>
      </c>
      <c r="GK18" s="17"/>
      <c r="GL18" s="17"/>
      <c r="GM18" s="17">
        <v>0</v>
      </c>
      <c r="GN18" s="17">
        <v>109.8</v>
      </c>
      <c r="GO18" s="17">
        <v>110.37475999999999</v>
      </c>
      <c r="GP18" s="17">
        <v>110.37475999999999</v>
      </c>
      <c r="GQ18" s="17">
        <v>-0.57476000000000005</v>
      </c>
      <c r="GR18" s="17">
        <v>18.399999999999999</v>
      </c>
      <c r="GS18" s="17">
        <v>18.00001</v>
      </c>
      <c r="GT18" s="17">
        <v>18</v>
      </c>
      <c r="GU18" s="17">
        <v>0.4</v>
      </c>
      <c r="GV18" s="17">
        <v>35</v>
      </c>
      <c r="GW18" s="17">
        <v>35.164850000000001</v>
      </c>
      <c r="GX18" s="17">
        <v>43.140389999999996</v>
      </c>
      <c r="GY18" s="17">
        <v>-8.14039</v>
      </c>
      <c r="GZ18" s="17">
        <v>2</v>
      </c>
      <c r="HA18" s="17">
        <v>1.97359</v>
      </c>
      <c r="HB18" s="17">
        <v>1.97359</v>
      </c>
      <c r="HC18" s="17">
        <v>2.6409999999999999E-2</v>
      </c>
      <c r="HD18" s="17">
        <v>26.1</v>
      </c>
      <c r="HE18" s="17">
        <v>28.32893</v>
      </c>
      <c r="HF18" s="17">
        <v>19.09037</v>
      </c>
      <c r="HG18" s="17">
        <v>7.0096299999999996</v>
      </c>
      <c r="HH18" s="17">
        <v>86.5</v>
      </c>
      <c r="HI18" s="17">
        <v>87.273099999999999</v>
      </c>
      <c r="HJ18" s="17">
        <v>87.273110000000003</v>
      </c>
      <c r="HK18" s="17">
        <v>-0.77310999999999996</v>
      </c>
      <c r="HL18" s="17"/>
      <c r="HM18" s="17"/>
      <c r="HN18" s="17"/>
      <c r="HO18" s="17">
        <v>0</v>
      </c>
      <c r="HP18" s="17"/>
      <c r="HQ18" s="17"/>
      <c r="HR18" s="17"/>
      <c r="HS18" s="17">
        <v>0</v>
      </c>
      <c r="HT18" s="17">
        <v>65.3</v>
      </c>
      <c r="HU18" s="17">
        <v>64.758070000000004</v>
      </c>
      <c r="HV18" s="17">
        <v>68.195419999999999</v>
      </c>
      <c r="HW18" s="17">
        <v>-2.8954200000000001</v>
      </c>
      <c r="HX18" s="17">
        <v>0</v>
      </c>
      <c r="HY18" s="17"/>
      <c r="HZ18" s="17"/>
      <c r="IA18" s="17">
        <v>0</v>
      </c>
      <c r="IB18" s="17"/>
      <c r="IC18" s="17"/>
      <c r="ID18" s="17"/>
      <c r="IE18" s="17">
        <v>0</v>
      </c>
      <c r="IF18" s="17">
        <v>0</v>
      </c>
      <c r="IG18" s="17"/>
      <c r="IH18" s="17">
        <v>25.773199999999999</v>
      </c>
      <c r="II18" s="17">
        <v>-25.773199999999999</v>
      </c>
      <c r="IJ18" s="17"/>
      <c r="IK18" s="17"/>
      <c r="IL18" s="17"/>
      <c r="IM18" s="17">
        <v>0</v>
      </c>
      <c r="IN18" s="17"/>
      <c r="IO18" s="17"/>
      <c r="IP18" s="17"/>
      <c r="IQ18" s="17">
        <v>0</v>
      </c>
      <c r="IR18" s="17"/>
      <c r="IS18" s="17"/>
      <c r="IT18" s="17"/>
      <c r="IU18" s="17">
        <v>0</v>
      </c>
      <c r="IV18" s="17">
        <v>96.3</v>
      </c>
      <c r="IW18" s="17">
        <v>130.68832</v>
      </c>
      <c r="IX18" s="17">
        <v>88.066760000000002</v>
      </c>
      <c r="IY18" s="17">
        <v>8.2332400000000003</v>
      </c>
      <c r="IZ18" s="17"/>
      <c r="JA18" s="17"/>
      <c r="JB18" s="17"/>
      <c r="JC18" s="17">
        <v>0</v>
      </c>
      <c r="JD18" s="17">
        <v>170.7</v>
      </c>
      <c r="JE18" s="17">
        <v>186.21592999999999</v>
      </c>
      <c r="JF18" s="17">
        <v>186.21592999999999</v>
      </c>
      <c r="JG18" s="17">
        <v>-15.515930000000001</v>
      </c>
      <c r="JH18" s="17">
        <v>200</v>
      </c>
      <c r="JI18" s="17">
        <v>186.21592999999999</v>
      </c>
      <c r="JJ18" s="17">
        <v>186.21592999999999</v>
      </c>
      <c r="JK18" s="17">
        <v>13.78407</v>
      </c>
      <c r="JL18" s="17">
        <v>179.4</v>
      </c>
      <c r="JM18" s="17">
        <v>186.77513999999999</v>
      </c>
      <c r="JN18" s="17">
        <v>186.77513999999999</v>
      </c>
      <c r="JO18" s="17">
        <v>-7.37514</v>
      </c>
      <c r="JP18" s="17"/>
      <c r="JQ18" s="17"/>
      <c r="JR18" s="17"/>
      <c r="JS18" s="17">
        <v>0</v>
      </c>
      <c r="JT18" s="17"/>
      <c r="JU18" s="17"/>
      <c r="JV18" s="17"/>
      <c r="JW18" s="17">
        <v>0</v>
      </c>
      <c r="JX18" s="17"/>
      <c r="JY18" s="17"/>
      <c r="JZ18" s="17"/>
      <c r="KA18" s="17">
        <v>0</v>
      </c>
      <c r="KB18" s="17"/>
      <c r="KC18" s="17"/>
      <c r="KD18" s="17"/>
      <c r="KE18" s="17">
        <v>0</v>
      </c>
      <c r="KF18" s="17"/>
      <c r="KG18" s="17"/>
      <c r="KH18" s="17"/>
      <c r="KI18" s="17">
        <v>0</v>
      </c>
      <c r="KJ18" s="17">
        <v>0</v>
      </c>
      <c r="KK18" s="17"/>
      <c r="KL18" s="17"/>
      <c r="KM18" s="17">
        <v>0</v>
      </c>
      <c r="KN18" s="17"/>
      <c r="KO18" s="17"/>
      <c r="KP18" s="17"/>
      <c r="KQ18" s="17">
        <v>0</v>
      </c>
      <c r="KR18" s="17"/>
      <c r="KS18" s="17"/>
      <c r="KT18" s="17"/>
      <c r="KU18" s="17">
        <v>0</v>
      </c>
      <c r="KV18" s="17">
        <v>2.5</v>
      </c>
      <c r="KW18" s="17">
        <v>2.2284299999999999</v>
      </c>
      <c r="KX18" s="17">
        <v>2.2284299999999999</v>
      </c>
      <c r="KY18" s="17">
        <v>0.27156999999999998</v>
      </c>
      <c r="KZ18" s="17">
        <v>144.6</v>
      </c>
      <c r="LA18" s="17">
        <v>142.68090000000001</v>
      </c>
      <c r="LB18" s="17">
        <v>181.57669999999999</v>
      </c>
      <c r="LC18" s="17">
        <v>-36.976700000000001</v>
      </c>
      <c r="LD18" s="17">
        <v>88.7</v>
      </c>
      <c r="LE18" s="17">
        <v>86.50421</v>
      </c>
      <c r="LF18" s="17">
        <v>86.901380000000003</v>
      </c>
      <c r="LG18" s="17">
        <v>1.7986200000000001</v>
      </c>
      <c r="LH18" s="17">
        <v>46.3</v>
      </c>
      <c r="LI18" s="17">
        <v>43.972760000000001</v>
      </c>
      <c r="LJ18" s="17">
        <v>43.972760000000001</v>
      </c>
      <c r="LK18" s="17">
        <v>2.3272400000000002</v>
      </c>
      <c r="LL18" s="17">
        <v>47.2</v>
      </c>
      <c r="LM18" s="17">
        <v>48.413229999999999</v>
      </c>
      <c r="LN18" s="17">
        <v>48.413229999999999</v>
      </c>
      <c r="LO18" s="17">
        <v>-1.21323</v>
      </c>
      <c r="LP18" s="17">
        <v>30.1</v>
      </c>
      <c r="LQ18" s="17">
        <v>29.951460000000001</v>
      </c>
      <c r="LR18" s="17">
        <v>29.951460000000001</v>
      </c>
      <c r="LS18" s="17">
        <v>0.14854000000000001</v>
      </c>
      <c r="LT18" s="17"/>
      <c r="LU18" s="17"/>
      <c r="LV18" s="17"/>
      <c r="LW18" s="17">
        <v>0</v>
      </c>
      <c r="LX18" s="17"/>
      <c r="LY18" s="17"/>
      <c r="LZ18" s="17"/>
      <c r="MA18" s="17">
        <v>0</v>
      </c>
      <c r="MB18" s="17"/>
      <c r="MC18" s="17"/>
      <c r="MD18" s="17"/>
      <c r="ME18" s="17">
        <v>0</v>
      </c>
      <c r="MF18" s="17">
        <v>145</v>
      </c>
      <c r="MG18" s="17">
        <v>151.08876000000001</v>
      </c>
      <c r="MH18" s="17">
        <v>151.08886000000001</v>
      </c>
      <c r="MI18" s="17">
        <v>-6.0888600000000004</v>
      </c>
      <c r="MJ18" s="17">
        <v>146.19999999999999</v>
      </c>
      <c r="MK18" s="17">
        <v>151.08876000000001</v>
      </c>
      <c r="ML18" s="17">
        <v>151.08886000000001</v>
      </c>
      <c r="MM18" s="17">
        <v>-4.8888600000000002</v>
      </c>
      <c r="MN18" s="17">
        <v>148.80000000000001</v>
      </c>
      <c r="MO18" s="17">
        <v>151.54248000000001</v>
      </c>
      <c r="MP18" s="17">
        <v>151.54257999999999</v>
      </c>
      <c r="MQ18" s="17">
        <v>-2.7425799999999998</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v>213.8</v>
      </c>
      <c r="NM18" s="17">
        <v>206.29038</v>
      </c>
      <c r="NN18" s="17">
        <v>206.29038</v>
      </c>
      <c r="NO18" s="17">
        <v>7.50962</v>
      </c>
      <c r="NP18" s="17">
        <v>102.2</v>
      </c>
      <c r="NQ18" s="17">
        <v>103.45493</v>
      </c>
      <c r="NR18" s="17">
        <v>103.45493</v>
      </c>
      <c r="NS18" s="17">
        <v>-1.2549300000000001</v>
      </c>
      <c r="NT18" s="17">
        <v>4.8</v>
      </c>
      <c r="NU18" s="17">
        <v>2.0083899999999999</v>
      </c>
      <c r="NV18" s="17">
        <v>7.8258200000000002</v>
      </c>
      <c r="NW18" s="17">
        <v>-3.02582</v>
      </c>
      <c r="NX18" s="17"/>
      <c r="NY18" s="17"/>
      <c r="NZ18" s="17">
        <v>8.2100200000000001</v>
      </c>
      <c r="OA18" s="17">
        <v>-8.2100200000000001</v>
      </c>
      <c r="OB18" s="17">
        <v>0</v>
      </c>
      <c r="OC18" s="17"/>
      <c r="OD18" s="17"/>
      <c r="OE18" s="17">
        <v>0</v>
      </c>
      <c r="OF18" s="17">
        <v>65.8</v>
      </c>
      <c r="OG18" s="17">
        <v>57.82</v>
      </c>
      <c r="OH18" s="17">
        <v>53.45</v>
      </c>
      <c r="OI18" s="17">
        <v>12.35</v>
      </c>
      <c r="OJ18" s="17">
        <v>0</v>
      </c>
      <c r="OK18" s="17"/>
      <c r="OL18" s="17"/>
      <c r="OM18" s="17">
        <v>0</v>
      </c>
      <c r="ON18" s="17">
        <v>1.3</v>
      </c>
      <c r="OO18" s="17">
        <v>0.39</v>
      </c>
      <c r="OP18" s="17">
        <v>0.98399999999999999</v>
      </c>
      <c r="OQ18" s="17">
        <v>0.316</v>
      </c>
      <c r="OR18" s="17">
        <v>0</v>
      </c>
      <c r="OS18" s="17"/>
      <c r="OT18" s="17"/>
      <c r="OU18" s="17">
        <v>0</v>
      </c>
      <c r="OV18" s="17">
        <v>13</v>
      </c>
      <c r="OW18" s="17">
        <v>14.13592</v>
      </c>
      <c r="OX18" s="17">
        <v>14.56311</v>
      </c>
      <c r="OY18" s="17">
        <v>-1.56311</v>
      </c>
      <c r="OZ18" s="17">
        <v>6</v>
      </c>
      <c r="PA18" s="17">
        <v>17.522839999999999</v>
      </c>
      <c r="PB18" s="17">
        <v>17.522839999999999</v>
      </c>
      <c r="PC18" s="17">
        <v>-11.52284</v>
      </c>
      <c r="PD18" s="17">
        <v>9.9</v>
      </c>
      <c r="PE18" s="17">
        <v>9.9830000000000005</v>
      </c>
      <c r="PF18" s="17">
        <v>9.9830000000000005</v>
      </c>
      <c r="PG18" s="17">
        <v>-8.3000000000000004E-2</v>
      </c>
      <c r="PH18" s="17"/>
      <c r="PI18" s="17"/>
      <c r="PJ18" s="17"/>
      <c r="PK18" s="17">
        <v>0</v>
      </c>
      <c r="PL18" s="17">
        <v>7.0000000000000007E-2</v>
      </c>
      <c r="PM18" s="17"/>
      <c r="PN18" s="17"/>
      <c r="PO18" s="17">
        <v>7.0000000000000007E-2</v>
      </c>
      <c r="PP18" s="17">
        <v>1.2</v>
      </c>
      <c r="PQ18" s="17">
        <v>1</v>
      </c>
      <c r="PR18" s="17">
        <v>1</v>
      </c>
      <c r="PS18" s="17">
        <v>0.2</v>
      </c>
      <c r="PT18" s="17">
        <v>1.8</v>
      </c>
      <c r="PU18" s="17">
        <v>2.6</v>
      </c>
      <c r="PV18" s="17">
        <v>2.6</v>
      </c>
      <c r="PW18" s="17">
        <v>-0.8</v>
      </c>
      <c r="PX18" s="17">
        <v>2.5</v>
      </c>
      <c r="PY18" s="17">
        <v>2.5</v>
      </c>
      <c r="PZ18" s="17">
        <v>2.5</v>
      </c>
      <c r="QA18" s="17">
        <v>0</v>
      </c>
      <c r="QB18" s="17">
        <v>20.5</v>
      </c>
      <c r="QC18" s="17">
        <v>17.522839999999999</v>
      </c>
      <c r="QD18" s="17">
        <v>17.522839999999999</v>
      </c>
      <c r="QE18" s="17">
        <v>2.97716</v>
      </c>
      <c r="QF18" s="17">
        <v>20</v>
      </c>
      <c r="QG18" s="17">
        <v>18.854369999999999</v>
      </c>
      <c r="QH18" s="17">
        <v>19.417480000000001</v>
      </c>
      <c r="QI18" s="17">
        <v>0.58252000000000004</v>
      </c>
      <c r="QJ18" s="17">
        <v>19.100000000000001</v>
      </c>
      <c r="QK18" s="17">
        <v>16.970870000000001</v>
      </c>
      <c r="QL18" s="17">
        <v>17.475729999999999</v>
      </c>
      <c r="QM18" s="17">
        <v>1.6242700000000001</v>
      </c>
      <c r="QN18" s="17">
        <v>3.3</v>
      </c>
      <c r="QO18" s="17">
        <v>3.4</v>
      </c>
      <c r="QP18" s="17">
        <v>3.4</v>
      </c>
      <c r="QQ18" s="17">
        <v>-0.1</v>
      </c>
      <c r="QR18" s="17">
        <v>18.3</v>
      </c>
      <c r="QS18" s="17">
        <v>17.436889999999998</v>
      </c>
      <c r="QT18" s="17">
        <v>17.961169999999999</v>
      </c>
      <c r="QU18" s="17">
        <v>0.33883000000000002</v>
      </c>
      <c r="QV18" s="17">
        <v>0.4</v>
      </c>
      <c r="QW18" s="17"/>
      <c r="QX18" s="17"/>
      <c r="QY18" s="17">
        <v>0.4</v>
      </c>
      <c r="QZ18" s="17">
        <v>0.4</v>
      </c>
      <c r="RA18" s="17"/>
      <c r="RB18" s="17"/>
      <c r="RC18" s="17">
        <v>0.4</v>
      </c>
      <c r="RD18" s="17">
        <v>6.5</v>
      </c>
      <c r="RE18" s="17">
        <v>11.91</v>
      </c>
      <c r="RF18" s="17">
        <v>11.497999999999999</v>
      </c>
      <c r="RG18" s="17">
        <v>-4.9980000000000002</v>
      </c>
      <c r="RH18" s="17">
        <v>10</v>
      </c>
      <c r="RI18" s="17">
        <v>25.13</v>
      </c>
      <c r="RJ18" s="17">
        <v>25.190999999999999</v>
      </c>
      <c r="RK18" s="17">
        <v>-15.191000000000001</v>
      </c>
      <c r="RL18" s="17">
        <v>0</v>
      </c>
      <c r="RM18" s="17"/>
      <c r="RN18" s="17"/>
      <c r="RO18" s="17">
        <v>0</v>
      </c>
      <c r="RP18" s="17">
        <v>3</v>
      </c>
      <c r="RQ18" s="17">
        <v>2.79</v>
      </c>
      <c r="RR18" s="17">
        <v>2.7989999999999999</v>
      </c>
      <c r="RS18" s="17">
        <v>0.20100000000000001</v>
      </c>
      <c r="RT18" s="17">
        <v>15.2</v>
      </c>
      <c r="RU18" s="17">
        <v>14.979039999999999</v>
      </c>
      <c r="RV18" s="17">
        <v>15.77413</v>
      </c>
      <c r="RW18" s="17">
        <v>-0.57413000000000003</v>
      </c>
      <c r="RX18" s="17">
        <v>2.4</v>
      </c>
      <c r="RY18" s="17">
        <v>2</v>
      </c>
      <c r="RZ18" s="17">
        <v>2</v>
      </c>
      <c r="SA18" s="17">
        <v>0.4</v>
      </c>
      <c r="SB18" s="17"/>
      <c r="SC18" s="17"/>
      <c r="SD18" s="17">
        <v>0.4</v>
      </c>
      <c r="SE18" s="17">
        <v>-0.4</v>
      </c>
      <c r="SF18" s="17">
        <v>6.5</v>
      </c>
      <c r="SG18" s="17">
        <v>7.72</v>
      </c>
      <c r="SH18" s="17">
        <v>7.7</v>
      </c>
      <c r="SI18" s="17">
        <v>-1.2</v>
      </c>
      <c r="SJ18" s="17">
        <v>6.7</v>
      </c>
      <c r="SK18" s="17">
        <v>6.4</v>
      </c>
      <c r="SL18" s="17">
        <v>6.4</v>
      </c>
      <c r="SM18" s="17">
        <v>0.3</v>
      </c>
      <c r="SN18" s="17">
        <v>9.6</v>
      </c>
      <c r="SO18" s="17">
        <v>9</v>
      </c>
      <c r="SP18" s="17">
        <v>9</v>
      </c>
      <c r="SQ18" s="17">
        <v>0.6</v>
      </c>
      <c r="SR18" s="17">
        <v>14.4</v>
      </c>
      <c r="SS18" s="17">
        <v>11.32039</v>
      </c>
      <c r="ST18" s="17">
        <v>11.65049</v>
      </c>
      <c r="SU18" s="17">
        <v>2.7495099999999999</v>
      </c>
      <c r="SV18" s="17">
        <v>16.399999999999999</v>
      </c>
      <c r="SW18" s="17">
        <v>16.582519999999999</v>
      </c>
      <c r="SX18" s="17">
        <v>17.08738</v>
      </c>
      <c r="SY18" s="17">
        <v>-0.68737999999999999</v>
      </c>
      <c r="SZ18" s="17">
        <v>10.5</v>
      </c>
      <c r="TA18" s="17">
        <v>14.2</v>
      </c>
      <c r="TB18" s="17">
        <v>13.723000000000001</v>
      </c>
      <c r="TC18" s="17">
        <v>-3.2229999999999999</v>
      </c>
      <c r="TD18" s="17">
        <v>50.7</v>
      </c>
      <c r="TE18" s="17">
        <v>24.7</v>
      </c>
      <c r="TF18" s="17">
        <v>31.934999999999999</v>
      </c>
      <c r="TG18" s="17">
        <v>18.765000000000001</v>
      </c>
      <c r="TH18" s="17">
        <v>0</v>
      </c>
      <c r="TI18" s="17"/>
      <c r="TJ18" s="17"/>
      <c r="TK18" s="17">
        <v>0</v>
      </c>
      <c r="TL18" s="17">
        <v>1.2</v>
      </c>
      <c r="TM18" s="17">
        <v>19.25</v>
      </c>
      <c r="TN18" s="17">
        <v>13.682</v>
      </c>
      <c r="TO18" s="17">
        <v>-12.481999999999999</v>
      </c>
      <c r="TP18" s="17">
        <v>6.9</v>
      </c>
      <c r="TQ18" s="17">
        <v>26.93</v>
      </c>
      <c r="TR18" s="17">
        <v>26.933</v>
      </c>
      <c r="TS18" s="17">
        <v>-20.033000000000001</v>
      </c>
      <c r="TT18" s="17">
        <v>0</v>
      </c>
      <c r="TU18" s="17">
        <v>0.39</v>
      </c>
      <c r="TV18" s="17">
        <v>0.27200000000000002</v>
      </c>
      <c r="TW18" s="17">
        <v>-0.27200000000000002</v>
      </c>
      <c r="TX18" s="17">
        <v>0</v>
      </c>
      <c r="TY18" s="17">
        <v>0.26</v>
      </c>
      <c r="TZ18" s="17">
        <v>0.245</v>
      </c>
      <c r="UA18" s="17">
        <v>-0.245</v>
      </c>
      <c r="UB18" s="17">
        <v>16</v>
      </c>
      <c r="UC18" s="17">
        <v>16.01942</v>
      </c>
      <c r="UD18" s="17">
        <v>16.504850000000001</v>
      </c>
      <c r="UE18" s="17">
        <v>-0.50485000000000002</v>
      </c>
      <c r="UF18" s="17">
        <v>3.9</v>
      </c>
      <c r="UG18" s="17">
        <v>5</v>
      </c>
      <c r="UH18" s="17">
        <v>5</v>
      </c>
      <c r="UI18" s="17">
        <v>-1.1000000000000001</v>
      </c>
      <c r="UJ18" s="17">
        <v>7.4</v>
      </c>
      <c r="UK18" s="17">
        <v>7.5</v>
      </c>
      <c r="UL18" s="17">
        <v>7.5</v>
      </c>
      <c r="UM18" s="17">
        <v>-0.1</v>
      </c>
      <c r="UN18" s="17">
        <v>20.399999999999999</v>
      </c>
      <c r="UO18" s="17">
        <v>18.854369999999999</v>
      </c>
      <c r="UP18" s="17">
        <v>19.417480000000001</v>
      </c>
      <c r="UQ18" s="17">
        <v>0.98251999999999995</v>
      </c>
      <c r="UR18" s="17">
        <v>20.399999999999999</v>
      </c>
      <c r="US18" s="17">
        <v>18.854369999999999</v>
      </c>
      <c r="UT18" s="17">
        <v>19.417480000000001</v>
      </c>
      <c r="UU18" s="17">
        <v>0.98251999999999995</v>
      </c>
      <c r="UV18" s="17">
        <v>20.100000000000001</v>
      </c>
      <c r="UW18" s="17">
        <v>18.854369999999999</v>
      </c>
      <c r="UX18" s="17">
        <v>19.417480000000001</v>
      </c>
      <c r="UY18" s="17">
        <v>0.68252000000000002</v>
      </c>
      <c r="UZ18" s="17">
        <v>3.4</v>
      </c>
      <c r="VA18" s="17">
        <v>0.7</v>
      </c>
      <c r="VB18" s="17">
        <v>1.421</v>
      </c>
      <c r="VC18" s="17">
        <v>1.9790000000000001</v>
      </c>
      <c r="VD18" s="17">
        <v>0</v>
      </c>
      <c r="VE18" s="17"/>
      <c r="VF18" s="17"/>
      <c r="VG18" s="17">
        <v>0</v>
      </c>
      <c r="VH18" s="17">
        <v>0</v>
      </c>
      <c r="VI18" s="17"/>
      <c r="VJ18" s="17"/>
      <c r="VK18" s="17">
        <v>0</v>
      </c>
      <c r="VL18" s="17">
        <v>0</v>
      </c>
      <c r="VM18" s="17"/>
      <c r="VN18" s="17"/>
      <c r="VO18" s="17">
        <v>0</v>
      </c>
      <c r="VP18" s="17">
        <v>0.6</v>
      </c>
      <c r="VQ18" s="17">
        <v>0.6</v>
      </c>
      <c r="VR18" s="17">
        <v>0.6</v>
      </c>
      <c r="VS18" s="17">
        <v>0</v>
      </c>
      <c r="VT18" s="17">
        <v>0</v>
      </c>
      <c r="VU18" s="17">
        <v>5.6</v>
      </c>
      <c r="VV18" s="17">
        <v>4</v>
      </c>
      <c r="VW18" s="17">
        <v>-4</v>
      </c>
      <c r="VX18" s="17">
        <v>0</v>
      </c>
      <c r="VY18" s="17">
        <v>4.97</v>
      </c>
      <c r="VZ18" s="17">
        <v>2</v>
      </c>
      <c r="WA18" s="17">
        <v>-2</v>
      </c>
      <c r="WB18" s="17">
        <v>0.1</v>
      </c>
      <c r="WC18" s="17"/>
      <c r="WD18" s="17"/>
      <c r="WE18" s="17">
        <v>0.1</v>
      </c>
      <c r="WF18" s="17">
        <v>1.4</v>
      </c>
      <c r="WG18" s="17"/>
      <c r="WH18" s="17"/>
      <c r="WI18" s="17">
        <v>1.4</v>
      </c>
      <c r="WJ18" s="17">
        <v>2.2000000000000002</v>
      </c>
      <c r="WK18" s="17">
        <v>2.4</v>
      </c>
      <c r="WL18" s="17">
        <v>2.4</v>
      </c>
      <c r="WM18" s="17">
        <v>-0.2</v>
      </c>
      <c r="WN18" s="17">
        <v>2</v>
      </c>
      <c r="WO18" s="17">
        <v>2.4</v>
      </c>
      <c r="WP18" s="17">
        <v>2.4</v>
      </c>
      <c r="WQ18" s="17">
        <v>-0.4</v>
      </c>
      <c r="WR18" s="17">
        <v>1.1000000000000001</v>
      </c>
      <c r="WS18" s="17">
        <v>1.4</v>
      </c>
      <c r="WT18" s="17">
        <v>1.4</v>
      </c>
      <c r="WU18" s="17">
        <v>-0.3</v>
      </c>
      <c r="WV18" s="17">
        <v>0</v>
      </c>
      <c r="WW18" s="17"/>
      <c r="WX18" s="17"/>
      <c r="WY18" s="17">
        <v>0</v>
      </c>
      <c r="WZ18" s="17">
        <v>3.4</v>
      </c>
      <c r="XA18" s="17">
        <v>6.6</v>
      </c>
      <c r="XB18" s="17">
        <v>6.6</v>
      </c>
      <c r="XC18" s="17">
        <v>-3.2</v>
      </c>
      <c r="XD18" s="17">
        <v>18.899999999999999</v>
      </c>
      <c r="XE18" s="17">
        <v>17.902909999999999</v>
      </c>
      <c r="XF18" s="17">
        <v>18.4466</v>
      </c>
      <c r="XG18" s="17">
        <v>0.45340000000000003</v>
      </c>
      <c r="XH18" s="17">
        <v>6.6</v>
      </c>
      <c r="XI18" s="17">
        <v>10.8</v>
      </c>
      <c r="XJ18" s="17">
        <v>10.8</v>
      </c>
      <c r="XK18" s="17">
        <v>-4.2</v>
      </c>
      <c r="XL18" s="17">
        <v>28.3</v>
      </c>
      <c r="XM18" s="17">
        <v>28</v>
      </c>
      <c r="XN18" s="17">
        <v>28</v>
      </c>
      <c r="XO18" s="17">
        <v>0.3</v>
      </c>
      <c r="XP18" s="17">
        <v>35.5</v>
      </c>
      <c r="XQ18" s="17">
        <v>28</v>
      </c>
      <c r="XR18" s="17">
        <v>28</v>
      </c>
      <c r="XS18" s="17">
        <v>7.5</v>
      </c>
      <c r="XT18" s="17">
        <v>16.5</v>
      </c>
      <c r="XU18" s="17">
        <v>14</v>
      </c>
      <c r="XV18" s="17">
        <v>14</v>
      </c>
      <c r="XW18" s="17">
        <v>2.5</v>
      </c>
      <c r="XX18" s="17">
        <v>18.100000000000001</v>
      </c>
      <c r="XY18" s="17">
        <v>20</v>
      </c>
      <c r="XZ18" s="17">
        <v>20</v>
      </c>
      <c r="YA18" s="17">
        <v>-1.9</v>
      </c>
      <c r="YB18" s="17">
        <v>7.7</v>
      </c>
      <c r="YC18" s="17">
        <v>7.75</v>
      </c>
      <c r="YD18" s="17">
        <v>7.75</v>
      </c>
      <c r="YE18" s="17">
        <v>-0.05</v>
      </c>
      <c r="YF18" s="17">
        <v>11.02</v>
      </c>
      <c r="YG18" s="17">
        <v>11</v>
      </c>
      <c r="YH18" s="17">
        <v>11</v>
      </c>
      <c r="YI18" s="17">
        <v>0.02</v>
      </c>
    </row>
    <row r="19" spans="1:659" ht="24" customHeight="1" x14ac:dyDescent="0.3">
      <c r="A19" s="1"/>
      <c r="B19" s="16" t="s">
        <v>35</v>
      </c>
      <c r="C19" s="16" t="s">
        <v>805</v>
      </c>
      <c r="D19" s="17">
        <v>205.3</v>
      </c>
      <c r="E19" s="17">
        <v>203.20388</v>
      </c>
      <c r="F19" s="17">
        <v>203.20388</v>
      </c>
      <c r="G19" s="17">
        <v>2.09612</v>
      </c>
      <c r="H19" s="17">
        <v>619.70000000000005</v>
      </c>
      <c r="I19" s="17">
        <v>622.02536999999995</v>
      </c>
      <c r="J19" s="17">
        <v>635.02589999999998</v>
      </c>
      <c r="K19" s="17">
        <v>-15.325900000000001</v>
      </c>
      <c r="L19" s="17">
        <v>212.4</v>
      </c>
      <c r="M19" s="17">
        <v>202.35590999999999</v>
      </c>
      <c r="N19" s="17">
        <v>146.65710999999999</v>
      </c>
      <c r="O19" s="17">
        <v>65.742890000000003</v>
      </c>
      <c r="P19" s="17"/>
      <c r="Q19" s="17"/>
      <c r="R19" s="17"/>
      <c r="S19" s="17">
        <v>0</v>
      </c>
      <c r="T19" s="17"/>
      <c r="U19" s="17"/>
      <c r="V19" s="17"/>
      <c r="W19" s="17">
        <v>0</v>
      </c>
      <c r="X19" s="17">
        <v>90</v>
      </c>
      <c r="Y19" s="17">
        <v>91.778639999999996</v>
      </c>
      <c r="Z19" s="17">
        <v>91.778639999999996</v>
      </c>
      <c r="AA19" s="17">
        <v>-1.77864</v>
      </c>
      <c r="AB19" s="17">
        <v>121.8</v>
      </c>
      <c r="AC19" s="17">
        <v>138.96304000000001</v>
      </c>
      <c r="AD19" s="17">
        <v>123.17167000000001</v>
      </c>
      <c r="AE19" s="17">
        <v>-1.3716699999999999</v>
      </c>
      <c r="AF19" s="17"/>
      <c r="AG19" s="17"/>
      <c r="AH19" s="17"/>
      <c r="AI19" s="17">
        <v>0</v>
      </c>
      <c r="AJ19" s="17"/>
      <c r="AK19" s="17"/>
      <c r="AL19" s="17"/>
      <c r="AM19" s="17">
        <v>0</v>
      </c>
      <c r="AN19" s="17">
        <v>180</v>
      </c>
      <c r="AO19" s="17">
        <v>187.96185</v>
      </c>
      <c r="AP19" s="17">
        <v>186.18588</v>
      </c>
      <c r="AQ19" s="17">
        <v>-6.18588</v>
      </c>
      <c r="AR19" s="17">
        <v>179.7</v>
      </c>
      <c r="AS19" s="17">
        <v>187.96185</v>
      </c>
      <c r="AT19" s="17">
        <v>186.18588</v>
      </c>
      <c r="AU19" s="17">
        <v>-6.4858799999999999</v>
      </c>
      <c r="AV19" s="17">
        <v>180.7</v>
      </c>
      <c r="AW19" s="17">
        <v>187.96185</v>
      </c>
      <c r="AX19" s="17">
        <v>186.18588</v>
      </c>
      <c r="AY19" s="17">
        <v>-5.4858799999999999</v>
      </c>
      <c r="AZ19" s="17">
        <v>279.7</v>
      </c>
      <c r="BA19" s="17">
        <v>282.78944999999999</v>
      </c>
      <c r="BB19" s="17">
        <v>280.11748999999998</v>
      </c>
      <c r="BC19" s="17">
        <v>-0.41749000000000003</v>
      </c>
      <c r="BD19" s="17"/>
      <c r="BE19" s="17"/>
      <c r="BF19" s="17"/>
      <c r="BG19" s="17">
        <v>0</v>
      </c>
      <c r="BH19" s="17"/>
      <c r="BI19" s="17"/>
      <c r="BJ19" s="17"/>
      <c r="BK19" s="17">
        <v>0</v>
      </c>
      <c r="BL19" s="17">
        <v>554.6</v>
      </c>
      <c r="BM19" s="17">
        <v>358.61608999999999</v>
      </c>
      <c r="BN19" s="17">
        <v>495.83143999999999</v>
      </c>
      <c r="BO19" s="17">
        <v>58.768560000000001</v>
      </c>
      <c r="BP19" s="17">
        <v>5.6</v>
      </c>
      <c r="BQ19" s="17">
        <v>3.4527100000000002</v>
      </c>
      <c r="BR19" s="17">
        <v>3.4527100000000002</v>
      </c>
      <c r="BS19" s="17">
        <v>2.1472899999999999</v>
      </c>
      <c r="BT19" s="17">
        <v>0</v>
      </c>
      <c r="BU19" s="17"/>
      <c r="BV19" s="17"/>
      <c r="BW19" s="17">
        <v>0</v>
      </c>
      <c r="BX19" s="17"/>
      <c r="BY19" s="17"/>
      <c r="BZ19" s="17"/>
      <c r="CA19" s="17">
        <v>0</v>
      </c>
      <c r="CB19" s="17"/>
      <c r="CC19" s="17"/>
      <c r="CD19" s="17"/>
      <c r="CE19" s="17">
        <v>0</v>
      </c>
      <c r="CF19" s="17"/>
      <c r="CG19" s="17"/>
      <c r="CH19" s="17"/>
      <c r="CI19" s="17">
        <v>0</v>
      </c>
      <c r="CJ19" s="17">
        <v>162.5</v>
      </c>
      <c r="CK19" s="17">
        <v>163.90777</v>
      </c>
      <c r="CL19" s="17">
        <v>163.90777</v>
      </c>
      <c r="CM19" s="17">
        <v>-1.40777</v>
      </c>
      <c r="CN19" s="17">
        <v>6.8</v>
      </c>
      <c r="CO19" s="17">
        <v>5.1333399999999996</v>
      </c>
      <c r="CP19" s="17">
        <v>5.1333399999999996</v>
      </c>
      <c r="CQ19" s="17">
        <v>1.66666</v>
      </c>
      <c r="CR19" s="17">
        <v>5</v>
      </c>
      <c r="CS19" s="17">
        <v>2.8177599999999998</v>
      </c>
      <c r="CT19" s="17">
        <v>2.8177599999999998</v>
      </c>
      <c r="CU19" s="17">
        <v>2.1822400000000002</v>
      </c>
      <c r="CV19" s="17"/>
      <c r="CW19" s="17"/>
      <c r="CX19" s="17"/>
      <c r="CY19" s="17">
        <v>0</v>
      </c>
      <c r="CZ19" s="17">
        <v>7</v>
      </c>
      <c r="DA19" s="17">
        <v>6.8787000000000003</v>
      </c>
      <c r="DB19" s="17">
        <v>6.8787000000000003</v>
      </c>
      <c r="DC19" s="17">
        <v>0.12130000000000001</v>
      </c>
      <c r="DD19" s="17">
        <v>11.2</v>
      </c>
      <c r="DE19" s="17">
        <v>14.919420000000001</v>
      </c>
      <c r="DF19" s="17">
        <v>14.919420000000001</v>
      </c>
      <c r="DG19" s="17">
        <v>-3.7194199999999999</v>
      </c>
      <c r="DH19" s="17">
        <v>50.3</v>
      </c>
      <c r="DI19" s="17">
        <v>60</v>
      </c>
      <c r="DJ19" s="17">
        <v>81.708960000000005</v>
      </c>
      <c r="DK19" s="17">
        <v>-31.40896</v>
      </c>
      <c r="DL19" s="17"/>
      <c r="DM19" s="17"/>
      <c r="DN19" s="17"/>
      <c r="DO19" s="17">
        <v>0</v>
      </c>
      <c r="DP19" s="17"/>
      <c r="DQ19" s="17"/>
      <c r="DR19" s="17"/>
      <c r="DS19" s="17">
        <v>0</v>
      </c>
      <c r="DT19" s="17"/>
      <c r="DU19" s="17"/>
      <c r="DV19" s="17"/>
      <c r="DW19" s="17">
        <v>0</v>
      </c>
      <c r="DX19" s="17"/>
      <c r="DY19" s="17"/>
      <c r="DZ19" s="17"/>
      <c r="EA19" s="17">
        <v>0</v>
      </c>
      <c r="EB19" s="17">
        <v>55.1</v>
      </c>
      <c r="EC19" s="17">
        <v>55.841569999999997</v>
      </c>
      <c r="ED19" s="17">
        <v>55.841569999999997</v>
      </c>
      <c r="EE19" s="17">
        <v>-0.74156999999999995</v>
      </c>
      <c r="EF19" s="17">
        <v>86.1</v>
      </c>
      <c r="EG19" s="17">
        <v>83.688929999999999</v>
      </c>
      <c r="EH19" s="17">
        <v>78.109639999999999</v>
      </c>
      <c r="EI19" s="17">
        <v>7.9903599999999999</v>
      </c>
      <c r="EJ19" s="17"/>
      <c r="EK19" s="17"/>
      <c r="EL19" s="17"/>
      <c r="EM19" s="17">
        <v>0</v>
      </c>
      <c r="EN19" s="17">
        <v>0</v>
      </c>
      <c r="EO19" s="17"/>
      <c r="EP19" s="17"/>
      <c r="EQ19" s="17">
        <v>0</v>
      </c>
      <c r="ER19" s="17"/>
      <c r="ES19" s="17"/>
      <c r="ET19" s="17"/>
      <c r="EU19" s="17">
        <v>0</v>
      </c>
      <c r="EV19" s="17">
        <v>6.5</v>
      </c>
      <c r="EW19" s="17">
        <v>6.39</v>
      </c>
      <c r="EX19" s="17">
        <v>6.39</v>
      </c>
      <c r="EY19" s="17">
        <v>0.11</v>
      </c>
      <c r="EZ19" s="17">
        <v>230.1</v>
      </c>
      <c r="FA19" s="17">
        <v>217.69421</v>
      </c>
      <c r="FB19" s="17">
        <v>144.32990000000001</v>
      </c>
      <c r="FC19" s="17">
        <v>85.770099999999999</v>
      </c>
      <c r="FD19" s="17">
        <v>40.5</v>
      </c>
      <c r="FE19" s="17">
        <v>38.823329999999999</v>
      </c>
      <c r="FF19" s="17">
        <v>38.823329999999999</v>
      </c>
      <c r="FG19" s="17">
        <v>1.6766700000000001</v>
      </c>
      <c r="FH19" s="17">
        <v>119.7</v>
      </c>
      <c r="FI19" s="17">
        <v>128.31255999999999</v>
      </c>
      <c r="FJ19" s="17">
        <v>151.21556000000001</v>
      </c>
      <c r="FK19" s="17">
        <v>-31.515560000000001</v>
      </c>
      <c r="FL19" s="17">
        <v>23.1</v>
      </c>
      <c r="FM19" s="17">
        <v>20.749040000000001</v>
      </c>
      <c r="FN19" s="17">
        <v>20.749040000000001</v>
      </c>
      <c r="FO19" s="17">
        <v>2.3509600000000002</v>
      </c>
      <c r="FP19" s="17">
        <v>18.2</v>
      </c>
      <c r="FQ19" s="17">
        <v>17.562139999999999</v>
      </c>
      <c r="FR19" s="17">
        <v>17.562139999999999</v>
      </c>
      <c r="FS19" s="17">
        <v>0.63785999999999998</v>
      </c>
      <c r="FT19" s="17">
        <v>18.8</v>
      </c>
      <c r="FU19" s="17">
        <v>17.436889999999998</v>
      </c>
      <c r="FV19" s="17">
        <v>17.961169999999999</v>
      </c>
      <c r="FW19" s="17">
        <v>0.83882999999999996</v>
      </c>
      <c r="FX19" s="17">
        <v>92.1</v>
      </c>
      <c r="FY19" s="17">
        <v>87.68835</v>
      </c>
      <c r="FZ19" s="17">
        <v>87.68835</v>
      </c>
      <c r="GA19" s="17">
        <v>4.4116499999999998</v>
      </c>
      <c r="GB19" s="17">
        <v>0</v>
      </c>
      <c r="GC19" s="17"/>
      <c r="GD19" s="17"/>
      <c r="GE19" s="17">
        <v>0</v>
      </c>
      <c r="GF19" s="17">
        <v>0</v>
      </c>
      <c r="GG19" s="17"/>
      <c r="GH19" s="17"/>
      <c r="GI19" s="17">
        <v>0</v>
      </c>
      <c r="GJ19" s="17">
        <v>0</v>
      </c>
      <c r="GK19" s="17"/>
      <c r="GL19" s="17"/>
      <c r="GM19" s="17">
        <v>0</v>
      </c>
      <c r="GN19" s="17">
        <v>108.8</v>
      </c>
      <c r="GO19" s="17">
        <v>110.37475999999999</v>
      </c>
      <c r="GP19" s="17">
        <v>110.37475999999999</v>
      </c>
      <c r="GQ19" s="17">
        <v>-1.5747599999999999</v>
      </c>
      <c r="GR19" s="17">
        <v>17.5</v>
      </c>
      <c r="GS19" s="17">
        <v>18.00001</v>
      </c>
      <c r="GT19" s="17">
        <v>18</v>
      </c>
      <c r="GU19" s="17">
        <v>-0.5</v>
      </c>
      <c r="GV19" s="17">
        <v>34</v>
      </c>
      <c r="GW19" s="17">
        <v>35.164850000000001</v>
      </c>
      <c r="GX19" s="17">
        <v>43.140389999999996</v>
      </c>
      <c r="GY19" s="17">
        <v>-9.14039</v>
      </c>
      <c r="GZ19" s="17">
        <v>2</v>
      </c>
      <c r="HA19" s="17">
        <v>1.97359</v>
      </c>
      <c r="HB19" s="17">
        <v>1.97359</v>
      </c>
      <c r="HC19" s="17">
        <v>2.6409999999999999E-2</v>
      </c>
      <c r="HD19" s="17">
        <v>25.3</v>
      </c>
      <c r="HE19" s="17">
        <v>28.32893</v>
      </c>
      <c r="HF19" s="17">
        <v>19.09037</v>
      </c>
      <c r="HG19" s="17">
        <v>6.2096299999999998</v>
      </c>
      <c r="HH19" s="17">
        <v>85.6</v>
      </c>
      <c r="HI19" s="17">
        <v>87.273099999999999</v>
      </c>
      <c r="HJ19" s="17">
        <v>87.273110000000003</v>
      </c>
      <c r="HK19" s="17">
        <v>-1.6731100000000001</v>
      </c>
      <c r="HL19" s="17"/>
      <c r="HM19" s="17"/>
      <c r="HN19" s="17"/>
      <c r="HO19" s="17">
        <v>0</v>
      </c>
      <c r="HP19" s="17"/>
      <c r="HQ19" s="17"/>
      <c r="HR19" s="17"/>
      <c r="HS19" s="17">
        <v>0</v>
      </c>
      <c r="HT19" s="17">
        <v>64.5</v>
      </c>
      <c r="HU19" s="17">
        <v>64.758009999999999</v>
      </c>
      <c r="HV19" s="17">
        <v>66.263999999999996</v>
      </c>
      <c r="HW19" s="17">
        <v>-1.764</v>
      </c>
      <c r="HX19" s="17">
        <v>0</v>
      </c>
      <c r="HY19" s="17"/>
      <c r="HZ19" s="17"/>
      <c r="IA19" s="17">
        <v>0</v>
      </c>
      <c r="IB19" s="17"/>
      <c r="IC19" s="17"/>
      <c r="ID19" s="17"/>
      <c r="IE19" s="17">
        <v>0</v>
      </c>
      <c r="IF19" s="17">
        <v>0</v>
      </c>
      <c r="IG19" s="17"/>
      <c r="IH19" s="17">
        <v>25.773199999999999</v>
      </c>
      <c r="II19" s="17">
        <v>-25.773199999999999</v>
      </c>
      <c r="IJ19" s="17"/>
      <c r="IK19" s="17"/>
      <c r="IL19" s="17"/>
      <c r="IM19" s="17">
        <v>0</v>
      </c>
      <c r="IN19" s="17"/>
      <c r="IO19" s="17"/>
      <c r="IP19" s="17"/>
      <c r="IQ19" s="17">
        <v>0</v>
      </c>
      <c r="IR19" s="17"/>
      <c r="IS19" s="17"/>
      <c r="IT19" s="17"/>
      <c r="IU19" s="17">
        <v>0</v>
      </c>
      <c r="IV19" s="17">
        <v>95.8</v>
      </c>
      <c r="IW19" s="17">
        <v>118.37912</v>
      </c>
      <c r="IX19" s="17">
        <v>88.066760000000002</v>
      </c>
      <c r="IY19" s="17">
        <v>7.7332400000000003</v>
      </c>
      <c r="IZ19" s="17"/>
      <c r="JA19" s="17"/>
      <c r="JB19" s="17"/>
      <c r="JC19" s="17">
        <v>0</v>
      </c>
      <c r="JD19" s="17">
        <v>171.2</v>
      </c>
      <c r="JE19" s="17">
        <v>186.21592999999999</v>
      </c>
      <c r="JF19" s="17">
        <v>186.21592999999999</v>
      </c>
      <c r="JG19" s="17">
        <v>-15.015930000000001</v>
      </c>
      <c r="JH19" s="17">
        <v>200</v>
      </c>
      <c r="JI19" s="17">
        <v>186.21592999999999</v>
      </c>
      <c r="JJ19" s="17">
        <v>186.21592999999999</v>
      </c>
      <c r="JK19" s="17">
        <v>13.78407</v>
      </c>
      <c r="JL19" s="17">
        <v>179.7</v>
      </c>
      <c r="JM19" s="17">
        <v>186.77513999999999</v>
      </c>
      <c r="JN19" s="17">
        <v>186.77513999999999</v>
      </c>
      <c r="JO19" s="17">
        <v>-7.0751400000000002</v>
      </c>
      <c r="JP19" s="17"/>
      <c r="JQ19" s="17"/>
      <c r="JR19" s="17"/>
      <c r="JS19" s="17">
        <v>0</v>
      </c>
      <c r="JT19" s="17"/>
      <c r="JU19" s="17"/>
      <c r="JV19" s="17"/>
      <c r="JW19" s="17">
        <v>0</v>
      </c>
      <c r="JX19" s="17"/>
      <c r="JY19" s="17"/>
      <c r="JZ19" s="17"/>
      <c r="KA19" s="17">
        <v>0</v>
      </c>
      <c r="KB19" s="17"/>
      <c r="KC19" s="17"/>
      <c r="KD19" s="17"/>
      <c r="KE19" s="17">
        <v>0</v>
      </c>
      <c r="KF19" s="17"/>
      <c r="KG19" s="17"/>
      <c r="KH19" s="17"/>
      <c r="KI19" s="17">
        <v>0</v>
      </c>
      <c r="KJ19" s="17">
        <v>0</v>
      </c>
      <c r="KK19" s="17"/>
      <c r="KL19" s="17"/>
      <c r="KM19" s="17">
        <v>0</v>
      </c>
      <c r="KN19" s="17"/>
      <c r="KO19" s="17"/>
      <c r="KP19" s="17"/>
      <c r="KQ19" s="17">
        <v>0</v>
      </c>
      <c r="KR19" s="17"/>
      <c r="KS19" s="17"/>
      <c r="KT19" s="17"/>
      <c r="KU19" s="17">
        <v>0</v>
      </c>
      <c r="KV19" s="17">
        <v>2.5</v>
      </c>
      <c r="KW19" s="17">
        <v>2.2284299999999999</v>
      </c>
      <c r="KX19" s="17">
        <v>2.2284299999999999</v>
      </c>
      <c r="KY19" s="17">
        <v>0.27156999999999998</v>
      </c>
      <c r="KZ19" s="17">
        <v>137.5</v>
      </c>
      <c r="LA19" s="17">
        <v>142.68064000000001</v>
      </c>
      <c r="LB19" s="17">
        <v>181.57669999999999</v>
      </c>
      <c r="LC19" s="17">
        <v>-44.076700000000002</v>
      </c>
      <c r="LD19" s="17">
        <v>83</v>
      </c>
      <c r="LE19" s="17">
        <v>86.504019999999997</v>
      </c>
      <c r="LF19" s="17">
        <v>86.504000000000005</v>
      </c>
      <c r="LG19" s="17">
        <v>-3.504</v>
      </c>
      <c r="LH19" s="17">
        <v>46</v>
      </c>
      <c r="LI19" s="17">
        <v>43.972760000000001</v>
      </c>
      <c r="LJ19" s="17">
        <v>43.972760000000001</v>
      </c>
      <c r="LK19" s="17">
        <v>2.0272399999999999</v>
      </c>
      <c r="LL19" s="17">
        <v>47</v>
      </c>
      <c r="LM19" s="17">
        <v>48.413229999999999</v>
      </c>
      <c r="LN19" s="17">
        <v>48.413229999999999</v>
      </c>
      <c r="LO19" s="17">
        <v>-1.41323</v>
      </c>
      <c r="LP19" s="17">
        <v>29.8</v>
      </c>
      <c r="LQ19" s="17">
        <v>29.951460000000001</v>
      </c>
      <c r="LR19" s="17">
        <v>29.951460000000001</v>
      </c>
      <c r="LS19" s="17">
        <v>-0.15146000000000001</v>
      </c>
      <c r="LT19" s="17"/>
      <c r="LU19" s="17"/>
      <c r="LV19" s="17"/>
      <c r="LW19" s="17">
        <v>0</v>
      </c>
      <c r="LX19" s="17"/>
      <c r="LY19" s="17"/>
      <c r="LZ19" s="17"/>
      <c r="MA19" s="17">
        <v>0</v>
      </c>
      <c r="MB19" s="17"/>
      <c r="MC19" s="17"/>
      <c r="MD19" s="17"/>
      <c r="ME19" s="17">
        <v>0</v>
      </c>
      <c r="MF19" s="17">
        <v>145.5</v>
      </c>
      <c r="MG19" s="17">
        <v>151.08876000000001</v>
      </c>
      <c r="MH19" s="17">
        <v>151.08886000000001</v>
      </c>
      <c r="MI19" s="17">
        <v>-5.5888600000000004</v>
      </c>
      <c r="MJ19" s="17">
        <v>146.6</v>
      </c>
      <c r="MK19" s="17">
        <v>151.08876000000001</v>
      </c>
      <c r="ML19" s="17">
        <v>151.08886000000001</v>
      </c>
      <c r="MM19" s="17">
        <v>-4.4888599999999999</v>
      </c>
      <c r="MN19" s="17">
        <v>149.1</v>
      </c>
      <c r="MO19" s="17">
        <v>151.54248000000001</v>
      </c>
      <c r="MP19" s="17">
        <v>151.54257999999999</v>
      </c>
      <c r="MQ19" s="17">
        <v>-2.44258</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v>213.4</v>
      </c>
      <c r="NM19" s="17">
        <v>206.29038</v>
      </c>
      <c r="NN19" s="17">
        <v>206.29038</v>
      </c>
      <c r="NO19" s="17">
        <v>7.1096199999999996</v>
      </c>
      <c r="NP19" s="17">
        <v>101.9</v>
      </c>
      <c r="NQ19" s="17">
        <v>103.45493</v>
      </c>
      <c r="NR19" s="17">
        <v>103.45493</v>
      </c>
      <c r="NS19" s="17">
        <v>-1.5549299999999999</v>
      </c>
      <c r="NT19" s="17">
        <v>4.8</v>
      </c>
      <c r="NU19" s="17">
        <v>2.0083899999999999</v>
      </c>
      <c r="NV19" s="17">
        <v>7.8258200000000002</v>
      </c>
      <c r="NW19" s="17">
        <v>-3.02582</v>
      </c>
      <c r="NX19" s="17"/>
      <c r="NY19" s="17"/>
      <c r="NZ19" s="17">
        <v>8.2100200000000001</v>
      </c>
      <c r="OA19" s="17">
        <v>-8.2100200000000001</v>
      </c>
      <c r="OB19" s="17">
        <v>0</v>
      </c>
      <c r="OC19" s="17"/>
      <c r="OD19" s="17"/>
      <c r="OE19" s="17">
        <v>0</v>
      </c>
      <c r="OF19" s="17">
        <v>71.7</v>
      </c>
      <c r="OG19" s="17">
        <v>59.89</v>
      </c>
      <c r="OH19" s="17">
        <v>54.695</v>
      </c>
      <c r="OI19" s="17">
        <v>17.004999999999999</v>
      </c>
      <c r="OJ19" s="17">
        <v>4.4000000000000004</v>
      </c>
      <c r="OK19" s="17"/>
      <c r="OL19" s="17">
        <v>7.3490000000000002</v>
      </c>
      <c r="OM19" s="17">
        <v>-2.9489999999999998</v>
      </c>
      <c r="ON19" s="17">
        <v>1.6</v>
      </c>
      <c r="OO19" s="17">
        <v>0.43</v>
      </c>
      <c r="OP19" s="17">
        <v>0.85699999999999998</v>
      </c>
      <c r="OQ19" s="17">
        <v>0.74299999999999999</v>
      </c>
      <c r="OR19" s="17">
        <v>0</v>
      </c>
      <c r="OS19" s="17"/>
      <c r="OT19" s="17"/>
      <c r="OU19" s="17">
        <v>0</v>
      </c>
      <c r="OV19" s="17">
        <v>13.1</v>
      </c>
      <c r="OW19" s="17">
        <v>14.13592</v>
      </c>
      <c r="OX19" s="17">
        <v>14.56311</v>
      </c>
      <c r="OY19" s="17">
        <v>-1.4631099999999999</v>
      </c>
      <c r="OZ19" s="17">
        <v>5.43</v>
      </c>
      <c r="PA19" s="17">
        <v>17.522839999999999</v>
      </c>
      <c r="PB19" s="17">
        <v>17.522839999999999</v>
      </c>
      <c r="PC19" s="17">
        <v>-12.092840000000001</v>
      </c>
      <c r="PD19" s="17">
        <v>10</v>
      </c>
      <c r="PE19" s="17">
        <v>9.9830000000000005</v>
      </c>
      <c r="PF19" s="17">
        <v>9.9830000000000005</v>
      </c>
      <c r="PG19" s="17">
        <v>1.7000000000000001E-2</v>
      </c>
      <c r="PH19" s="17"/>
      <c r="PI19" s="17"/>
      <c r="PJ19" s="17"/>
      <c r="PK19" s="17">
        <v>0</v>
      </c>
      <c r="PL19" s="17">
        <v>9.9700000000000006</v>
      </c>
      <c r="PM19" s="17"/>
      <c r="PN19" s="17">
        <v>37</v>
      </c>
      <c r="PO19" s="17">
        <v>-27.03</v>
      </c>
      <c r="PP19" s="17">
        <v>1.2</v>
      </c>
      <c r="PQ19" s="17">
        <v>1</v>
      </c>
      <c r="PR19" s="17">
        <v>1</v>
      </c>
      <c r="PS19" s="17">
        <v>0.2</v>
      </c>
      <c r="PT19" s="17">
        <v>1.8</v>
      </c>
      <c r="PU19" s="17">
        <v>2.6</v>
      </c>
      <c r="PV19" s="17">
        <v>2.6</v>
      </c>
      <c r="PW19" s="17">
        <v>-0.8</v>
      </c>
      <c r="PX19" s="17">
        <v>2.5</v>
      </c>
      <c r="PY19" s="17">
        <v>2.5</v>
      </c>
      <c r="PZ19" s="17">
        <v>2.5</v>
      </c>
      <c r="QA19" s="17">
        <v>0</v>
      </c>
      <c r="QB19" s="17">
        <v>20.2</v>
      </c>
      <c r="QC19" s="17">
        <v>17.522839999999999</v>
      </c>
      <c r="QD19" s="17">
        <v>17.522839999999999</v>
      </c>
      <c r="QE19" s="17">
        <v>2.6771600000000002</v>
      </c>
      <c r="QF19" s="17">
        <v>20</v>
      </c>
      <c r="QG19" s="17">
        <v>18.854369999999999</v>
      </c>
      <c r="QH19" s="17">
        <v>19.417480000000001</v>
      </c>
      <c r="QI19" s="17">
        <v>0.58252000000000004</v>
      </c>
      <c r="QJ19" s="17">
        <v>19</v>
      </c>
      <c r="QK19" s="17">
        <v>16.970870000000001</v>
      </c>
      <c r="QL19" s="17">
        <v>17.475729999999999</v>
      </c>
      <c r="QM19" s="17">
        <v>1.52427</v>
      </c>
      <c r="QN19" s="17">
        <v>3.3</v>
      </c>
      <c r="QO19" s="17">
        <v>3.4</v>
      </c>
      <c r="QP19" s="17">
        <v>3.4</v>
      </c>
      <c r="QQ19" s="17">
        <v>-0.1</v>
      </c>
      <c r="QR19" s="17">
        <v>18.2</v>
      </c>
      <c r="QS19" s="17">
        <v>17.436889999999998</v>
      </c>
      <c r="QT19" s="17">
        <v>17.961169999999999</v>
      </c>
      <c r="QU19" s="17">
        <v>0.23882999999999999</v>
      </c>
      <c r="QV19" s="17">
        <v>4.9000000000000004</v>
      </c>
      <c r="QW19" s="17"/>
      <c r="QX19" s="17">
        <v>0.505</v>
      </c>
      <c r="QY19" s="17">
        <v>4.3949999999999996</v>
      </c>
      <c r="QZ19" s="17">
        <v>5.4</v>
      </c>
      <c r="RA19" s="17"/>
      <c r="RB19" s="17">
        <v>0.9</v>
      </c>
      <c r="RC19" s="17">
        <v>4.5</v>
      </c>
      <c r="RD19" s="17">
        <v>8.5</v>
      </c>
      <c r="RE19" s="17">
        <v>11.51</v>
      </c>
      <c r="RF19" s="17">
        <v>11.617000000000001</v>
      </c>
      <c r="RG19" s="17">
        <v>-3.117</v>
      </c>
      <c r="RH19" s="17">
        <v>10.6</v>
      </c>
      <c r="RI19" s="17">
        <v>24.4</v>
      </c>
      <c r="RJ19" s="17">
        <v>25.494</v>
      </c>
      <c r="RK19" s="17">
        <v>-14.894</v>
      </c>
      <c r="RL19" s="17">
        <v>0</v>
      </c>
      <c r="RM19" s="17"/>
      <c r="RN19" s="17">
        <v>0.151</v>
      </c>
      <c r="RO19" s="17">
        <v>-0.151</v>
      </c>
      <c r="RP19" s="17">
        <v>2.9</v>
      </c>
      <c r="RQ19" s="17">
        <v>2.79</v>
      </c>
      <c r="RR19" s="17">
        <v>2.7989999999999999</v>
      </c>
      <c r="RS19" s="17">
        <v>0.10100000000000001</v>
      </c>
      <c r="RT19" s="17">
        <v>15.2</v>
      </c>
      <c r="RU19" s="17">
        <v>14.97903</v>
      </c>
      <c r="RV19" s="17">
        <v>15.32738</v>
      </c>
      <c r="RW19" s="17">
        <v>-0.12737999999999999</v>
      </c>
      <c r="RX19" s="17">
        <v>2.4</v>
      </c>
      <c r="RY19" s="17">
        <v>2</v>
      </c>
      <c r="RZ19" s="17">
        <v>2</v>
      </c>
      <c r="SA19" s="17">
        <v>0.4</v>
      </c>
      <c r="SB19" s="17"/>
      <c r="SC19" s="17"/>
      <c r="SD19" s="17">
        <v>0.4</v>
      </c>
      <c r="SE19" s="17">
        <v>-0.4</v>
      </c>
      <c r="SF19" s="17">
        <v>6.5</v>
      </c>
      <c r="SG19" s="17">
        <v>7.72</v>
      </c>
      <c r="SH19" s="17">
        <v>7.7</v>
      </c>
      <c r="SI19" s="17">
        <v>-1.2</v>
      </c>
      <c r="SJ19" s="17">
        <v>6.7</v>
      </c>
      <c r="SK19" s="17">
        <v>6.4</v>
      </c>
      <c r="SL19" s="17">
        <v>6.4</v>
      </c>
      <c r="SM19" s="17">
        <v>0.3</v>
      </c>
      <c r="SN19" s="17">
        <v>9.5</v>
      </c>
      <c r="SO19" s="17">
        <v>9</v>
      </c>
      <c r="SP19" s="17">
        <v>9</v>
      </c>
      <c r="SQ19" s="17">
        <v>0.5</v>
      </c>
      <c r="SR19" s="17">
        <v>14.1</v>
      </c>
      <c r="SS19" s="17">
        <v>11.32039</v>
      </c>
      <c r="ST19" s="17">
        <v>11.65049</v>
      </c>
      <c r="SU19" s="17">
        <v>2.4495100000000001</v>
      </c>
      <c r="SV19" s="17">
        <v>16.399999999999999</v>
      </c>
      <c r="SW19" s="17">
        <v>16.582519999999999</v>
      </c>
      <c r="SX19" s="17">
        <v>17.08738</v>
      </c>
      <c r="SY19" s="17">
        <v>-0.68737999999999999</v>
      </c>
      <c r="SZ19" s="17">
        <v>9</v>
      </c>
      <c r="TA19" s="17">
        <v>14.36</v>
      </c>
      <c r="TB19" s="17">
        <v>14.378</v>
      </c>
      <c r="TC19" s="17">
        <v>-5.3780000000000001</v>
      </c>
      <c r="TD19" s="17">
        <v>42</v>
      </c>
      <c r="TE19" s="17">
        <v>23.06</v>
      </c>
      <c r="TF19" s="17">
        <v>28.786000000000001</v>
      </c>
      <c r="TG19" s="17">
        <v>13.214</v>
      </c>
      <c r="TH19" s="17">
        <v>3.2</v>
      </c>
      <c r="TI19" s="17"/>
      <c r="TJ19" s="17">
        <v>3.0990000000000002</v>
      </c>
      <c r="TK19" s="17">
        <v>0.10100000000000001</v>
      </c>
      <c r="TL19" s="17">
        <v>0.2</v>
      </c>
      <c r="TM19" s="17">
        <v>20.05</v>
      </c>
      <c r="TN19" s="17">
        <v>12.553000000000001</v>
      </c>
      <c r="TO19" s="17">
        <v>-12.353</v>
      </c>
      <c r="TP19" s="17">
        <v>2</v>
      </c>
      <c r="TQ19" s="17">
        <v>24.96</v>
      </c>
      <c r="TR19" s="17">
        <v>24.956</v>
      </c>
      <c r="TS19" s="17">
        <v>-22.956</v>
      </c>
      <c r="TT19" s="17">
        <v>0</v>
      </c>
      <c r="TU19" s="17">
        <v>0.42</v>
      </c>
      <c r="TV19" s="17">
        <v>0.25900000000000001</v>
      </c>
      <c r="TW19" s="17">
        <v>-0.25900000000000001</v>
      </c>
      <c r="TX19" s="17">
        <v>0</v>
      </c>
      <c r="TY19" s="17">
        <v>0.23</v>
      </c>
      <c r="TZ19" s="17">
        <v>0.23599999999999999</v>
      </c>
      <c r="UA19" s="17">
        <v>-0.23599999999999999</v>
      </c>
      <c r="UB19" s="17">
        <v>16</v>
      </c>
      <c r="UC19" s="17">
        <v>16.01942</v>
      </c>
      <c r="UD19" s="17">
        <v>16.504850000000001</v>
      </c>
      <c r="UE19" s="17">
        <v>-0.50485000000000002</v>
      </c>
      <c r="UF19" s="17">
        <v>3.8</v>
      </c>
      <c r="UG19" s="17">
        <v>5</v>
      </c>
      <c r="UH19" s="17">
        <v>5</v>
      </c>
      <c r="UI19" s="17">
        <v>-1.2</v>
      </c>
      <c r="UJ19" s="17">
        <v>7.6</v>
      </c>
      <c r="UK19" s="17">
        <v>7.5</v>
      </c>
      <c r="UL19" s="17">
        <v>7.5</v>
      </c>
      <c r="UM19" s="17">
        <v>0.1</v>
      </c>
      <c r="UN19" s="17">
        <v>20.399999999999999</v>
      </c>
      <c r="UO19" s="17">
        <v>18.854369999999999</v>
      </c>
      <c r="UP19" s="17">
        <v>19.417480000000001</v>
      </c>
      <c r="UQ19" s="17">
        <v>0.98251999999999995</v>
      </c>
      <c r="UR19" s="17">
        <v>20.399999999999999</v>
      </c>
      <c r="US19" s="17">
        <v>18.854369999999999</v>
      </c>
      <c r="UT19" s="17">
        <v>19.417480000000001</v>
      </c>
      <c r="UU19" s="17">
        <v>0.98251999999999995</v>
      </c>
      <c r="UV19" s="17">
        <v>20.100000000000001</v>
      </c>
      <c r="UW19" s="17">
        <v>18.854369999999999</v>
      </c>
      <c r="UX19" s="17">
        <v>19.417480000000001</v>
      </c>
      <c r="UY19" s="17">
        <v>0.68252000000000002</v>
      </c>
      <c r="UZ19" s="17">
        <v>2.5</v>
      </c>
      <c r="VA19" s="17">
        <v>0.57999999999999996</v>
      </c>
      <c r="VB19" s="17">
        <v>1.1910000000000001</v>
      </c>
      <c r="VC19" s="17">
        <v>1.3089999999999999</v>
      </c>
      <c r="VD19" s="17">
        <v>11.5</v>
      </c>
      <c r="VE19" s="17"/>
      <c r="VF19" s="17">
        <v>22.806999999999999</v>
      </c>
      <c r="VG19" s="17">
        <v>-11.307</v>
      </c>
      <c r="VH19" s="17">
        <v>0</v>
      </c>
      <c r="VI19" s="17"/>
      <c r="VJ19" s="17">
        <v>6.9000000000000006E-2</v>
      </c>
      <c r="VK19" s="17">
        <v>-6.9000000000000006E-2</v>
      </c>
      <c r="VL19" s="17">
        <v>10.5</v>
      </c>
      <c r="VM19" s="17"/>
      <c r="VN19" s="17">
        <v>16.003</v>
      </c>
      <c r="VO19" s="17">
        <v>-5.5030000000000001</v>
      </c>
      <c r="VP19" s="17">
        <v>0.6</v>
      </c>
      <c r="VQ19" s="17">
        <v>0.6</v>
      </c>
      <c r="VR19" s="17">
        <v>0.6</v>
      </c>
      <c r="VS19" s="17">
        <v>0</v>
      </c>
      <c r="VT19" s="17">
        <v>0</v>
      </c>
      <c r="VU19" s="17">
        <v>6.21</v>
      </c>
      <c r="VV19" s="17">
        <v>5</v>
      </c>
      <c r="VW19" s="17">
        <v>-5</v>
      </c>
      <c r="VX19" s="17">
        <v>0</v>
      </c>
      <c r="VY19" s="17">
        <v>6.92</v>
      </c>
      <c r="VZ19" s="17">
        <v>4</v>
      </c>
      <c r="WA19" s="17">
        <v>-4</v>
      </c>
      <c r="WB19" s="17">
        <v>7.3</v>
      </c>
      <c r="WC19" s="17"/>
      <c r="WD19" s="17">
        <v>17.239999999999998</v>
      </c>
      <c r="WE19" s="17">
        <v>-9.94</v>
      </c>
      <c r="WF19" s="17">
        <v>1.4</v>
      </c>
      <c r="WG19" s="17"/>
      <c r="WH19" s="17"/>
      <c r="WI19" s="17">
        <v>1.4</v>
      </c>
      <c r="WJ19" s="17">
        <v>2.2000000000000002</v>
      </c>
      <c r="WK19" s="17">
        <v>2.4</v>
      </c>
      <c r="WL19" s="17">
        <v>2.4</v>
      </c>
      <c r="WM19" s="17">
        <v>-0.2</v>
      </c>
      <c r="WN19" s="17">
        <v>2</v>
      </c>
      <c r="WO19" s="17">
        <v>2.4</v>
      </c>
      <c r="WP19" s="17">
        <v>2.4</v>
      </c>
      <c r="WQ19" s="17">
        <v>-0.4</v>
      </c>
      <c r="WR19" s="17">
        <v>1.1000000000000001</v>
      </c>
      <c r="WS19" s="17">
        <v>1.4</v>
      </c>
      <c r="WT19" s="17">
        <v>1.4</v>
      </c>
      <c r="WU19" s="17">
        <v>-0.3</v>
      </c>
      <c r="WV19" s="17">
        <v>0</v>
      </c>
      <c r="WW19" s="17"/>
      <c r="WX19" s="17">
        <v>0.435</v>
      </c>
      <c r="WY19" s="17">
        <v>-0.435</v>
      </c>
      <c r="WZ19" s="17">
        <v>3.3</v>
      </c>
      <c r="XA19" s="17">
        <v>6.6</v>
      </c>
      <c r="XB19" s="17">
        <v>6.6</v>
      </c>
      <c r="XC19" s="17">
        <v>-3.3</v>
      </c>
      <c r="XD19" s="17">
        <v>18.899999999999999</v>
      </c>
      <c r="XE19" s="17">
        <v>17.902909999999999</v>
      </c>
      <c r="XF19" s="17">
        <v>18.4466</v>
      </c>
      <c r="XG19" s="17">
        <v>0.45340000000000003</v>
      </c>
      <c r="XH19" s="17">
        <v>6.5</v>
      </c>
      <c r="XI19" s="17">
        <v>10.8</v>
      </c>
      <c r="XJ19" s="17">
        <v>10.8</v>
      </c>
      <c r="XK19" s="17">
        <v>-4.3</v>
      </c>
      <c r="XL19" s="17">
        <v>28</v>
      </c>
      <c r="XM19" s="17">
        <v>28</v>
      </c>
      <c r="XN19" s="17">
        <v>28</v>
      </c>
      <c r="XO19" s="17">
        <v>0</v>
      </c>
      <c r="XP19" s="17">
        <v>35.200000000000003</v>
      </c>
      <c r="XQ19" s="17">
        <v>28</v>
      </c>
      <c r="XR19" s="17">
        <v>28</v>
      </c>
      <c r="XS19" s="17">
        <v>7.2</v>
      </c>
      <c r="XT19" s="17">
        <v>16.100000000000001</v>
      </c>
      <c r="XU19" s="17">
        <v>14</v>
      </c>
      <c r="XV19" s="17">
        <v>14</v>
      </c>
      <c r="XW19" s="17">
        <v>2.1</v>
      </c>
      <c r="XX19" s="17">
        <v>19</v>
      </c>
      <c r="XY19" s="17">
        <v>20</v>
      </c>
      <c r="XZ19" s="17">
        <v>20</v>
      </c>
      <c r="YA19" s="17">
        <v>-1</v>
      </c>
      <c r="YB19" s="17">
        <v>7.3</v>
      </c>
      <c r="YC19" s="17">
        <v>7.75</v>
      </c>
      <c r="YD19" s="17">
        <v>7.75</v>
      </c>
      <c r="YE19" s="17">
        <v>-0.45</v>
      </c>
      <c r="YF19" s="17">
        <v>11.1</v>
      </c>
      <c r="YG19" s="17">
        <v>11</v>
      </c>
      <c r="YH19" s="17">
        <v>11</v>
      </c>
      <c r="YI19" s="17">
        <v>0.1</v>
      </c>
    </row>
    <row r="20" spans="1:659" ht="24" customHeight="1" x14ac:dyDescent="0.3">
      <c r="A20" s="1"/>
      <c r="B20" s="16" t="s">
        <v>35</v>
      </c>
      <c r="C20" s="16" t="s">
        <v>806</v>
      </c>
      <c r="D20" s="17">
        <v>201</v>
      </c>
      <c r="E20" s="17">
        <v>203.20388</v>
      </c>
      <c r="F20" s="17">
        <v>203.20388</v>
      </c>
      <c r="G20" s="17">
        <v>-2.2038799999999998</v>
      </c>
      <c r="H20" s="17">
        <v>624.29999999999995</v>
      </c>
      <c r="I20" s="17">
        <v>622.02536999999995</v>
      </c>
      <c r="J20" s="17">
        <v>635.02589999999998</v>
      </c>
      <c r="K20" s="17">
        <v>-10.725899999999999</v>
      </c>
      <c r="L20" s="17">
        <v>215.5</v>
      </c>
      <c r="M20" s="17">
        <v>202.35590999999999</v>
      </c>
      <c r="N20" s="17">
        <v>146.65710999999999</v>
      </c>
      <c r="O20" s="17">
        <v>68.842889999999997</v>
      </c>
      <c r="P20" s="17"/>
      <c r="Q20" s="17"/>
      <c r="R20" s="17"/>
      <c r="S20" s="17">
        <v>0</v>
      </c>
      <c r="T20" s="17"/>
      <c r="U20" s="17"/>
      <c r="V20" s="17"/>
      <c r="W20" s="17">
        <v>0</v>
      </c>
      <c r="X20" s="17">
        <v>91.4</v>
      </c>
      <c r="Y20" s="17">
        <v>91.778639999999996</v>
      </c>
      <c r="Z20" s="17">
        <v>91.778639999999996</v>
      </c>
      <c r="AA20" s="17">
        <v>-0.37863999999999998</v>
      </c>
      <c r="AB20" s="17">
        <v>124.8</v>
      </c>
      <c r="AC20" s="17">
        <v>100.00179</v>
      </c>
      <c r="AD20" s="17">
        <v>68.251159999999999</v>
      </c>
      <c r="AE20" s="17">
        <v>56.548839999999998</v>
      </c>
      <c r="AF20" s="17"/>
      <c r="AG20" s="17"/>
      <c r="AH20" s="17"/>
      <c r="AI20" s="17">
        <v>0</v>
      </c>
      <c r="AJ20" s="17"/>
      <c r="AK20" s="17"/>
      <c r="AL20" s="17"/>
      <c r="AM20" s="17">
        <v>0</v>
      </c>
      <c r="AN20" s="17">
        <v>134.6</v>
      </c>
      <c r="AO20" s="17">
        <v>183.52187000000001</v>
      </c>
      <c r="AP20" s="17">
        <v>183.52188000000001</v>
      </c>
      <c r="AQ20" s="17">
        <v>-48.921880000000002</v>
      </c>
      <c r="AR20" s="17">
        <v>133.6</v>
      </c>
      <c r="AS20" s="17">
        <v>183.52187000000001</v>
      </c>
      <c r="AT20" s="17">
        <v>183.52188000000001</v>
      </c>
      <c r="AU20" s="17">
        <v>-49.921880000000002</v>
      </c>
      <c r="AV20" s="17">
        <v>132.80000000000001</v>
      </c>
      <c r="AW20" s="17">
        <v>183.52187000000001</v>
      </c>
      <c r="AX20" s="17">
        <v>183.52188000000001</v>
      </c>
      <c r="AY20" s="17">
        <v>-50.721879999999999</v>
      </c>
      <c r="AZ20" s="17">
        <v>237.9</v>
      </c>
      <c r="BA20" s="17">
        <v>276.10948000000002</v>
      </c>
      <c r="BB20" s="17">
        <v>276.10948999999999</v>
      </c>
      <c r="BC20" s="17">
        <v>-38.209490000000002</v>
      </c>
      <c r="BD20" s="17"/>
      <c r="BE20" s="17"/>
      <c r="BF20" s="17"/>
      <c r="BG20" s="17">
        <v>0</v>
      </c>
      <c r="BH20" s="17"/>
      <c r="BI20" s="17"/>
      <c r="BJ20" s="17"/>
      <c r="BK20" s="17">
        <v>0</v>
      </c>
      <c r="BL20" s="17">
        <v>334.5</v>
      </c>
      <c r="BM20" s="17">
        <v>77.304990000000004</v>
      </c>
      <c r="BN20" s="17">
        <v>144.81177</v>
      </c>
      <c r="BO20" s="17">
        <v>189.68823</v>
      </c>
      <c r="BP20" s="17">
        <v>5.6</v>
      </c>
      <c r="BQ20" s="17">
        <v>3.4527100000000002</v>
      </c>
      <c r="BR20" s="17">
        <v>3.4527100000000002</v>
      </c>
      <c r="BS20" s="17">
        <v>2.1472899999999999</v>
      </c>
      <c r="BT20" s="17">
        <v>11.4</v>
      </c>
      <c r="BU20" s="17"/>
      <c r="BV20" s="17"/>
      <c r="BW20" s="17">
        <v>11.4</v>
      </c>
      <c r="BX20" s="17"/>
      <c r="BY20" s="17"/>
      <c r="BZ20" s="17"/>
      <c r="CA20" s="17">
        <v>0</v>
      </c>
      <c r="CB20" s="17"/>
      <c r="CC20" s="17"/>
      <c r="CD20" s="17"/>
      <c r="CE20" s="17">
        <v>0</v>
      </c>
      <c r="CF20" s="17"/>
      <c r="CG20" s="17"/>
      <c r="CH20" s="17"/>
      <c r="CI20" s="17">
        <v>0</v>
      </c>
      <c r="CJ20" s="17">
        <v>172.1</v>
      </c>
      <c r="CK20" s="17">
        <v>163.90777</v>
      </c>
      <c r="CL20" s="17">
        <v>163.90777</v>
      </c>
      <c r="CM20" s="17">
        <v>8.1922300000000003</v>
      </c>
      <c r="CN20" s="17">
        <v>7.4</v>
      </c>
      <c r="CO20" s="17">
        <v>5.1333399999999996</v>
      </c>
      <c r="CP20" s="17">
        <v>5.1333399999999996</v>
      </c>
      <c r="CQ20" s="17">
        <v>2.2666599999999999</v>
      </c>
      <c r="CR20" s="17">
        <v>5.3</v>
      </c>
      <c r="CS20" s="17">
        <v>2.8177599999999998</v>
      </c>
      <c r="CT20" s="17">
        <v>2.8177599999999998</v>
      </c>
      <c r="CU20" s="17">
        <v>2.48224</v>
      </c>
      <c r="CV20" s="17"/>
      <c r="CW20" s="17"/>
      <c r="CX20" s="17"/>
      <c r="CY20" s="17">
        <v>0</v>
      </c>
      <c r="CZ20" s="17">
        <v>7</v>
      </c>
      <c r="DA20" s="17">
        <v>6.8787000000000003</v>
      </c>
      <c r="DB20" s="17">
        <v>6.8787000000000003</v>
      </c>
      <c r="DC20" s="17">
        <v>0.12130000000000001</v>
      </c>
      <c r="DD20" s="17">
        <v>10.9</v>
      </c>
      <c r="DE20" s="17">
        <v>14.919420000000001</v>
      </c>
      <c r="DF20" s="17">
        <v>14.919420000000001</v>
      </c>
      <c r="DG20" s="17">
        <v>-4.0194200000000002</v>
      </c>
      <c r="DH20" s="17">
        <v>51.4</v>
      </c>
      <c r="DI20" s="17">
        <v>60</v>
      </c>
      <c r="DJ20" s="17">
        <v>81.708960000000005</v>
      </c>
      <c r="DK20" s="17">
        <v>-30.308959999999999</v>
      </c>
      <c r="DL20" s="17"/>
      <c r="DM20" s="17"/>
      <c r="DN20" s="17"/>
      <c r="DO20" s="17">
        <v>0</v>
      </c>
      <c r="DP20" s="17"/>
      <c r="DQ20" s="17"/>
      <c r="DR20" s="17"/>
      <c r="DS20" s="17">
        <v>0</v>
      </c>
      <c r="DT20" s="17"/>
      <c r="DU20" s="17"/>
      <c r="DV20" s="17"/>
      <c r="DW20" s="17">
        <v>0</v>
      </c>
      <c r="DX20" s="17"/>
      <c r="DY20" s="17"/>
      <c r="DZ20" s="17"/>
      <c r="EA20" s="17">
        <v>0</v>
      </c>
      <c r="EB20" s="17">
        <v>56.3</v>
      </c>
      <c r="EC20" s="17">
        <v>55.841569999999997</v>
      </c>
      <c r="ED20" s="17">
        <v>55.841569999999997</v>
      </c>
      <c r="EE20" s="17">
        <v>0.45843</v>
      </c>
      <c r="EF20" s="17">
        <v>85.8</v>
      </c>
      <c r="EG20" s="17">
        <v>57.114780000000003</v>
      </c>
      <c r="EH20" s="17">
        <v>78.109639999999999</v>
      </c>
      <c r="EI20" s="17">
        <v>7.6903600000000001</v>
      </c>
      <c r="EJ20" s="17"/>
      <c r="EK20" s="17"/>
      <c r="EL20" s="17"/>
      <c r="EM20" s="17">
        <v>0</v>
      </c>
      <c r="EN20" s="17">
        <v>0</v>
      </c>
      <c r="EO20" s="17"/>
      <c r="EP20" s="17"/>
      <c r="EQ20" s="17">
        <v>0</v>
      </c>
      <c r="ER20" s="17"/>
      <c r="ES20" s="17"/>
      <c r="ET20" s="17"/>
      <c r="EU20" s="17">
        <v>0</v>
      </c>
      <c r="EV20" s="17">
        <v>6.5</v>
      </c>
      <c r="EW20" s="17">
        <v>6.39</v>
      </c>
      <c r="EX20" s="17">
        <v>6.39</v>
      </c>
      <c r="EY20" s="17">
        <v>0.11</v>
      </c>
      <c r="EZ20" s="17">
        <v>230.6</v>
      </c>
      <c r="FA20" s="17">
        <v>190.08913000000001</v>
      </c>
      <c r="FB20" s="17">
        <v>144.32990000000001</v>
      </c>
      <c r="FC20" s="17">
        <v>86.270099999999999</v>
      </c>
      <c r="FD20" s="17">
        <v>38.799999999999997</v>
      </c>
      <c r="FE20" s="17">
        <v>38.823329999999999</v>
      </c>
      <c r="FF20" s="17">
        <v>38.823329999999999</v>
      </c>
      <c r="FG20" s="17">
        <v>-2.333E-2</v>
      </c>
      <c r="FH20" s="17">
        <v>145.19999999999999</v>
      </c>
      <c r="FI20" s="17">
        <v>151.21555000000001</v>
      </c>
      <c r="FJ20" s="17">
        <v>151.21556000000001</v>
      </c>
      <c r="FK20" s="17">
        <v>-6.0155599999999998</v>
      </c>
      <c r="FL20" s="17">
        <v>23.1</v>
      </c>
      <c r="FM20" s="17">
        <v>20.749040000000001</v>
      </c>
      <c r="FN20" s="17">
        <v>20.749040000000001</v>
      </c>
      <c r="FO20" s="17">
        <v>2.3509600000000002</v>
      </c>
      <c r="FP20" s="17">
        <v>18.2</v>
      </c>
      <c r="FQ20" s="17">
        <v>17.562139999999999</v>
      </c>
      <c r="FR20" s="17">
        <v>17.562139999999999</v>
      </c>
      <c r="FS20" s="17">
        <v>0.63785999999999998</v>
      </c>
      <c r="FT20" s="17">
        <v>18.8</v>
      </c>
      <c r="FU20" s="17">
        <v>17.436889999999998</v>
      </c>
      <c r="FV20" s="17">
        <v>17.961169999999999</v>
      </c>
      <c r="FW20" s="17">
        <v>0.83882999999999996</v>
      </c>
      <c r="FX20" s="17">
        <v>94.2</v>
      </c>
      <c r="FY20" s="17">
        <v>87.68835</v>
      </c>
      <c r="FZ20" s="17">
        <v>87.68835</v>
      </c>
      <c r="GA20" s="17">
        <v>6.5116500000000004</v>
      </c>
      <c r="GB20" s="17">
        <v>0</v>
      </c>
      <c r="GC20" s="17"/>
      <c r="GD20" s="17"/>
      <c r="GE20" s="17">
        <v>0</v>
      </c>
      <c r="GF20" s="17">
        <v>0</v>
      </c>
      <c r="GG20" s="17"/>
      <c r="GH20" s="17"/>
      <c r="GI20" s="17">
        <v>0</v>
      </c>
      <c r="GJ20" s="17">
        <v>0</v>
      </c>
      <c r="GK20" s="17"/>
      <c r="GL20" s="17"/>
      <c r="GM20" s="17">
        <v>0</v>
      </c>
      <c r="GN20" s="17">
        <v>111</v>
      </c>
      <c r="GO20" s="17">
        <v>110.37475999999999</v>
      </c>
      <c r="GP20" s="17">
        <v>98.524119999999996</v>
      </c>
      <c r="GQ20" s="17">
        <v>12.47588</v>
      </c>
      <c r="GR20" s="17">
        <v>18.5</v>
      </c>
      <c r="GS20" s="17">
        <v>18.00001</v>
      </c>
      <c r="GT20" s="17">
        <v>18</v>
      </c>
      <c r="GU20" s="17">
        <v>0.5</v>
      </c>
      <c r="GV20" s="17">
        <v>28.8</v>
      </c>
      <c r="GW20" s="17">
        <v>35.164850000000001</v>
      </c>
      <c r="GX20" s="17">
        <v>43.140389999999996</v>
      </c>
      <c r="GY20" s="17">
        <v>-14.340389999999999</v>
      </c>
      <c r="GZ20" s="17">
        <v>2</v>
      </c>
      <c r="HA20" s="17">
        <v>1.97359</v>
      </c>
      <c r="HB20" s="17">
        <v>1.97359</v>
      </c>
      <c r="HC20" s="17">
        <v>2.6409999999999999E-2</v>
      </c>
      <c r="HD20" s="17">
        <v>26.7</v>
      </c>
      <c r="HE20" s="17">
        <v>28.32893</v>
      </c>
      <c r="HF20" s="17">
        <v>19.09037</v>
      </c>
      <c r="HG20" s="17">
        <v>7.6096300000000001</v>
      </c>
      <c r="HH20" s="17">
        <v>87.2</v>
      </c>
      <c r="HI20" s="17">
        <v>87.273099999999999</v>
      </c>
      <c r="HJ20" s="17">
        <v>87.273110000000003</v>
      </c>
      <c r="HK20" s="17">
        <v>-7.3109999999999994E-2</v>
      </c>
      <c r="HL20" s="17"/>
      <c r="HM20" s="17"/>
      <c r="HN20" s="17"/>
      <c r="HO20" s="17">
        <v>0</v>
      </c>
      <c r="HP20" s="17"/>
      <c r="HQ20" s="17"/>
      <c r="HR20" s="17"/>
      <c r="HS20" s="17">
        <v>0</v>
      </c>
      <c r="HT20" s="17">
        <v>65.8</v>
      </c>
      <c r="HU20" s="17">
        <v>53.200150000000001</v>
      </c>
      <c r="HV20" s="17">
        <v>66.263999999999996</v>
      </c>
      <c r="HW20" s="17">
        <v>-0.46400000000000002</v>
      </c>
      <c r="HX20" s="17">
        <v>0</v>
      </c>
      <c r="HY20" s="17"/>
      <c r="HZ20" s="17"/>
      <c r="IA20" s="17">
        <v>0</v>
      </c>
      <c r="IB20" s="17"/>
      <c r="IC20" s="17"/>
      <c r="ID20" s="17"/>
      <c r="IE20" s="17">
        <v>0</v>
      </c>
      <c r="IF20" s="17">
        <v>0</v>
      </c>
      <c r="IG20" s="17"/>
      <c r="IH20" s="17">
        <v>25.773199999999999</v>
      </c>
      <c r="II20" s="17">
        <v>-25.773199999999999</v>
      </c>
      <c r="IJ20" s="17"/>
      <c r="IK20" s="17"/>
      <c r="IL20" s="17"/>
      <c r="IM20" s="17">
        <v>0</v>
      </c>
      <c r="IN20" s="17"/>
      <c r="IO20" s="17"/>
      <c r="IP20" s="17"/>
      <c r="IQ20" s="17">
        <v>0</v>
      </c>
      <c r="IR20" s="17"/>
      <c r="IS20" s="17"/>
      <c r="IT20" s="17"/>
      <c r="IU20" s="17">
        <v>0</v>
      </c>
      <c r="IV20" s="17">
        <v>97.5</v>
      </c>
      <c r="IW20" s="17">
        <v>104.94217999999999</v>
      </c>
      <c r="IX20" s="17">
        <v>73.647679999999994</v>
      </c>
      <c r="IY20" s="17">
        <v>23.852319999999999</v>
      </c>
      <c r="IZ20" s="17"/>
      <c r="JA20" s="17"/>
      <c r="JB20" s="17"/>
      <c r="JC20" s="17">
        <v>0</v>
      </c>
      <c r="JD20" s="17">
        <v>170.9</v>
      </c>
      <c r="JE20" s="17">
        <v>186.21592999999999</v>
      </c>
      <c r="JF20" s="17">
        <v>186.21592999999999</v>
      </c>
      <c r="JG20" s="17">
        <v>-15.31593</v>
      </c>
      <c r="JH20" s="17">
        <v>200</v>
      </c>
      <c r="JI20" s="17">
        <v>186.21592999999999</v>
      </c>
      <c r="JJ20" s="17">
        <v>186.21592999999999</v>
      </c>
      <c r="JK20" s="17">
        <v>13.78407</v>
      </c>
      <c r="JL20" s="17">
        <v>178.1</v>
      </c>
      <c r="JM20" s="17">
        <v>186.77513999999999</v>
      </c>
      <c r="JN20" s="17">
        <v>186.77513999999999</v>
      </c>
      <c r="JO20" s="17">
        <v>-8.6751400000000007</v>
      </c>
      <c r="JP20" s="17"/>
      <c r="JQ20" s="17"/>
      <c r="JR20" s="17"/>
      <c r="JS20" s="17">
        <v>0</v>
      </c>
      <c r="JT20" s="17"/>
      <c r="JU20" s="17"/>
      <c r="JV20" s="17"/>
      <c r="JW20" s="17">
        <v>0</v>
      </c>
      <c r="JX20" s="17"/>
      <c r="JY20" s="17"/>
      <c r="JZ20" s="17"/>
      <c r="KA20" s="17">
        <v>0</v>
      </c>
      <c r="KB20" s="17"/>
      <c r="KC20" s="17"/>
      <c r="KD20" s="17"/>
      <c r="KE20" s="17">
        <v>0</v>
      </c>
      <c r="KF20" s="17"/>
      <c r="KG20" s="17"/>
      <c r="KH20" s="17"/>
      <c r="KI20" s="17">
        <v>0</v>
      </c>
      <c r="KJ20" s="17">
        <v>0</v>
      </c>
      <c r="KK20" s="17"/>
      <c r="KL20" s="17"/>
      <c r="KM20" s="17">
        <v>0</v>
      </c>
      <c r="KN20" s="17"/>
      <c r="KO20" s="17"/>
      <c r="KP20" s="17"/>
      <c r="KQ20" s="17">
        <v>0</v>
      </c>
      <c r="KR20" s="17"/>
      <c r="KS20" s="17"/>
      <c r="KT20" s="17"/>
      <c r="KU20" s="17">
        <v>0</v>
      </c>
      <c r="KV20" s="17">
        <v>2.5</v>
      </c>
      <c r="KW20" s="17">
        <v>2.2284299999999999</v>
      </c>
      <c r="KX20" s="17">
        <v>2.2284299999999999</v>
      </c>
      <c r="KY20" s="17">
        <v>0.27156999999999998</v>
      </c>
      <c r="KZ20" s="17">
        <v>128.9</v>
      </c>
      <c r="LA20" s="17">
        <v>123.05671</v>
      </c>
      <c r="LB20" s="17">
        <v>181.57669999999999</v>
      </c>
      <c r="LC20" s="17">
        <v>-52.676699999999997</v>
      </c>
      <c r="LD20" s="17">
        <v>84.1</v>
      </c>
      <c r="LE20" s="17">
        <v>74.392189999999999</v>
      </c>
      <c r="LF20" s="17">
        <v>86.504000000000005</v>
      </c>
      <c r="LG20" s="17">
        <v>-2.4039999999999999</v>
      </c>
      <c r="LH20" s="17">
        <v>46.7</v>
      </c>
      <c r="LI20" s="17">
        <v>43.972760000000001</v>
      </c>
      <c r="LJ20" s="17">
        <v>43.972760000000001</v>
      </c>
      <c r="LK20" s="17">
        <v>2.7272400000000001</v>
      </c>
      <c r="LL20" s="17">
        <v>47.3</v>
      </c>
      <c r="LM20" s="17">
        <v>48.413229999999999</v>
      </c>
      <c r="LN20" s="17">
        <v>48.413229999999999</v>
      </c>
      <c r="LO20" s="17">
        <v>-1.1132299999999999</v>
      </c>
      <c r="LP20" s="17">
        <v>30.4</v>
      </c>
      <c r="LQ20" s="17">
        <v>29.951460000000001</v>
      </c>
      <c r="LR20" s="17">
        <v>29.951460000000001</v>
      </c>
      <c r="LS20" s="17">
        <v>0.44853999999999999</v>
      </c>
      <c r="LT20" s="17"/>
      <c r="LU20" s="17"/>
      <c r="LV20" s="17"/>
      <c r="LW20" s="17">
        <v>0</v>
      </c>
      <c r="LX20" s="17"/>
      <c r="LY20" s="17"/>
      <c r="LZ20" s="17"/>
      <c r="MA20" s="17">
        <v>0</v>
      </c>
      <c r="MB20" s="17"/>
      <c r="MC20" s="17"/>
      <c r="MD20" s="17"/>
      <c r="ME20" s="17">
        <v>0</v>
      </c>
      <c r="MF20" s="17">
        <v>145.5</v>
      </c>
      <c r="MG20" s="17">
        <v>151.08876000000001</v>
      </c>
      <c r="MH20" s="17">
        <v>151.08886000000001</v>
      </c>
      <c r="MI20" s="17">
        <v>-5.5888600000000004</v>
      </c>
      <c r="MJ20" s="17">
        <v>146.5</v>
      </c>
      <c r="MK20" s="17">
        <v>151.08876000000001</v>
      </c>
      <c r="ML20" s="17">
        <v>151.08886000000001</v>
      </c>
      <c r="MM20" s="17">
        <v>-4.5888600000000004</v>
      </c>
      <c r="MN20" s="17">
        <v>148.19999999999999</v>
      </c>
      <c r="MO20" s="17">
        <v>151.54248000000001</v>
      </c>
      <c r="MP20" s="17">
        <v>151.54257999999999</v>
      </c>
      <c r="MQ20" s="17">
        <v>-3.3425799999999999</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v>213.4</v>
      </c>
      <c r="NM20" s="17">
        <v>206.29038</v>
      </c>
      <c r="NN20" s="17">
        <v>206.29038</v>
      </c>
      <c r="NO20" s="17">
        <v>7.1096199999999996</v>
      </c>
      <c r="NP20" s="17">
        <v>102.1</v>
      </c>
      <c r="NQ20" s="17">
        <v>103.45493</v>
      </c>
      <c r="NR20" s="17">
        <v>103.45493</v>
      </c>
      <c r="NS20" s="17">
        <v>-1.35493</v>
      </c>
      <c r="NT20" s="17">
        <v>4.8</v>
      </c>
      <c r="NU20" s="17">
        <v>2.0083899999999999</v>
      </c>
      <c r="NV20" s="17">
        <v>7.8258200000000002</v>
      </c>
      <c r="NW20" s="17">
        <v>-3.02582</v>
      </c>
      <c r="NX20" s="17"/>
      <c r="NY20" s="17"/>
      <c r="NZ20" s="17">
        <v>8.2100200000000001</v>
      </c>
      <c r="OA20" s="17">
        <v>-8.2100200000000001</v>
      </c>
      <c r="OB20" s="17">
        <v>0</v>
      </c>
      <c r="OC20" s="17"/>
      <c r="OD20" s="17"/>
      <c r="OE20" s="17">
        <v>0</v>
      </c>
      <c r="OF20" s="17">
        <v>82.3</v>
      </c>
      <c r="OG20" s="17">
        <v>61.09</v>
      </c>
      <c r="OH20" s="17">
        <v>56.131999999999998</v>
      </c>
      <c r="OI20" s="17">
        <v>26.167999999999999</v>
      </c>
      <c r="OJ20" s="17">
        <v>12.8</v>
      </c>
      <c r="OK20" s="17"/>
      <c r="OL20" s="17">
        <v>34.323999999999998</v>
      </c>
      <c r="OM20" s="17">
        <v>-21.524000000000001</v>
      </c>
      <c r="ON20" s="17">
        <v>1.4</v>
      </c>
      <c r="OO20" s="17">
        <v>0.43</v>
      </c>
      <c r="OP20" s="17">
        <v>0.66900000000000004</v>
      </c>
      <c r="OQ20" s="17">
        <v>0.73099999999999998</v>
      </c>
      <c r="OR20" s="17">
        <v>0</v>
      </c>
      <c r="OS20" s="17"/>
      <c r="OT20" s="17"/>
      <c r="OU20" s="17">
        <v>0</v>
      </c>
      <c r="OV20" s="17">
        <v>13.2</v>
      </c>
      <c r="OW20" s="17">
        <v>14.13592</v>
      </c>
      <c r="OX20" s="17">
        <v>14.56311</v>
      </c>
      <c r="OY20" s="17">
        <v>-1.36311</v>
      </c>
      <c r="OZ20" s="17">
        <v>6.1</v>
      </c>
      <c r="PA20" s="17">
        <v>17.522839999999999</v>
      </c>
      <c r="PB20" s="17">
        <v>17.522839999999999</v>
      </c>
      <c r="PC20" s="17">
        <v>-11.422840000000001</v>
      </c>
      <c r="PD20" s="17">
        <v>9.8000000000000007</v>
      </c>
      <c r="PE20" s="17">
        <v>9.9830000000000005</v>
      </c>
      <c r="PF20" s="17">
        <v>9.9830000000000005</v>
      </c>
      <c r="PG20" s="17">
        <v>-0.183</v>
      </c>
      <c r="PH20" s="17"/>
      <c r="PI20" s="17"/>
      <c r="PJ20" s="17"/>
      <c r="PK20" s="17">
        <v>0</v>
      </c>
      <c r="PL20" s="17">
        <v>32.51</v>
      </c>
      <c r="PM20" s="17"/>
      <c r="PN20" s="17">
        <v>75</v>
      </c>
      <c r="PO20" s="17">
        <v>-42.49</v>
      </c>
      <c r="PP20" s="17">
        <v>1.2</v>
      </c>
      <c r="PQ20" s="17">
        <v>1</v>
      </c>
      <c r="PR20" s="17">
        <v>1</v>
      </c>
      <c r="PS20" s="17">
        <v>0.2</v>
      </c>
      <c r="PT20" s="17">
        <v>1.8</v>
      </c>
      <c r="PU20" s="17">
        <v>2.64</v>
      </c>
      <c r="PV20" s="17">
        <v>2.65</v>
      </c>
      <c r="PW20" s="17">
        <v>-0.85</v>
      </c>
      <c r="PX20" s="17">
        <v>2.5</v>
      </c>
      <c r="PY20" s="17">
        <v>2.5</v>
      </c>
      <c r="PZ20" s="17">
        <v>2.5</v>
      </c>
      <c r="QA20" s="17">
        <v>0</v>
      </c>
      <c r="QB20" s="17">
        <v>20.8</v>
      </c>
      <c r="QC20" s="17">
        <v>17.522839999999999</v>
      </c>
      <c r="QD20" s="17">
        <v>17.522839999999999</v>
      </c>
      <c r="QE20" s="17">
        <v>3.2771599999999999</v>
      </c>
      <c r="QF20" s="17">
        <v>20</v>
      </c>
      <c r="QG20" s="17">
        <v>18.854369999999999</v>
      </c>
      <c r="QH20" s="17">
        <v>19.417480000000001</v>
      </c>
      <c r="QI20" s="17">
        <v>0.58252000000000004</v>
      </c>
      <c r="QJ20" s="17">
        <v>19.2</v>
      </c>
      <c r="QK20" s="17">
        <v>16.970870000000001</v>
      </c>
      <c r="QL20" s="17">
        <v>17.475729999999999</v>
      </c>
      <c r="QM20" s="17">
        <v>1.72427</v>
      </c>
      <c r="QN20" s="17">
        <v>3.3</v>
      </c>
      <c r="QO20" s="17">
        <v>3.4</v>
      </c>
      <c r="QP20" s="17">
        <v>3.4</v>
      </c>
      <c r="QQ20" s="17">
        <v>-0.1</v>
      </c>
      <c r="QR20" s="17">
        <v>18.3</v>
      </c>
      <c r="QS20" s="17">
        <v>17.436889999999998</v>
      </c>
      <c r="QT20" s="17">
        <v>17.961169999999999</v>
      </c>
      <c r="QU20" s="17">
        <v>0.33883000000000002</v>
      </c>
      <c r="QV20" s="17">
        <v>11</v>
      </c>
      <c r="QW20" s="17"/>
      <c r="QX20" s="17">
        <v>4.3220000000000001</v>
      </c>
      <c r="QY20" s="17">
        <v>6.6779999999999999</v>
      </c>
      <c r="QZ20" s="17">
        <v>12.8</v>
      </c>
      <c r="RA20" s="17"/>
      <c r="RB20" s="17">
        <v>3.9340000000000002</v>
      </c>
      <c r="RC20" s="17">
        <v>8.8659999999999997</v>
      </c>
      <c r="RD20" s="17">
        <v>11.3</v>
      </c>
      <c r="RE20" s="17">
        <v>11.19</v>
      </c>
      <c r="RF20" s="17">
        <v>12.058</v>
      </c>
      <c r="RG20" s="17">
        <v>-0.75800000000000001</v>
      </c>
      <c r="RH20" s="17">
        <v>18.899999999999999</v>
      </c>
      <c r="RI20" s="17">
        <v>23.99</v>
      </c>
      <c r="RJ20" s="17">
        <v>26.724</v>
      </c>
      <c r="RK20" s="17">
        <v>-7.8239999999999998</v>
      </c>
      <c r="RL20" s="17">
        <v>0</v>
      </c>
      <c r="RM20" s="17"/>
      <c r="RN20" s="17">
        <v>1</v>
      </c>
      <c r="RO20" s="17">
        <v>-1</v>
      </c>
      <c r="RP20" s="17">
        <v>2.7</v>
      </c>
      <c r="RQ20" s="17">
        <v>2.79</v>
      </c>
      <c r="RR20" s="17">
        <v>2.7989999999999999</v>
      </c>
      <c r="RS20" s="17">
        <v>-9.9000000000000005E-2</v>
      </c>
      <c r="RT20" s="17">
        <v>15.2</v>
      </c>
      <c r="RU20" s="17">
        <v>12.30561</v>
      </c>
      <c r="RV20" s="17">
        <v>15.32738</v>
      </c>
      <c r="RW20" s="17">
        <v>-0.12737999999999999</v>
      </c>
      <c r="RX20" s="17">
        <v>2.2999999999999998</v>
      </c>
      <c r="RY20" s="17">
        <v>2</v>
      </c>
      <c r="RZ20" s="17">
        <v>2</v>
      </c>
      <c r="SA20" s="17">
        <v>0.3</v>
      </c>
      <c r="SB20" s="17"/>
      <c r="SC20" s="17"/>
      <c r="SD20" s="17">
        <v>0.4</v>
      </c>
      <c r="SE20" s="17">
        <v>-0.4</v>
      </c>
      <c r="SF20" s="17">
        <v>6.5</v>
      </c>
      <c r="SG20" s="17">
        <v>7.72</v>
      </c>
      <c r="SH20" s="17">
        <v>7.7</v>
      </c>
      <c r="SI20" s="17">
        <v>-1.2</v>
      </c>
      <c r="SJ20" s="17">
        <v>6.7</v>
      </c>
      <c r="SK20" s="17">
        <v>6.4</v>
      </c>
      <c r="SL20" s="17">
        <v>6.4</v>
      </c>
      <c r="SM20" s="17">
        <v>0.3</v>
      </c>
      <c r="SN20" s="17">
        <v>9.6</v>
      </c>
      <c r="SO20" s="17">
        <v>9</v>
      </c>
      <c r="SP20" s="17">
        <v>9</v>
      </c>
      <c r="SQ20" s="17">
        <v>0.6</v>
      </c>
      <c r="SR20" s="17">
        <v>14.3</v>
      </c>
      <c r="SS20" s="17">
        <v>11.32039</v>
      </c>
      <c r="ST20" s="17">
        <v>11.65049</v>
      </c>
      <c r="SU20" s="17">
        <v>2.6495099999999998</v>
      </c>
      <c r="SV20" s="17">
        <v>16.5</v>
      </c>
      <c r="SW20" s="17">
        <v>16.582519999999999</v>
      </c>
      <c r="SX20" s="17">
        <v>17.08738</v>
      </c>
      <c r="SY20" s="17">
        <v>-0.58738000000000001</v>
      </c>
      <c r="SZ20" s="17">
        <v>10.7</v>
      </c>
      <c r="TA20" s="17">
        <v>14.53</v>
      </c>
      <c r="TB20" s="17">
        <v>14.805999999999999</v>
      </c>
      <c r="TC20" s="17">
        <v>-4.1059999999999999</v>
      </c>
      <c r="TD20" s="17">
        <v>29.2</v>
      </c>
      <c r="TE20" s="17">
        <v>21.55</v>
      </c>
      <c r="TF20" s="17">
        <v>26.02</v>
      </c>
      <c r="TG20" s="17">
        <v>3.18</v>
      </c>
      <c r="TH20" s="17">
        <v>12.1</v>
      </c>
      <c r="TI20" s="17"/>
      <c r="TJ20" s="17">
        <v>11.936</v>
      </c>
      <c r="TK20" s="17">
        <v>0.16400000000000001</v>
      </c>
      <c r="TL20" s="17">
        <v>1</v>
      </c>
      <c r="TM20" s="17">
        <v>21.34</v>
      </c>
      <c r="TN20" s="17">
        <v>12.879</v>
      </c>
      <c r="TO20" s="17">
        <v>-11.879</v>
      </c>
      <c r="TP20" s="17">
        <v>7.3</v>
      </c>
      <c r="TQ20" s="17">
        <v>23.69</v>
      </c>
      <c r="TR20" s="17">
        <v>23.693999999999999</v>
      </c>
      <c r="TS20" s="17">
        <v>-16.393999999999998</v>
      </c>
      <c r="TT20" s="17">
        <v>0</v>
      </c>
      <c r="TU20" s="17">
        <v>0.47</v>
      </c>
      <c r="TV20" s="17">
        <v>0.249</v>
      </c>
      <c r="TW20" s="17">
        <v>-0.249</v>
      </c>
      <c r="TX20" s="17">
        <v>0</v>
      </c>
      <c r="TY20" s="17">
        <v>0.23</v>
      </c>
      <c r="TZ20" s="17">
        <v>0.221</v>
      </c>
      <c r="UA20" s="17">
        <v>-0.221</v>
      </c>
      <c r="UB20" s="17">
        <v>16</v>
      </c>
      <c r="UC20" s="17">
        <v>16.01942</v>
      </c>
      <c r="UD20" s="17">
        <v>16.504850000000001</v>
      </c>
      <c r="UE20" s="17">
        <v>-0.50485000000000002</v>
      </c>
      <c r="UF20" s="17">
        <v>3.8</v>
      </c>
      <c r="UG20" s="17">
        <v>5</v>
      </c>
      <c r="UH20" s="17">
        <v>5</v>
      </c>
      <c r="UI20" s="17">
        <v>-1.2</v>
      </c>
      <c r="UJ20" s="17">
        <v>7.6</v>
      </c>
      <c r="UK20" s="17">
        <v>7.5</v>
      </c>
      <c r="UL20" s="17">
        <v>7.5</v>
      </c>
      <c r="UM20" s="17">
        <v>0.1</v>
      </c>
      <c r="UN20" s="17">
        <v>20.399999999999999</v>
      </c>
      <c r="UO20" s="17">
        <v>18.854369999999999</v>
      </c>
      <c r="UP20" s="17">
        <v>19.417480000000001</v>
      </c>
      <c r="UQ20" s="17">
        <v>0.98251999999999995</v>
      </c>
      <c r="UR20" s="17">
        <v>20.399999999999999</v>
      </c>
      <c r="US20" s="17">
        <v>18.854369999999999</v>
      </c>
      <c r="UT20" s="17">
        <v>19.417480000000001</v>
      </c>
      <c r="UU20" s="17">
        <v>0.98251999999999995</v>
      </c>
      <c r="UV20" s="17">
        <v>20.100000000000001</v>
      </c>
      <c r="UW20" s="17">
        <v>18.854369999999999</v>
      </c>
      <c r="UX20" s="17">
        <v>19.417480000000001</v>
      </c>
      <c r="UY20" s="17">
        <v>0.68252000000000002</v>
      </c>
      <c r="UZ20" s="17">
        <v>2.7</v>
      </c>
      <c r="VA20" s="17">
        <v>0.49</v>
      </c>
      <c r="VB20" s="17">
        <v>0.94299999999999995</v>
      </c>
      <c r="VC20" s="17">
        <v>1.7569999999999999</v>
      </c>
      <c r="VD20" s="17">
        <v>31.7</v>
      </c>
      <c r="VE20" s="17"/>
      <c r="VF20" s="17">
        <v>68.875</v>
      </c>
      <c r="VG20" s="17">
        <v>-37.174999999999997</v>
      </c>
      <c r="VH20" s="17">
        <v>0.7</v>
      </c>
      <c r="VI20" s="17"/>
      <c r="VJ20" s="17">
        <v>0.4</v>
      </c>
      <c r="VK20" s="17">
        <v>0.3</v>
      </c>
      <c r="VL20" s="17">
        <v>41</v>
      </c>
      <c r="VM20" s="17"/>
      <c r="VN20" s="17">
        <v>56.619</v>
      </c>
      <c r="VO20" s="17">
        <v>-15.619</v>
      </c>
      <c r="VP20" s="17">
        <v>0.6</v>
      </c>
      <c r="VQ20" s="17">
        <v>0.6</v>
      </c>
      <c r="VR20" s="17">
        <v>0.6</v>
      </c>
      <c r="VS20" s="17">
        <v>0</v>
      </c>
      <c r="VT20" s="17">
        <v>0</v>
      </c>
      <c r="VU20" s="17">
        <v>6.51</v>
      </c>
      <c r="VV20" s="17">
        <v>6</v>
      </c>
      <c r="VW20" s="17">
        <v>-6</v>
      </c>
      <c r="VX20" s="17">
        <v>0</v>
      </c>
      <c r="VY20" s="17">
        <v>8.25</v>
      </c>
      <c r="VZ20" s="17">
        <v>6</v>
      </c>
      <c r="WA20" s="17">
        <v>-6</v>
      </c>
      <c r="WB20" s="17">
        <v>31.2</v>
      </c>
      <c r="WC20" s="17"/>
      <c r="WD20" s="17">
        <v>49.106999999999999</v>
      </c>
      <c r="WE20" s="17">
        <v>-17.907</v>
      </c>
      <c r="WF20" s="17">
        <v>1.4</v>
      </c>
      <c r="WG20" s="17"/>
      <c r="WH20" s="17"/>
      <c r="WI20" s="17">
        <v>1.4</v>
      </c>
      <c r="WJ20" s="17">
        <v>2.2000000000000002</v>
      </c>
      <c r="WK20" s="17">
        <v>2.4</v>
      </c>
      <c r="WL20" s="17">
        <v>2.4</v>
      </c>
      <c r="WM20" s="17">
        <v>-0.2</v>
      </c>
      <c r="WN20" s="17">
        <v>2</v>
      </c>
      <c r="WO20" s="17">
        <v>2.4</v>
      </c>
      <c r="WP20" s="17">
        <v>2.4</v>
      </c>
      <c r="WQ20" s="17">
        <v>-0.4</v>
      </c>
      <c r="WR20" s="17">
        <v>1</v>
      </c>
      <c r="WS20" s="17">
        <v>1.4</v>
      </c>
      <c r="WT20" s="17">
        <v>1.4</v>
      </c>
      <c r="WU20" s="17">
        <v>-0.4</v>
      </c>
      <c r="WV20" s="17">
        <v>1</v>
      </c>
      <c r="WW20" s="17"/>
      <c r="WX20" s="17">
        <v>1.6950000000000001</v>
      </c>
      <c r="WY20" s="17">
        <v>-0.69499999999999995</v>
      </c>
      <c r="WZ20" s="17">
        <v>3.3</v>
      </c>
      <c r="XA20" s="17">
        <v>6.6</v>
      </c>
      <c r="XB20" s="17">
        <v>6.6</v>
      </c>
      <c r="XC20" s="17">
        <v>-3.3</v>
      </c>
      <c r="XD20" s="17">
        <v>18.899999999999999</v>
      </c>
      <c r="XE20" s="17">
        <v>17.902909999999999</v>
      </c>
      <c r="XF20" s="17">
        <v>18.4466</v>
      </c>
      <c r="XG20" s="17">
        <v>0.45340000000000003</v>
      </c>
      <c r="XH20" s="17">
        <v>6.6</v>
      </c>
      <c r="XI20" s="17">
        <v>10.8</v>
      </c>
      <c r="XJ20" s="17">
        <v>10.8</v>
      </c>
      <c r="XK20" s="17">
        <v>-4.2</v>
      </c>
      <c r="XL20" s="17">
        <v>27.9</v>
      </c>
      <c r="XM20" s="17">
        <v>28</v>
      </c>
      <c r="XN20" s="17">
        <v>28</v>
      </c>
      <c r="XO20" s="17">
        <v>-0.1</v>
      </c>
      <c r="XP20" s="17">
        <v>35</v>
      </c>
      <c r="XQ20" s="17">
        <v>28</v>
      </c>
      <c r="XR20" s="17">
        <v>28</v>
      </c>
      <c r="XS20" s="17">
        <v>7</v>
      </c>
      <c r="XT20" s="17">
        <v>16.3</v>
      </c>
      <c r="XU20" s="17">
        <v>14</v>
      </c>
      <c r="XV20" s="17">
        <v>14</v>
      </c>
      <c r="XW20" s="17">
        <v>2.2999999999999998</v>
      </c>
      <c r="XX20" s="17">
        <v>19</v>
      </c>
      <c r="XY20" s="17">
        <v>20</v>
      </c>
      <c r="XZ20" s="17">
        <v>20</v>
      </c>
      <c r="YA20" s="17">
        <v>-1</v>
      </c>
      <c r="YB20" s="17">
        <v>7.2</v>
      </c>
      <c r="YC20" s="17">
        <v>7.75</v>
      </c>
      <c r="YD20" s="17">
        <v>7.75</v>
      </c>
      <c r="YE20" s="17">
        <v>-0.55000000000000004</v>
      </c>
      <c r="YF20" s="17">
        <v>11.06</v>
      </c>
      <c r="YG20" s="17">
        <v>11</v>
      </c>
      <c r="YH20" s="17">
        <v>11</v>
      </c>
      <c r="YI20" s="17">
        <v>0.06</v>
      </c>
    </row>
    <row r="21" spans="1:659" ht="24" customHeight="1" x14ac:dyDescent="0.3">
      <c r="A21" s="1"/>
      <c r="B21" s="16" t="s">
        <v>35</v>
      </c>
      <c r="C21" s="16" t="s">
        <v>807</v>
      </c>
      <c r="D21" s="17">
        <v>207.1</v>
      </c>
      <c r="E21" s="17">
        <v>203.20388</v>
      </c>
      <c r="F21" s="17">
        <v>203.20388</v>
      </c>
      <c r="G21" s="17">
        <v>3.8961199999999998</v>
      </c>
      <c r="H21" s="17">
        <v>438.9</v>
      </c>
      <c r="I21" s="17">
        <v>461.01600000000002</v>
      </c>
      <c r="J21" s="17">
        <v>628.47468000000003</v>
      </c>
      <c r="K21" s="17">
        <v>-189.57468</v>
      </c>
      <c r="L21" s="17">
        <v>142.9</v>
      </c>
      <c r="M21" s="17">
        <v>146.65710999999999</v>
      </c>
      <c r="N21" s="17">
        <v>146.65710999999999</v>
      </c>
      <c r="O21" s="17">
        <v>-3.7571099999999999</v>
      </c>
      <c r="P21" s="17"/>
      <c r="Q21" s="17"/>
      <c r="R21" s="17"/>
      <c r="S21" s="17">
        <v>0</v>
      </c>
      <c r="T21" s="17"/>
      <c r="U21" s="17"/>
      <c r="V21" s="17"/>
      <c r="W21" s="17">
        <v>0</v>
      </c>
      <c r="X21" s="17">
        <v>85.7</v>
      </c>
      <c r="Y21" s="17">
        <v>91.778639999999996</v>
      </c>
      <c r="Z21" s="17">
        <v>91.778639999999996</v>
      </c>
      <c r="AA21" s="17">
        <v>-6.07864</v>
      </c>
      <c r="AB21" s="17">
        <v>111.3</v>
      </c>
      <c r="AC21" s="17">
        <v>128.52499</v>
      </c>
      <c r="AD21" s="17">
        <v>53.349710000000002</v>
      </c>
      <c r="AE21" s="17">
        <v>57.950290000000003</v>
      </c>
      <c r="AF21" s="17"/>
      <c r="AG21" s="17"/>
      <c r="AH21" s="17"/>
      <c r="AI21" s="17">
        <v>0</v>
      </c>
      <c r="AJ21" s="17"/>
      <c r="AK21" s="17"/>
      <c r="AL21" s="17"/>
      <c r="AM21" s="17">
        <v>0</v>
      </c>
      <c r="AN21" s="17">
        <v>162</v>
      </c>
      <c r="AO21" s="17">
        <v>184.47004000000001</v>
      </c>
      <c r="AP21" s="17">
        <v>180.85787999999999</v>
      </c>
      <c r="AQ21" s="17">
        <v>-18.857880000000002</v>
      </c>
      <c r="AR21" s="17">
        <v>162</v>
      </c>
      <c r="AS21" s="17">
        <v>184.47004000000001</v>
      </c>
      <c r="AT21" s="17">
        <v>180.85787999999999</v>
      </c>
      <c r="AU21" s="17">
        <v>-18.857880000000002</v>
      </c>
      <c r="AV21" s="17">
        <v>161.80000000000001</v>
      </c>
      <c r="AW21" s="17">
        <v>184.47004000000001</v>
      </c>
      <c r="AX21" s="17">
        <v>180.85787999999999</v>
      </c>
      <c r="AY21" s="17">
        <v>-19.057880000000001</v>
      </c>
      <c r="AZ21" s="17">
        <v>268.2</v>
      </c>
      <c r="BA21" s="17">
        <v>277.53600999999998</v>
      </c>
      <c r="BB21" s="17">
        <v>272.10149000000001</v>
      </c>
      <c r="BC21" s="17">
        <v>-3.9014899999999999</v>
      </c>
      <c r="BD21" s="17"/>
      <c r="BE21" s="17"/>
      <c r="BF21" s="17"/>
      <c r="BG21" s="17">
        <v>0</v>
      </c>
      <c r="BH21" s="17"/>
      <c r="BI21" s="17"/>
      <c r="BJ21" s="17"/>
      <c r="BK21" s="17">
        <v>0</v>
      </c>
      <c r="BL21" s="17">
        <v>283.2</v>
      </c>
      <c r="BM21" s="17"/>
      <c r="BN21" s="17"/>
      <c r="BO21" s="17">
        <v>283.2</v>
      </c>
      <c r="BP21" s="17">
        <v>5.2</v>
      </c>
      <c r="BQ21" s="17">
        <v>3.4527100000000002</v>
      </c>
      <c r="BR21" s="17">
        <v>3.4527100000000002</v>
      </c>
      <c r="BS21" s="17">
        <v>1.74729</v>
      </c>
      <c r="BT21" s="17">
        <v>11.6</v>
      </c>
      <c r="BU21" s="17"/>
      <c r="BV21" s="17"/>
      <c r="BW21" s="17">
        <v>11.6</v>
      </c>
      <c r="BX21" s="17"/>
      <c r="BY21" s="17"/>
      <c r="BZ21" s="17"/>
      <c r="CA21" s="17">
        <v>0</v>
      </c>
      <c r="CB21" s="17"/>
      <c r="CC21" s="17"/>
      <c r="CD21" s="17"/>
      <c r="CE21" s="17">
        <v>0</v>
      </c>
      <c r="CF21" s="17"/>
      <c r="CG21" s="17"/>
      <c r="CH21" s="17"/>
      <c r="CI21" s="17">
        <v>0</v>
      </c>
      <c r="CJ21" s="17">
        <v>161.9</v>
      </c>
      <c r="CK21" s="17">
        <v>163.90777</v>
      </c>
      <c r="CL21" s="17">
        <v>163.90777</v>
      </c>
      <c r="CM21" s="17">
        <v>-2.0077699999999998</v>
      </c>
      <c r="CN21" s="17">
        <v>6.2</v>
      </c>
      <c r="CO21" s="17">
        <v>5.1333399999999996</v>
      </c>
      <c r="CP21" s="17">
        <v>5.1333399999999996</v>
      </c>
      <c r="CQ21" s="17">
        <v>1.0666599999999999</v>
      </c>
      <c r="CR21" s="17">
        <v>5.3</v>
      </c>
      <c r="CS21" s="17">
        <v>2.8177599999999998</v>
      </c>
      <c r="CT21" s="17">
        <v>2.8177599999999998</v>
      </c>
      <c r="CU21" s="17">
        <v>2.48224</v>
      </c>
      <c r="CV21" s="17"/>
      <c r="CW21" s="17"/>
      <c r="CX21" s="17"/>
      <c r="CY21" s="17">
        <v>0</v>
      </c>
      <c r="CZ21" s="17">
        <v>6.9</v>
      </c>
      <c r="DA21" s="17">
        <v>6.8787000000000003</v>
      </c>
      <c r="DB21" s="17">
        <v>6.8787000000000003</v>
      </c>
      <c r="DC21" s="17">
        <v>2.1299999999999999E-2</v>
      </c>
      <c r="DD21" s="17">
        <v>10.6</v>
      </c>
      <c r="DE21" s="17">
        <v>14.919420000000001</v>
      </c>
      <c r="DF21" s="17">
        <v>14.919420000000001</v>
      </c>
      <c r="DG21" s="17">
        <v>-4.31942</v>
      </c>
      <c r="DH21" s="17">
        <v>49.1</v>
      </c>
      <c r="DI21" s="17">
        <v>60</v>
      </c>
      <c r="DJ21" s="17">
        <v>81.708960000000005</v>
      </c>
      <c r="DK21" s="17">
        <v>-32.608960000000003</v>
      </c>
      <c r="DL21" s="17"/>
      <c r="DM21" s="17"/>
      <c r="DN21" s="17"/>
      <c r="DO21" s="17">
        <v>0</v>
      </c>
      <c r="DP21" s="17"/>
      <c r="DQ21" s="17"/>
      <c r="DR21" s="17"/>
      <c r="DS21" s="17">
        <v>0</v>
      </c>
      <c r="DT21" s="17"/>
      <c r="DU21" s="17"/>
      <c r="DV21" s="17"/>
      <c r="DW21" s="17">
        <v>0</v>
      </c>
      <c r="DX21" s="17"/>
      <c r="DY21" s="17"/>
      <c r="DZ21" s="17"/>
      <c r="EA21" s="17">
        <v>0</v>
      </c>
      <c r="EB21" s="17">
        <v>54.3</v>
      </c>
      <c r="EC21" s="17">
        <v>55.841569999999997</v>
      </c>
      <c r="ED21" s="17">
        <v>55.841569999999997</v>
      </c>
      <c r="EE21" s="17">
        <v>-1.5415700000000001</v>
      </c>
      <c r="EF21" s="17">
        <v>86.1</v>
      </c>
      <c r="EG21" s="17">
        <v>110.26305000000001</v>
      </c>
      <c r="EH21" s="17">
        <v>78.109639999999999</v>
      </c>
      <c r="EI21" s="17">
        <v>7.9903599999999999</v>
      </c>
      <c r="EJ21" s="17"/>
      <c r="EK21" s="17"/>
      <c r="EL21" s="17"/>
      <c r="EM21" s="17">
        <v>0</v>
      </c>
      <c r="EN21" s="17">
        <v>0</v>
      </c>
      <c r="EO21" s="17"/>
      <c r="EP21" s="17"/>
      <c r="EQ21" s="17">
        <v>0</v>
      </c>
      <c r="ER21" s="17"/>
      <c r="ES21" s="17"/>
      <c r="ET21" s="17"/>
      <c r="EU21" s="17">
        <v>0</v>
      </c>
      <c r="EV21" s="17">
        <v>6.5</v>
      </c>
      <c r="EW21" s="17">
        <v>6.39</v>
      </c>
      <c r="EX21" s="17">
        <v>6.39</v>
      </c>
      <c r="EY21" s="17">
        <v>0.11</v>
      </c>
      <c r="EZ21" s="17">
        <v>151.19999999999999</v>
      </c>
      <c r="FA21" s="17"/>
      <c r="FB21" s="17"/>
      <c r="FC21" s="17">
        <v>151.19999999999999</v>
      </c>
      <c r="FD21" s="17">
        <v>38</v>
      </c>
      <c r="FE21" s="17">
        <v>38.823329999999999</v>
      </c>
      <c r="FF21" s="17">
        <v>38.823329999999999</v>
      </c>
      <c r="FG21" s="17">
        <v>-0.82333000000000001</v>
      </c>
      <c r="FH21" s="17">
        <v>119.5</v>
      </c>
      <c r="FI21" s="17">
        <v>131.93281999999999</v>
      </c>
      <c r="FJ21" s="17">
        <v>151.21556000000001</v>
      </c>
      <c r="FK21" s="17">
        <v>-31.71556</v>
      </c>
      <c r="FL21" s="17">
        <v>21.2</v>
      </c>
      <c r="FM21" s="17">
        <v>20.749040000000001</v>
      </c>
      <c r="FN21" s="17">
        <v>20.749040000000001</v>
      </c>
      <c r="FO21" s="17">
        <v>0.45096000000000003</v>
      </c>
      <c r="FP21" s="17">
        <v>18.2</v>
      </c>
      <c r="FQ21" s="17">
        <v>17.562139999999999</v>
      </c>
      <c r="FR21" s="17">
        <v>17.562139999999999</v>
      </c>
      <c r="FS21" s="17">
        <v>0.63785999999999998</v>
      </c>
      <c r="FT21" s="17">
        <v>18.8</v>
      </c>
      <c r="FU21" s="17">
        <v>17.436889999999998</v>
      </c>
      <c r="FV21" s="17">
        <v>17.961169999999999</v>
      </c>
      <c r="FW21" s="17">
        <v>0.83882999999999996</v>
      </c>
      <c r="FX21" s="17">
        <v>86.5</v>
      </c>
      <c r="FY21" s="17">
        <v>87.68835</v>
      </c>
      <c r="FZ21" s="17">
        <v>87.68835</v>
      </c>
      <c r="GA21" s="17">
        <v>-1.18835</v>
      </c>
      <c r="GB21" s="17">
        <v>0</v>
      </c>
      <c r="GC21" s="17"/>
      <c r="GD21" s="17"/>
      <c r="GE21" s="17">
        <v>0</v>
      </c>
      <c r="GF21" s="17">
        <v>0</v>
      </c>
      <c r="GG21" s="17"/>
      <c r="GH21" s="17"/>
      <c r="GI21" s="17">
        <v>0</v>
      </c>
      <c r="GJ21" s="17">
        <v>0</v>
      </c>
      <c r="GK21" s="17"/>
      <c r="GL21" s="17"/>
      <c r="GM21" s="17">
        <v>0</v>
      </c>
      <c r="GN21" s="17">
        <v>107.4</v>
      </c>
      <c r="GO21" s="17">
        <v>110.37475999999999</v>
      </c>
      <c r="GP21" s="17">
        <v>110.37475999999999</v>
      </c>
      <c r="GQ21" s="17">
        <v>-2.9747599999999998</v>
      </c>
      <c r="GR21" s="17">
        <v>16.600000000000001</v>
      </c>
      <c r="GS21" s="17">
        <v>18.00001</v>
      </c>
      <c r="GT21" s="17">
        <v>18</v>
      </c>
      <c r="GU21" s="17">
        <v>-1.4</v>
      </c>
      <c r="GV21" s="17">
        <v>28.9</v>
      </c>
      <c r="GW21" s="17">
        <v>35.164850000000001</v>
      </c>
      <c r="GX21" s="17">
        <v>43.140389999999996</v>
      </c>
      <c r="GY21" s="17">
        <v>-14.24039</v>
      </c>
      <c r="GZ21" s="17">
        <v>2</v>
      </c>
      <c r="HA21" s="17">
        <v>1.97359</v>
      </c>
      <c r="HB21" s="17">
        <v>1.97359</v>
      </c>
      <c r="HC21" s="17">
        <v>2.6409999999999999E-2</v>
      </c>
      <c r="HD21" s="17">
        <v>25.1</v>
      </c>
      <c r="HE21" s="17">
        <v>28.32893</v>
      </c>
      <c r="HF21" s="17">
        <v>19.09037</v>
      </c>
      <c r="HG21" s="17">
        <v>6.0096299999999996</v>
      </c>
      <c r="HH21" s="17">
        <v>84.4</v>
      </c>
      <c r="HI21" s="17">
        <v>87.273099999999999</v>
      </c>
      <c r="HJ21" s="17">
        <v>87.273110000000003</v>
      </c>
      <c r="HK21" s="17">
        <v>-2.8731100000000001</v>
      </c>
      <c r="HL21" s="17"/>
      <c r="HM21" s="17"/>
      <c r="HN21" s="17"/>
      <c r="HO21" s="17">
        <v>0</v>
      </c>
      <c r="HP21" s="17"/>
      <c r="HQ21" s="17"/>
      <c r="HR21" s="17"/>
      <c r="HS21" s="17">
        <v>0</v>
      </c>
      <c r="HT21" s="17">
        <v>61.8</v>
      </c>
      <c r="HU21" s="17">
        <v>76.315860000000001</v>
      </c>
      <c r="HV21" s="17">
        <v>66.263999999999996</v>
      </c>
      <c r="HW21" s="17">
        <v>-4.4640000000000004</v>
      </c>
      <c r="HX21" s="17">
        <v>0</v>
      </c>
      <c r="HY21" s="17"/>
      <c r="HZ21" s="17"/>
      <c r="IA21" s="17">
        <v>0</v>
      </c>
      <c r="IB21" s="17"/>
      <c r="IC21" s="17"/>
      <c r="ID21" s="17"/>
      <c r="IE21" s="17">
        <v>0</v>
      </c>
      <c r="IF21" s="17">
        <v>0</v>
      </c>
      <c r="IG21" s="17"/>
      <c r="IH21" s="17">
        <v>25.773199999999999</v>
      </c>
      <c r="II21" s="17">
        <v>-25.773199999999999</v>
      </c>
      <c r="IJ21" s="17"/>
      <c r="IK21" s="17"/>
      <c r="IL21" s="17"/>
      <c r="IM21" s="17">
        <v>0</v>
      </c>
      <c r="IN21" s="17"/>
      <c r="IO21" s="17"/>
      <c r="IP21" s="17"/>
      <c r="IQ21" s="17">
        <v>0</v>
      </c>
      <c r="IR21" s="17"/>
      <c r="IS21" s="17"/>
      <c r="IT21" s="17"/>
      <c r="IU21" s="17">
        <v>0</v>
      </c>
      <c r="IV21" s="17">
        <v>92.6</v>
      </c>
      <c r="IW21" s="17">
        <v>132.70938000000001</v>
      </c>
      <c r="IX21" s="17">
        <v>88.066760000000002</v>
      </c>
      <c r="IY21" s="17">
        <v>4.5332400000000002</v>
      </c>
      <c r="IZ21" s="17"/>
      <c r="JA21" s="17"/>
      <c r="JB21" s="17"/>
      <c r="JC21" s="17">
        <v>0</v>
      </c>
      <c r="JD21" s="17">
        <v>172.6</v>
      </c>
      <c r="JE21" s="17">
        <v>186.21592999999999</v>
      </c>
      <c r="JF21" s="17">
        <v>186.21592999999999</v>
      </c>
      <c r="JG21" s="17">
        <v>-13.615930000000001</v>
      </c>
      <c r="JH21" s="17">
        <v>200</v>
      </c>
      <c r="JI21" s="17">
        <v>186.21592999999999</v>
      </c>
      <c r="JJ21" s="17">
        <v>186.21592999999999</v>
      </c>
      <c r="JK21" s="17">
        <v>13.78407</v>
      </c>
      <c r="JL21" s="17">
        <v>180.7</v>
      </c>
      <c r="JM21" s="17">
        <v>186.77513999999999</v>
      </c>
      <c r="JN21" s="17">
        <v>186.77513999999999</v>
      </c>
      <c r="JO21" s="17">
        <v>-6.0751400000000002</v>
      </c>
      <c r="JP21" s="17"/>
      <c r="JQ21" s="17"/>
      <c r="JR21" s="17"/>
      <c r="JS21" s="17">
        <v>0</v>
      </c>
      <c r="JT21" s="17"/>
      <c r="JU21" s="17"/>
      <c r="JV21" s="17"/>
      <c r="JW21" s="17">
        <v>0</v>
      </c>
      <c r="JX21" s="17"/>
      <c r="JY21" s="17"/>
      <c r="JZ21" s="17"/>
      <c r="KA21" s="17">
        <v>0</v>
      </c>
      <c r="KB21" s="17"/>
      <c r="KC21" s="17"/>
      <c r="KD21" s="17"/>
      <c r="KE21" s="17">
        <v>0</v>
      </c>
      <c r="KF21" s="17"/>
      <c r="KG21" s="17"/>
      <c r="KH21" s="17"/>
      <c r="KI21" s="17">
        <v>0</v>
      </c>
      <c r="KJ21" s="17">
        <v>0</v>
      </c>
      <c r="KK21" s="17"/>
      <c r="KL21" s="17"/>
      <c r="KM21" s="17">
        <v>0</v>
      </c>
      <c r="KN21" s="17"/>
      <c r="KO21" s="17"/>
      <c r="KP21" s="17"/>
      <c r="KQ21" s="17">
        <v>0</v>
      </c>
      <c r="KR21" s="17"/>
      <c r="KS21" s="17"/>
      <c r="KT21" s="17"/>
      <c r="KU21" s="17">
        <v>0</v>
      </c>
      <c r="KV21" s="17">
        <v>2.5</v>
      </c>
      <c r="KW21" s="17">
        <v>2.2284299999999999</v>
      </c>
      <c r="KX21" s="17">
        <v>2.2284299999999999</v>
      </c>
      <c r="KY21" s="17">
        <v>0.27156999999999998</v>
      </c>
      <c r="KZ21" s="17">
        <v>136</v>
      </c>
      <c r="LA21" s="17">
        <v>162.30454</v>
      </c>
      <c r="LB21" s="17">
        <v>181.57669999999999</v>
      </c>
      <c r="LC21" s="17">
        <v>-45.576700000000002</v>
      </c>
      <c r="LD21" s="17">
        <v>74.2</v>
      </c>
      <c r="LE21" s="17">
        <v>98.615790000000004</v>
      </c>
      <c r="LF21" s="17">
        <v>86.504000000000005</v>
      </c>
      <c r="LG21" s="17">
        <v>-12.304</v>
      </c>
      <c r="LH21" s="17">
        <v>44.8</v>
      </c>
      <c r="LI21" s="17">
        <v>43.972760000000001</v>
      </c>
      <c r="LJ21" s="17">
        <v>43.972760000000001</v>
      </c>
      <c r="LK21" s="17">
        <v>0.82723999999999998</v>
      </c>
      <c r="LL21" s="17">
        <v>46.5</v>
      </c>
      <c r="LM21" s="17">
        <v>48.413229999999999</v>
      </c>
      <c r="LN21" s="17">
        <v>48.413229999999999</v>
      </c>
      <c r="LO21" s="17">
        <v>-1.91323</v>
      </c>
      <c r="LP21" s="17">
        <v>29.1</v>
      </c>
      <c r="LQ21" s="17">
        <v>29.951460000000001</v>
      </c>
      <c r="LR21" s="17">
        <v>29.951460000000001</v>
      </c>
      <c r="LS21" s="17">
        <v>-0.85145999999999999</v>
      </c>
      <c r="LT21" s="17"/>
      <c r="LU21" s="17"/>
      <c r="LV21" s="17"/>
      <c r="LW21" s="17">
        <v>0</v>
      </c>
      <c r="LX21" s="17"/>
      <c r="LY21" s="17"/>
      <c r="LZ21" s="17"/>
      <c r="MA21" s="17">
        <v>0</v>
      </c>
      <c r="MB21" s="17"/>
      <c r="MC21" s="17"/>
      <c r="MD21" s="17"/>
      <c r="ME21" s="17">
        <v>0</v>
      </c>
      <c r="MF21" s="17">
        <v>146.30000000000001</v>
      </c>
      <c r="MG21" s="17">
        <v>151.08876000000001</v>
      </c>
      <c r="MH21" s="17">
        <v>151.08886000000001</v>
      </c>
      <c r="MI21" s="17">
        <v>-4.7888599999999997</v>
      </c>
      <c r="MJ21" s="17">
        <v>147.19999999999999</v>
      </c>
      <c r="MK21" s="17">
        <v>151.08876000000001</v>
      </c>
      <c r="ML21" s="17">
        <v>151.08886000000001</v>
      </c>
      <c r="MM21" s="17">
        <v>-3.8888600000000002</v>
      </c>
      <c r="MN21" s="17">
        <v>149.30000000000001</v>
      </c>
      <c r="MO21" s="17">
        <v>151.54248000000001</v>
      </c>
      <c r="MP21" s="17">
        <v>151.54257999999999</v>
      </c>
      <c r="MQ21" s="17">
        <v>-2.2425799999999998</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v>213.6</v>
      </c>
      <c r="NM21" s="17">
        <v>206.29038</v>
      </c>
      <c r="NN21" s="17">
        <v>206.29038</v>
      </c>
      <c r="NO21" s="17">
        <v>7.3096199999999998</v>
      </c>
      <c r="NP21" s="17">
        <v>102.3</v>
      </c>
      <c r="NQ21" s="17">
        <v>103.45493</v>
      </c>
      <c r="NR21" s="17">
        <v>103.45493</v>
      </c>
      <c r="NS21" s="17">
        <v>-1.15493</v>
      </c>
      <c r="NT21" s="17">
        <v>4.8</v>
      </c>
      <c r="NU21" s="17">
        <v>2.0083899999999999</v>
      </c>
      <c r="NV21" s="17">
        <v>7.8258200000000002</v>
      </c>
      <c r="NW21" s="17">
        <v>-3.02582</v>
      </c>
      <c r="NX21" s="17"/>
      <c r="NY21" s="17"/>
      <c r="NZ21" s="17">
        <v>8.2100200000000001</v>
      </c>
      <c r="OA21" s="17">
        <v>-8.2100200000000001</v>
      </c>
      <c r="OB21" s="17">
        <v>0.1</v>
      </c>
      <c r="OC21" s="17"/>
      <c r="OD21" s="17">
        <v>3.1E-2</v>
      </c>
      <c r="OE21" s="17">
        <v>6.9000000000000006E-2</v>
      </c>
      <c r="OF21" s="17">
        <v>81.2</v>
      </c>
      <c r="OG21" s="17">
        <v>59.89</v>
      </c>
      <c r="OH21" s="17">
        <v>57.277000000000001</v>
      </c>
      <c r="OI21" s="17">
        <v>23.922999999999998</v>
      </c>
      <c r="OJ21" s="17">
        <v>55.6</v>
      </c>
      <c r="OK21" s="17"/>
      <c r="OL21" s="17">
        <v>58.045999999999999</v>
      </c>
      <c r="OM21" s="17">
        <v>-2.4460000000000002</v>
      </c>
      <c r="ON21" s="17">
        <v>1.9</v>
      </c>
      <c r="OO21" s="17">
        <v>0.42</v>
      </c>
      <c r="OP21" s="17">
        <v>0.50700000000000001</v>
      </c>
      <c r="OQ21" s="17">
        <v>1.393</v>
      </c>
      <c r="OR21" s="17">
        <v>0</v>
      </c>
      <c r="OS21" s="17"/>
      <c r="OT21" s="17"/>
      <c r="OU21" s="17">
        <v>0</v>
      </c>
      <c r="OV21" s="17">
        <v>13.2</v>
      </c>
      <c r="OW21" s="17">
        <v>14.13592</v>
      </c>
      <c r="OX21" s="17">
        <v>14.56311</v>
      </c>
      <c r="OY21" s="17">
        <v>-1.36311</v>
      </c>
      <c r="OZ21" s="17">
        <v>5.42</v>
      </c>
      <c r="PA21" s="17">
        <v>17.522839999999999</v>
      </c>
      <c r="PB21" s="17">
        <v>17.522839999999999</v>
      </c>
      <c r="PC21" s="17">
        <v>-12.10284</v>
      </c>
      <c r="PD21" s="17">
        <v>9.6999999999999993</v>
      </c>
      <c r="PE21" s="17">
        <v>9.9830000000000005</v>
      </c>
      <c r="PF21" s="17">
        <v>9.9830000000000005</v>
      </c>
      <c r="PG21" s="17">
        <v>-0.28299999999999997</v>
      </c>
      <c r="PH21" s="17"/>
      <c r="PI21" s="17"/>
      <c r="PJ21" s="17"/>
      <c r="PK21" s="17">
        <v>0</v>
      </c>
      <c r="PL21" s="17">
        <v>38.22</v>
      </c>
      <c r="PM21" s="17"/>
      <c r="PN21" s="17">
        <v>128</v>
      </c>
      <c r="PO21" s="17">
        <v>-89.78</v>
      </c>
      <c r="PP21" s="17">
        <v>1.2</v>
      </c>
      <c r="PQ21" s="17">
        <v>1</v>
      </c>
      <c r="PR21" s="17">
        <v>1</v>
      </c>
      <c r="PS21" s="17">
        <v>0.2</v>
      </c>
      <c r="PT21" s="17">
        <v>1.8</v>
      </c>
      <c r="PU21" s="17">
        <v>2.64</v>
      </c>
      <c r="PV21" s="17">
        <v>2.65</v>
      </c>
      <c r="PW21" s="17">
        <v>-0.85</v>
      </c>
      <c r="PX21" s="17">
        <v>2.6</v>
      </c>
      <c r="PY21" s="17">
        <v>2.5</v>
      </c>
      <c r="PZ21" s="17">
        <v>2.5</v>
      </c>
      <c r="QA21" s="17">
        <v>0.1</v>
      </c>
      <c r="QB21" s="17">
        <v>20</v>
      </c>
      <c r="QC21" s="17">
        <v>17.522839999999999</v>
      </c>
      <c r="QD21" s="17">
        <v>17.522839999999999</v>
      </c>
      <c r="QE21" s="17">
        <v>2.47716</v>
      </c>
      <c r="QF21" s="17">
        <v>20</v>
      </c>
      <c r="QG21" s="17">
        <v>18.854369999999999</v>
      </c>
      <c r="QH21" s="17">
        <v>19.417480000000001</v>
      </c>
      <c r="QI21" s="17">
        <v>0.58252000000000004</v>
      </c>
      <c r="QJ21" s="17">
        <v>19.100000000000001</v>
      </c>
      <c r="QK21" s="17">
        <v>16.970870000000001</v>
      </c>
      <c r="QL21" s="17">
        <v>17.475729999999999</v>
      </c>
      <c r="QM21" s="17">
        <v>1.6242700000000001</v>
      </c>
      <c r="QN21" s="17">
        <v>3.3</v>
      </c>
      <c r="QO21" s="17">
        <v>3.4</v>
      </c>
      <c r="QP21" s="17">
        <v>3.4</v>
      </c>
      <c r="QQ21" s="17">
        <v>-0.1</v>
      </c>
      <c r="QR21" s="17">
        <v>18.3</v>
      </c>
      <c r="QS21" s="17">
        <v>17.436889999999998</v>
      </c>
      <c r="QT21" s="17">
        <v>17.961169999999999</v>
      </c>
      <c r="QU21" s="17">
        <v>0.33883000000000002</v>
      </c>
      <c r="QV21" s="17">
        <v>13.1</v>
      </c>
      <c r="QW21" s="17"/>
      <c r="QX21" s="17">
        <v>9.7059999999999995</v>
      </c>
      <c r="QY21" s="17">
        <v>3.3940000000000001</v>
      </c>
      <c r="QZ21" s="17">
        <v>16.100000000000001</v>
      </c>
      <c r="RA21" s="17"/>
      <c r="RB21" s="17">
        <v>9.1219999999999999</v>
      </c>
      <c r="RC21" s="17">
        <v>6.9779999999999998</v>
      </c>
      <c r="RD21" s="17">
        <v>9.6999999999999993</v>
      </c>
      <c r="RE21" s="17">
        <v>11.11</v>
      </c>
      <c r="RF21" s="17">
        <v>12.456</v>
      </c>
      <c r="RG21" s="17">
        <v>-2.7559999999999998</v>
      </c>
      <c r="RH21" s="17">
        <v>19.5</v>
      </c>
      <c r="RI21" s="17">
        <v>24.43</v>
      </c>
      <c r="RJ21" s="17">
        <v>28.030999999999999</v>
      </c>
      <c r="RK21" s="17">
        <v>-8.5310000000000006</v>
      </c>
      <c r="RL21" s="17">
        <v>0</v>
      </c>
      <c r="RM21" s="17"/>
      <c r="RN21" s="17">
        <v>3.016</v>
      </c>
      <c r="RO21" s="17">
        <v>-3.016</v>
      </c>
      <c r="RP21" s="17">
        <v>2.7</v>
      </c>
      <c r="RQ21" s="17">
        <v>2.79</v>
      </c>
      <c r="RR21" s="17">
        <v>2.7989999999999999</v>
      </c>
      <c r="RS21" s="17">
        <v>-9.9000000000000005E-2</v>
      </c>
      <c r="RT21" s="17">
        <v>15.1</v>
      </c>
      <c r="RU21" s="17">
        <v>17.652450000000002</v>
      </c>
      <c r="RV21" s="17">
        <v>15.32738</v>
      </c>
      <c r="RW21" s="17">
        <v>-0.22738</v>
      </c>
      <c r="RX21" s="17">
        <v>2.2999999999999998</v>
      </c>
      <c r="RY21" s="17">
        <v>2</v>
      </c>
      <c r="RZ21" s="17">
        <v>2</v>
      </c>
      <c r="SA21" s="17">
        <v>0.3</v>
      </c>
      <c r="SB21" s="17"/>
      <c r="SC21" s="17"/>
      <c r="SD21" s="17">
        <v>0.4</v>
      </c>
      <c r="SE21" s="17">
        <v>-0.4</v>
      </c>
      <c r="SF21" s="17">
        <v>6.5</v>
      </c>
      <c r="SG21" s="17">
        <v>7.72</v>
      </c>
      <c r="SH21" s="17">
        <v>7.7</v>
      </c>
      <c r="SI21" s="17">
        <v>-1.2</v>
      </c>
      <c r="SJ21" s="17">
        <v>6.7</v>
      </c>
      <c r="SK21" s="17">
        <v>6.4</v>
      </c>
      <c r="SL21" s="17">
        <v>6.4</v>
      </c>
      <c r="SM21" s="17">
        <v>0.3</v>
      </c>
      <c r="SN21" s="17">
        <v>9.3000000000000007</v>
      </c>
      <c r="SO21" s="17">
        <v>9</v>
      </c>
      <c r="SP21" s="17">
        <v>9</v>
      </c>
      <c r="SQ21" s="17">
        <v>0.3</v>
      </c>
      <c r="SR21" s="17">
        <v>12.6</v>
      </c>
      <c r="SS21" s="17">
        <v>11.32039</v>
      </c>
      <c r="ST21" s="17">
        <v>11.65049</v>
      </c>
      <c r="SU21" s="17">
        <v>0.94950999999999997</v>
      </c>
      <c r="SV21" s="17">
        <v>16.600000000000001</v>
      </c>
      <c r="SW21" s="17">
        <v>16.582519999999999</v>
      </c>
      <c r="SX21" s="17">
        <v>17.08738</v>
      </c>
      <c r="SY21" s="17">
        <v>-0.48737999999999998</v>
      </c>
      <c r="SZ21" s="17">
        <v>12.4</v>
      </c>
      <c r="TA21" s="17">
        <v>14.76</v>
      </c>
      <c r="TB21" s="17">
        <v>15.077999999999999</v>
      </c>
      <c r="TC21" s="17">
        <v>-2.6779999999999999</v>
      </c>
      <c r="TD21" s="17">
        <v>20.399999999999999</v>
      </c>
      <c r="TE21" s="17">
        <v>20.32</v>
      </c>
      <c r="TF21" s="17">
        <v>23.399000000000001</v>
      </c>
      <c r="TG21" s="17">
        <v>-2.9990000000000001</v>
      </c>
      <c r="TH21" s="17">
        <v>14.2</v>
      </c>
      <c r="TI21" s="17"/>
      <c r="TJ21" s="17">
        <v>22.495000000000001</v>
      </c>
      <c r="TK21" s="17">
        <v>-8.2949999999999999</v>
      </c>
      <c r="TL21" s="17">
        <v>0.5</v>
      </c>
      <c r="TM21" s="17">
        <v>22.48</v>
      </c>
      <c r="TN21" s="17">
        <v>13.599</v>
      </c>
      <c r="TO21" s="17">
        <v>-13.099</v>
      </c>
      <c r="TP21" s="17">
        <v>4.4000000000000004</v>
      </c>
      <c r="TQ21" s="17">
        <v>22.45</v>
      </c>
      <c r="TR21" s="17">
        <v>22.452999999999999</v>
      </c>
      <c r="TS21" s="17">
        <v>-18.053000000000001</v>
      </c>
      <c r="TT21" s="17">
        <v>0</v>
      </c>
      <c r="TU21" s="17">
        <v>0.56000000000000005</v>
      </c>
      <c r="TV21" s="17">
        <v>0.24099999999999999</v>
      </c>
      <c r="TW21" s="17">
        <v>-0.24099999999999999</v>
      </c>
      <c r="TX21" s="17">
        <v>0</v>
      </c>
      <c r="TY21" s="17">
        <v>0.28999999999999998</v>
      </c>
      <c r="TZ21" s="17">
        <v>0.21199999999999999</v>
      </c>
      <c r="UA21" s="17">
        <v>-0.21199999999999999</v>
      </c>
      <c r="UB21" s="17">
        <v>16</v>
      </c>
      <c r="UC21" s="17">
        <v>16.01942</v>
      </c>
      <c r="UD21" s="17">
        <v>16.504850000000001</v>
      </c>
      <c r="UE21" s="17">
        <v>-0.50485000000000002</v>
      </c>
      <c r="UF21" s="17">
        <v>3.8</v>
      </c>
      <c r="UG21" s="17">
        <v>5</v>
      </c>
      <c r="UH21" s="17">
        <v>5</v>
      </c>
      <c r="UI21" s="17">
        <v>-1.2</v>
      </c>
      <c r="UJ21" s="17">
        <v>7.6</v>
      </c>
      <c r="UK21" s="17">
        <v>7.5</v>
      </c>
      <c r="UL21" s="17">
        <v>7.5</v>
      </c>
      <c r="UM21" s="17">
        <v>0.1</v>
      </c>
      <c r="UN21" s="17">
        <v>20.399999999999999</v>
      </c>
      <c r="UO21" s="17">
        <v>18.854369999999999</v>
      </c>
      <c r="UP21" s="17">
        <v>19.417480000000001</v>
      </c>
      <c r="UQ21" s="17">
        <v>0.98251999999999995</v>
      </c>
      <c r="UR21" s="17">
        <v>20.399999999999999</v>
      </c>
      <c r="US21" s="17">
        <v>18.854369999999999</v>
      </c>
      <c r="UT21" s="17">
        <v>19.417480000000001</v>
      </c>
      <c r="UU21" s="17">
        <v>0.98251999999999995</v>
      </c>
      <c r="UV21" s="17">
        <v>20.100000000000001</v>
      </c>
      <c r="UW21" s="17">
        <v>18.854369999999999</v>
      </c>
      <c r="UX21" s="17">
        <v>19.417480000000001</v>
      </c>
      <c r="UY21" s="17">
        <v>0.68252000000000002</v>
      </c>
      <c r="UZ21" s="17">
        <v>2.5</v>
      </c>
      <c r="VA21" s="17">
        <v>0.53</v>
      </c>
      <c r="VB21" s="17">
        <v>0.747</v>
      </c>
      <c r="VC21" s="17">
        <v>1.7529999999999999</v>
      </c>
      <c r="VD21" s="17">
        <v>44.2</v>
      </c>
      <c r="VE21" s="17"/>
      <c r="VF21" s="17">
        <v>130.03200000000001</v>
      </c>
      <c r="VG21" s="17">
        <v>-85.831999999999994</v>
      </c>
      <c r="VH21" s="17">
        <v>2.2999999999999998</v>
      </c>
      <c r="VI21" s="17"/>
      <c r="VJ21" s="17">
        <v>1.7649999999999999</v>
      </c>
      <c r="VK21" s="17">
        <v>0.53500000000000003</v>
      </c>
      <c r="VL21" s="17">
        <v>104</v>
      </c>
      <c r="VM21" s="17"/>
      <c r="VN21" s="17">
        <v>99.575999999999993</v>
      </c>
      <c r="VO21" s="17">
        <v>4.4240000000000004</v>
      </c>
      <c r="VP21" s="17">
        <v>0.6</v>
      </c>
      <c r="VQ21" s="17">
        <v>0.6</v>
      </c>
      <c r="VR21" s="17">
        <v>0.6</v>
      </c>
      <c r="VS21" s="17">
        <v>0</v>
      </c>
      <c r="VT21" s="17">
        <v>0</v>
      </c>
      <c r="VU21" s="17">
        <v>5.9</v>
      </c>
      <c r="VV21" s="17">
        <v>7</v>
      </c>
      <c r="VW21" s="17">
        <v>-7</v>
      </c>
      <c r="VX21" s="17">
        <v>0</v>
      </c>
      <c r="VY21" s="17">
        <v>7.76</v>
      </c>
      <c r="VZ21" s="17">
        <v>7</v>
      </c>
      <c r="WA21" s="17">
        <v>-7</v>
      </c>
      <c r="WB21" s="17">
        <v>74.099999999999994</v>
      </c>
      <c r="WC21" s="17"/>
      <c r="WD21" s="17">
        <v>76.852000000000004</v>
      </c>
      <c r="WE21" s="17">
        <v>-2.7519999999999998</v>
      </c>
      <c r="WF21" s="17">
        <v>1</v>
      </c>
      <c r="WG21" s="17"/>
      <c r="WH21" s="17"/>
      <c r="WI21" s="17">
        <v>1</v>
      </c>
      <c r="WJ21" s="17">
        <v>2.2000000000000002</v>
      </c>
      <c r="WK21" s="17">
        <v>2.4</v>
      </c>
      <c r="WL21" s="17">
        <v>2.4</v>
      </c>
      <c r="WM21" s="17">
        <v>-0.2</v>
      </c>
      <c r="WN21" s="17">
        <v>1.8</v>
      </c>
      <c r="WO21" s="17">
        <v>2.4</v>
      </c>
      <c r="WP21" s="17">
        <v>2.4</v>
      </c>
      <c r="WQ21" s="17">
        <v>-0.6</v>
      </c>
      <c r="WR21" s="17">
        <v>1</v>
      </c>
      <c r="WS21" s="17">
        <v>1.4</v>
      </c>
      <c r="WT21" s="17">
        <v>1.4</v>
      </c>
      <c r="WU21" s="17">
        <v>-0.4</v>
      </c>
      <c r="WV21" s="17">
        <v>1.5</v>
      </c>
      <c r="WW21" s="17"/>
      <c r="WX21" s="17">
        <v>3.1949999999999998</v>
      </c>
      <c r="WY21" s="17">
        <v>-1.6950000000000001</v>
      </c>
      <c r="WZ21" s="17">
        <v>3.3</v>
      </c>
      <c r="XA21" s="17">
        <v>6.6</v>
      </c>
      <c r="XB21" s="17">
        <v>6.6</v>
      </c>
      <c r="XC21" s="17">
        <v>-3.3</v>
      </c>
      <c r="XD21" s="17">
        <v>19</v>
      </c>
      <c r="XE21" s="17">
        <v>17.902909999999999</v>
      </c>
      <c r="XF21" s="17">
        <v>18.4466</v>
      </c>
      <c r="XG21" s="17">
        <v>0.5534</v>
      </c>
      <c r="XH21" s="17">
        <v>9</v>
      </c>
      <c r="XI21" s="17">
        <v>10.8</v>
      </c>
      <c r="XJ21" s="17">
        <v>10.8</v>
      </c>
      <c r="XK21" s="17">
        <v>-1.8</v>
      </c>
      <c r="XL21" s="17">
        <v>27.9</v>
      </c>
      <c r="XM21" s="17">
        <v>28</v>
      </c>
      <c r="XN21" s="17">
        <v>28</v>
      </c>
      <c r="XO21" s="17">
        <v>-0.1</v>
      </c>
      <c r="XP21" s="17">
        <v>35.1</v>
      </c>
      <c r="XQ21" s="17">
        <v>28</v>
      </c>
      <c r="XR21" s="17">
        <v>28</v>
      </c>
      <c r="XS21" s="17">
        <v>7.1</v>
      </c>
      <c r="XT21" s="17">
        <v>16.2</v>
      </c>
      <c r="XU21" s="17">
        <v>14</v>
      </c>
      <c r="XV21" s="17">
        <v>14</v>
      </c>
      <c r="XW21" s="17">
        <v>2.2000000000000002</v>
      </c>
      <c r="XX21" s="17">
        <v>19</v>
      </c>
      <c r="XY21" s="17">
        <v>20</v>
      </c>
      <c r="XZ21" s="17">
        <v>20</v>
      </c>
      <c r="YA21" s="17">
        <v>-1</v>
      </c>
      <c r="YB21" s="17">
        <v>7</v>
      </c>
      <c r="YC21" s="17">
        <v>7.75</v>
      </c>
      <c r="YD21" s="17">
        <v>7.75</v>
      </c>
      <c r="YE21" s="17">
        <v>-0.75</v>
      </c>
      <c r="YF21" s="17">
        <v>11.07</v>
      </c>
      <c r="YG21" s="17">
        <v>11</v>
      </c>
      <c r="YH21" s="17">
        <v>11</v>
      </c>
      <c r="YI21" s="17">
        <v>7.0000000000000007E-2</v>
      </c>
    </row>
    <row r="22" spans="1:659" ht="24" customHeight="1" x14ac:dyDescent="0.3">
      <c r="A22" s="1"/>
      <c r="B22" s="16" t="s">
        <v>35</v>
      </c>
      <c r="C22" s="16" t="s">
        <v>808</v>
      </c>
      <c r="D22" s="17">
        <v>200.4</v>
      </c>
      <c r="E22" s="17">
        <v>203.20388</v>
      </c>
      <c r="F22" s="17">
        <v>203.20388</v>
      </c>
      <c r="G22" s="17">
        <v>-2.8038799999999999</v>
      </c>
      <c r="H22" s="17">
        <v>466.1</v>
      </c>
      <c r="I22" s="17">
        <v>461.01600000000002</v>
      </c>
      <c r="J22" s="17">
        <v>450.81186000000002</v>
      </c>
      <c r="K22" s="17">
        <v>15.28814</v>
      </c>
      <c r="L22" s="17">
        <v>145.5</v>
      </c>
      <c r="M22" s="17">
        <v>146.65710999999999</v>
      </c>
      <c r="N22" s="17">
        <v>146.65710999999999</v>
      </c>
      <c r="O22" s="17">
        <v>-1.1571100000000001</v>
      </c>
      <c r="P22" s="17"/>
      <c r="Q22" s="17"/>
      <c r="R22" s="17"/>
      <c r="S22" s="17">
        <v>0</v>
      </c>
      <c r="T22" s="17"/>
      <c r="U22" s="17"/>
      <c r="V22" s="17"/>
      <c r="W22" s="17">
        <v>0</v>
      </c>
      <c r="X22" s="17">
        <v>92.6</v>
      </c>
      <c r="Y22" s="17">
        <v>91.778639999999996</v>
      </c>
      <c r="Z22" s="17">
        <v>91.778639999999996</v>
      </c>
      <c r="AA22" s="17">
        <v>0.82135999999999998</v>
      </c>
      <c r="AB22" s="17">
        <v>125.2</v>
      </c>
      <c r="AC22" s="17">
        <v>126.36385</v>
      </c>
      <c r="AD22" s="17">
        <v>142.46361999999999</v>
      </c>
      <c r="AE22" s="17">
        <v>-17.26362</v>
      </c>
      <c r="AF22" s="17"/>
      <c r="AG22" s="17"/>
      <c r="AH22" s="17"/>
      <c r="AI22" s="17">
        <v>0</v>
      </c>
      <c r="AJ22" s="17"/>
      <c r="AK22" s="17"/>
      <c r="AL22" s="17"/>
      <c r="AM22" s="17">
        <v>0</v>
      </c>
      <c r="AN22" s="17">
        <v>172.5</v>
      </c>
      <c r="AO22" s="17">
        <v>181.13128</v>
      </c>
      <c r="AP22" s="17">
        <v>151.64123000000001</v>
      </c>
      <c r="AQ22" s="17">
        <v>20.85877</v>
      </c>
      <c r="AR22" s="17">
        <v>172.1</v>
      </c>
      <c r="AS22" s="17">
        <v>181.13128</v>
      </c>
      <c r="AT22" s="17">
        <v>151.64123000000001</v>
      </c>
      <c r="AU22" s="17">
        <v>20.458770000000001</v>
      </c>
      <c r="AV22" s="17">
        <v>171.5</v>
      </c>
      <c r="AW22" s="17">
        <v>181.13128</v>
      </c>
      <c r="AX22" s="17">
        <v>151.64123000000001</v>
      </c>
      <c r="AY22" s="17">
        <v>19.85877</v>
      </c>
      <c r="AZ22" s="17">
        <v>255.6</v>
      </c>
      <c r="BA22" s="17">
        <v>272.51283000000001</v>
      </c>
      <c r="BB22" s="17">
        <v>228.14491000000001</v>
      </c>
      <c r="BC22" s="17">
        <v>27.455089999999998</v>
      </c>
      <c r="BD22" s="17"/>
      <c r="BE22" s="17"/>
      <c r="BF22" s="17"/>
      <c r="BG22" s="17">
        <v>0</v>
      </c>
      <c r="BH22" s="17"/>
      <c r="BI22" s="17"/>
      <c r="BJ22" s="17"/>
      <c r="BK22" s="17">
        <v>0</v>
      </c>
      <c r="BL22" s="17">
        <v>77.099999999999994</v>
      </c>
      <c r="BM22" s="17"/>
      <c r="BN22" s="17"/>
      <c r="BO22" s="17">
        <v>77.099999999999994</v>
      </c>
      <c r="BP22" s="17">
        <v>5.8</v>
      </c>
      <c r="BQ22" s="17">
        <v>3.4527100000000002</v>
      </c>
      <c r="BR22" s="17">
        <v>3.4527100000000002</v>
      </c>
      <c r="BS22" s="17">
        <v>2.3472900000000001</v>
      </c>
      <c r="BT22" s="17">
        <v>12.1</v>
      </c>
      <c r="BU22" s="17"/>
      <c r="BV22" s="17"/>
      <c r="BW22" s="17">
        <v>12.1</v>
      </c>
      <c r="BX22" s="17"/>
      <c r="BY22" s="17"/>
      <c r="BZ22" s="17"/>
      <c r="CA22" s="17">
        <v>0</v>
      </c>
      <c r="CB22" s="17"/>
      <c r="CC22" s="17"/>
      <c r="CD22" s="17"/>
      <c r="CE22" s="17">
        <v>0</v>
      </c>
      <c r="CF22" s="17"/>
      <c r="CG22" s="17"/>
      <c r="CH22" s="17"/>
      <c r="CI22" s="17">
        <v>0</v>
      </c>
      <c r="CJ22" s="17">
        <v>167.2</v>
      </c>
      <c r="CK22" s="17">
        <v>163.90777</v>
      </c>
      <c r="CL22" s="17">
        <v>163.90777</v>
      </c>
      <c r="CM22" s="17">
        <v>3.29223</v>
      </c>
      <c r="CN22" s="17">
        <v>7.6</v>
      </c>
      <c r="CO22" s="17">
        <v>5.1333399999999996</v>
      </c>
      <c r="CP22" s="17">
        <v>5.1333399999999996</v>
      </c>
      <c r="CQ22" s="17">
        <v>2.4666600000000001</v>
      </c>
      <c r="CR22" s="17">
        <v>5.5</v>
      </c>
      <c r="CS22" s="17">
        <v>2.8177599999999998</v>
      </c>
      <c r="CT22" s="17">
        <v>2.8177599999999998</v>
      </c>
      <c r="CU22" s="17">
        <v>2.6822400000000002</v>
      </c>
      <c r="CV22" s="17"/>
      <c r="CW22" s="17"/>
      <c r="CX22" s="17"/>
      <c r="CY22" s="17">
        <v>0</v>
      </c>
      <c r="CZ22" s="17">
        <v>6.9</v>
      </c>
      <c r="DA22" s="17">
        <v>6.8787000000000003</v>
      </c>
      <c r="DB22" s="17">
        <v>6.8787000000000003</v>
      </c>
      <c r="DC22" s="17">
        <v>2.1299999999999999E-2</v>
      </c>
      <c r="DD22" s="17">
        <v>10.199999999999999</v>
      </c>
      <c r="DE22" s="17">
        <v>14.919409999999999</v>
      </c>
      <c r="DF22" s="17">
        <v>14.919420000000001</v>
      </c>
      <c r="DG22" s="17">
        <v>-4.7194200000000004</v>
      </c>
      <c r="DH22" s="17">
        <v>52</v>
      </c>
      <c r="DI22" s="17">
        <v>59.999989999999997</v>
      </c>
      <c r="DJ22" s="17">
        <v>81.708960000000005</v>
      </c>
      <c r="DK22" s="17">
        <v>-29.708960000000001</v>
      </c>
      <c r="DL22" s="17"/>
      <c r="DM22" s="17"/>
      <c r="DN22" s="17"/>
      <c r="DO22" s="17">
        <v>0</v>
      </c>
      <c r="DP22" s="17"/>
      <c r="DQ22" s="17"/>
      <c r="DR22" s="17"/>
      <c r="DS22" s="17">
        <v>0</v>
      </c>
      <c r="DT22" s="17"/>
      <c r="DU22" s="17"/>
      <c r="DV22" s="17"/>
      <c r="DW22" s="17">
        <v>0</v>
      </c>
      <c r="DX22" s="17"/>
      <c r="DY22" s="17"/>
      <c r="DZ22" s="17"/>
      <c r="EA22" s="17">
        <v>0</v>
      </c>
      <c r="EB22" s="17">
        <v>56.3</v>
      </c>
      <c r="EC22" s="17">
        <v>55.841569999999997</v>
      </c>
      <c r="ED22" s="17">
        <v>55.841569999999997</v>
      </c>
      <c r="EE22" s="17">
        <v>0.45843</v>
      </c>
      <c r="EF22" s="17">
        <v>35.799999999999997</v>
      </c>
      <c r="EG22" s="17">
        <v>25.87509</v>
      </c>
      <c r="EH22" s="17">
        <v>24.17679</v>
      </c>
      <c r="EI22" s="17">
        <v>11.62321</v>
      </c>
      <c r="EJ22" s="17"/>
      <c r="EK22" s="17"/>
      <c r="EL22" s="17"/>
      <c r="EM22" s="17">
        <v>0</v>
      </c>
      <c r="EN22" s="17">
        <v>0</v>
      </c>
      <c r="EO22" s="17"/>
      <c r="EP22" s="17"/>
      <c r="EQ22" s="17">
        <v>0</v>
      </c>
      <c r="ER22" s="17"/>
      <c r="ES22" s="17"/>
      <c r="ET22" s="17"/>
      <c r="EU22" s="17">
        <v>0</v>
      </c>
      <c r="EV22" s="17">
        <v>6.5</v>
      </c>
      <c r="EW22" s="17">
        <v>6.39</v>
      </c>
      <c r="EX22" s="17">
        <v>6.39</v>
      </c>
      <c r="EY22" s="17">
        <v>0.11</v>
      </c>
      <c r="EZ22" s="17">
        <v>0</v>
      </c>
      <c r="FA22" s="17"/>
      <c r="FB22" s="17">
        <v>144.32990000000001</v>
      </c>
      <c r="FC22" s="17">
        <v>-144.32990000000001</v>
      </c>
      <c r="FD22" s="17">
        <v>38</v>
      </c>
      <c r="FE22" s="17">
        <v>38.823329999999999</v>
      </c>
      <c r="FF22" s="17">
        <v>38.823329999999999</v>
      </c>
      <c r="FG22" s="17">
        <v>-0.82333000000000001</v>
      </c>
      <c r="FH22" s="17">
        <v>123</v>
      </c>
      <c r="FI22" s="17">
        <v>128.31421</v>
      </c>
      <c r="FJ22" s="17">
        <v>151.21556000000001</v>
      </c>
      <c r="FK22" s="17">
        <v>-28.21556</v>
      </c>
      <c r="FL22" s="17">
        <v>21.8</v>
      </c>
      <c r="FM22" s="17">
        <v>20.749040000000001</v>
      </c>
      <c r="FN22" s="17">
        <v>20.749040000000001</v>
      </c>
      <c r="FO22" s="17">
        <v>1.0509599999999999</v>
      </c>
      <c r="FP22" s="17">
        <v>18</v>
      </c>
      <c r="FQ22" s="17">
        <v>17.562139999999999</v>
      </c>
      <c r="FR22" s="17">
        <v>17.562139999999999</v>
      </c>
      <c r="FS22" s="17">
        <v>0.43786000000000003</v>
      </c>
      <c r="FT22" s="17">
        <v>18.8</v>
      </c>
      <c r="FU22" s="17">
        <v>17.436889999999998</v>
      </c>
      <c r="FV22" s="17">
        <v>17.961169999999999</v>
      </c>
      <c r="FW22" s="17">
        <v>0.83882999999999996</v>
      </c>
      <c r="FX22" s="17">
        <v>95</v>
      </c>
      <c r="FY22" s="17">
        <v>87.68835</v>
      </c>
      <c r="FZ22" s="17">
        <v>87.68835</v>
      </c>
      <c r="GA22" s="17">
        <v>7.3116500000000002</v>
      </c>
      <c r="GB22" s="17">
        <v>0</v>
      </c>
      <c r="GC22" s="17"/>
      <c r="GD22" s="17"/>
      <c r="GE22" s="17">
        <v>0</v>
      </c>
      <c r="GF22" s="17">
        <v>0</v>
      </c>
      <c r="GG22" s="17"/>
      <c r="GH22" s="17"/>
      <c r="GI22" s="17">
        <v>0</v>
      </c>
      <c r="GJ22" s="17">
        <v>0</v>
      </c>
      <c r="GK22" s="17"/>
      <c r="GL22" s="17"/>
      <c r="GM22" s="17">
        <v>0</v>
      </c>
      <c r="GN22" s="17">
        <v>110.7</v>
      </c>
      <c r="GO22" s="17">
        <v>110.37475999999999</v>
      </c>
      <c r="GP22" s="17">
        <v>103.99668</v>
      </c>
      <c r="GQ22" s="17">
        <v>6.7033199999999997</v>
      </c>
      <c r="GR22" s="17">
        <v>29.1</v>
      </c>
      <c r="GS22" s="17">
        <v>27.672160000000002</v>
      </c>
      <c r="GT22" s="17"/>
      <c r="GU22" s="17">
        <v>29.1</v>
      </c>
      <c r="GV22" s="17">
        <v>38.9</v>
      </c>
      <c r="GW22" s="17">
        <v>35.164850000000001</v>
      </c>
      <c r="GX22" s="17">
        <v>43.140389999999996</v>
      </c>
      <c r="GY22" s="17">
        <v>-4.2403899999999997</v>
      </c>
      <c r="GZ22" s="17">
        <v>2</v>
      </c>
      <c r="HA22" s="17">
        <v>1.97359</v>
      </c>
      <c r="HB22" s="17">
        <v>1.97359</v>
      </c>
      <c r="HC22" s="17">
        <v>2.6409999999999999E-2</v>
      </c>
      <c r="HD22" s="17">
        <v>26.7</v>
      </c>
      <c r="HE22" s="17">
        <v>28.32893</v>
      </c>
      <c r="HF22" s="17">
        <v>19.09037</v>
      </c>
      <c r="HG22" s="17">
        <v>7.6096300000000001</v>
      </c>
      <c r="HH22" s="17">
        <v>87.3</v>
      </c>
      <c r="HI22" s="17">
        <v>87.273099999999999</v>
      </c>
      <c r="HJ22" s="17">
        <v>87.273110000000003</v>
      </c>
      <c r="HK22" s="17">
        <v>2.6890000000000001E-2</v>
      </c>
      <c r="HL22" s="17"/>
      <c r="HM22" s="17"/>
      <c r="HN22" s="17"/>
      <c r="HO22" s="17">
        <v>0</v>
      </c>
      <c r="HP22" s="17"/>
      <c r="HQ22" s="17"/>
      <c r="HR22" s="17"/>
      <c r="HS22" s="17">
        <v>0</v>
      </c>
      <c r="HT22" s="17">
        <v>66.099999999999994</v>
      </c>
      <c r="HU22" s="17">
        <v>64.757949999999994</v>
      </c>
      <c r="HV22" s="17">
        <v>66.263999999999996</v>
      </c>
      <c r="HW22" s="17">
        <v>-0.16400000000000001</v>
      </c>
      <c r="HX22" s="17">
        <v>58.9</v>
      </c>
      <c r="HY22" s="17"/>
      <c r="HZ22" s="17"/>
      <c r="IA22" s="17">
        <v>58.9</v>
      </c>
      <c r="IB22" s="17"/>
      <c r="IC22" s="17"/>
      <c r="ID22" s="17"/>
      <c r="IE22" s="17">
        <v>0</v>
      </c>
      <c r="IF22" s="17">
        <v>0</v>
      </c>
      <c r="IG22" s="17"/>
      <c r="IH22" s="17">
        <v>40.491759999999999</v>
      </c>
      <c r="II22" s="17">
        <v>-40.491759999999999</v>
      </c>
      <c r="IJ22" s="17"/>
      <c r="IK22" s="17"/>
      <c r="IL22" s="17"/>
      <c r="IM22" s="17">
        <v>0</v>
      </c>
      <c r="IN22" s="17"/>
      <c r="IO22" s="17"/>
      <c r="IP22" s="17"/>
      <c r="IQ22" s="17">
        <v>0</v>
      </c>
      <c r="IR22" s="17"/>
      <c r="IS22" s="17"/>
      <c r="IT22" s="17"/>
      <c r="IU22" s="17">
        <v>0</v>
      </c>
      <c r="IV22" s="17">
        <v>98.4</v>
      </c>
      <c r="IW22" s="17">
        <v>104.94237</v>
      </c>
      <c r="IX22" s="17">
        <v>80.306340000000006</v>
      </c>
      <c r="IY22" s="17">
        <v>18.09366</v>
      </c>
      <c r="IZ22" s="17"/>
      <c r="JA22" s="17"/>
      <c r="JB22" s="17"/>
      <c r="JC22" s="17">
        <v>0</v>
      </c>
      <c r="JD22" s="17">
        <v>169.9</v>
      </c>
      <c r="JE22" s="17">
        <v>186.21592999999999</v>
      </c>
      <c r="JF22" s="17">
        <v>186.21592999999999</v>
      </c>
      <c r="JG22" s="17">
        <v>-16.315930000000002</v>
      </c>
      <c r="JH22" s="17">
        <v>200</v>
      </c>
      <c r="JI22" s="17">
        <v>186.21592999999999</v>
      </c>
      <c r="JJ22" s="17">
        <v>186.21592999999999</v>
      </c>
      <c r="JK22" s="17">
        <v>13.78407</v>
      </c>
      <c r="JL22" s="17">
        <v>180.3</v>
      </c>
      <c r="JM22" s="17">
        <v>186.77513999999999</v>
      </c>
      <c r="JN22" s="17">
        <v>186.77513999999999</v>
      </c>
      <c r="JO22" s="17">
        <v>-6.4751399999999997</v>
      </c>
      <c r="JP22" s="17"/>
      <c r="JQ22" s="17"/>
      <c r="JR22" s="17"/>
      <c r="JS22" s="17">
        <v>0</v>
      </c>
      <c r="JT22" s="17"/>
      <c r="JU22" s="17"/>
      <c r="JV22" s="17"/>
      <c r="JW22" s="17">
        <v>0</v>
      </c>
      <c r="JX22" s="17"/>
      <c r="JY22" s="17"/>
      <c r="JZ22" s="17"/>
      <c r="KA22" s="17">
        <v>0</v>
      </c>
      <c r="KB22" s="17"/>
      <c r="KC22" s="17"/>
      <c r="KD22" s="17"/>
      <c r="KE22" s="17">
        <v>0</v>
      </c>
      <c r="KF22" s="17"/>
      <c r="KG22" s="17"/>
      <c r="KH22" s="17"/>
      <c r="KI22" s="17">
        <v>0</v>
      </c>
      <c r="KJ22" s="17">
        <v>50.9</v>
      </c>
      <c r="KK22" s="17"/>
      <c r="KL22" s="17">
        <v>50</v>
      </c>
      <c r="KM22" s="17">
        <v>0.9</v>
      </c>
      <c r="KN22" s="17"/>
      <c r="KO22" s="17"/>
      <c r="KP22" s="17"/>
      <c r="KQ22" s="17">
        <v>0</v>
      </c>
      <c r="KR22" s="17"/>
      <c r="KS22" s="17"/>
      <c r="KT22" s="17"/>
      <c r="KU22" s="17">
        <v>0</v>
      </c>
      <c r="KV22" s="17">
        <v>2.5</v>
      </c>
      <c r="KW22" s="17">
        <v>2.2284299999999999</v>
      </c>
      <c r="KX22" s="17">
        <v>2.2284299999999999</v>
      </c>
      <c r="KY22" s="17">
        <v>0.27156999999999998</v>
      </c>
      <c r="KZ22" s="17">
        <v>149</v>
      </c>
      <c r="LA22" s="17">
        <v>140.72953999999999</v>
      </c>
      <c r="LB22" s="17">
        <v>167.94023999999999</v>
      </c>
      <c r="LC22" s="17">
        <v>-18.940239999999999</v>
      </c>
      <c r="LD22" s="17">
        <v>81.5</v>
      </c>
      <c r="LE22" s="17">
        <v>64.250749999999996</v>
      </c>
      <c r="LF22" s="17">
        <v>41.237110000000001</v>
      </c>
      <c r="LG22" s="17">
        <v>40.262889999999999</v>
      </c>
      <c r="LH22" s="17">
        <v>46.9</v>
      </c>
      <c r="LI22" s="17">
        <v>43.972760000000001</v>
      </c>
      <c r="LJ22" s="17">
        <v>43.972760000000001</v>
      </c>
      <c r="LK22" s="17">
        <v>2.9272399999999998</v>
      </c>
      <c r="LL22" s="17">
        <v>47.6</v>
      </c>
      <c r="LM22" s="17">
        <v>48.413229999999999</v>
      </c>
      <c r="LN22" s="17">
        <v>48.413229999999999</v>
      </c>
      <c r="LO22" s="17">
        <v>-0.81323000000000001</v>
      </c>
      <c r="LP22" s="17">
        <v>30.5</v>
      </c>
      <c r="LQ22" s="17">
        <v>29.951460000000001</v>
      </c>
      <c r="LR22" s="17">
        <v>29.951460000000001</v>
      </c>
      <c r="LS22" s="17">
        <v>0.54854000000000003</v>
      </c>
      <c r="LT22" s="17"/>
      <c r="LU22" s="17"/>
      <c r="LV22" s="17"/>
      <c r="LW22" s="17">
        <v>0</v>
      </c>
      <c r="LX22" s="17"/>
      <c r="LY22" s="17"/>
      <c r="LZ22" s="17"/>
      <c r="MA22" s="17">
        <v>0</v>
      </c>
      <c r="MB22" s="17"/>
      <c r="MC22" s="17"/>
      <c r="MD22" s="17"/>
      <c r="ME22" s="17">
        <v>0</v>
      </c>
      <c r="MF22" s="17">
        <v>144.6</v>
      </c>
      <c r="MG22" s="17">
        <v>151.08876000000001</v>
      </c>
      <c r="MH22" s="17">
        <v>151.08886000000001</v>
      </c>
      <c r="MI22" s="17">
        <v>-6.4888599999999999</v>
      </c>
      <c r="MJ22" s="17">
        <v>145.4</v>
      </c>
      <c r="MK22" s="17">
        <v>151.08876000000001</v>
      </c>
      <c r="ML22" s="17">
        <v>151.08886000000001</v>
      </c>
      <c r="MM22" s="17">
        <v>-5.68886</v>
      </c>
      <c r="MN22" s="17">
        <v>147.9</v>
      </c>
      <c r="MO22" s="17">
        <v>151.54248000000001</v>
      </c>
      <c r="MP22" s="17">
        <v>151.54257999999999</v>
      </c>
      <c r="MQ22" s="17">
        <v>-3.6425800000000002</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v>213.5</v>
      </c>
      <c r="NM22" s="17">
        <v>206.29037</v>
      </c>
      <c r="NN22" s="17">
        <v>206.29038</v>
      </c>
      <c r="NO22" s="17">
        <v>7.2096200000000001</v>
      </c>
      <c r="NP22" s="17">
        <v>102.3</v>
      </c>
      <c r="NQ22" s="17">
        <v>103.45493</v>
      </c>
      <c r="NR22" s="17">
        <v>103.45493</v>
      </c>
      <c r="NS22" s="17">
        <v>-1.15493</v>
      </c>
      <c r="NT22" s="17">
        <v>3.3</v>
      </c>
      <c r="NU22" s="17">
        <v>2.0083899999999999</v>
      </c>
      <c r="NV22" s="17">
        <v>7.8258200000000002</v>
      </c>
      <c r="NW22" s="17">
        <v>-4.5258200000000004</v>
      </c>
      <c r="NX22" s="17"/>
      <c r="NY22" s="17"/>
      <c r="NZ22" s="17">
        <v>8.2100200000000001</v>
      </c>
      <c r="OA22" s="17">
        <v>-8.2100200000000001</v>
      </c>
      <c r="OB22" s="17">
        <v>0.1</v>
      </c>
      <c r="OC22" s="17"/>
      <c r="OD22" s="17">
        <v>6.0999999999999999E-2</v>
      </c>
      <c r="OE22" s="17">
        <v>3.9E-2</v>
      </c>
      <c r="OF22" s="17">
        <v>73.2</v>
      </c>
      <c r="OG22" s="17">
        <v>59.19</v>
      </c>
      <c r="OH22" s="17">
        <v>57.543999999999997</v>
      </c>
      <c r="OI22" s="17">
        <v>15.656000000000001</v>
      </c>
      <c r="OJ22" s="17">
        <v>73.8</v>
      </c>
      <c r="OK22" s="17"/>
      <c r="OL22" s="17">
        <v>74.052000000000007</v>
      </c>
      <c r="OM22" s="17">
        <v>-0.252</v>
      </c>
      <c r="ON22" s="17">
        <v>0.8</v>
      </c>
      <c r="OO22" s="17">
        <v>0.4</v>
      </c>
      <c r="OP22" s="17">
        <v>0.42099999999999999</v>
      </c>
      <c r="OQ22" s="17">
        <v>0.379</v>
      </c>
      <c r="OR22" s="17">
        <v>0</v>
      </c>
      <c r="OS22" s="17"/>
      <c r="OT22" s="17"/>
      <c r="OU22" s="17">
        <v>0</v>
      </c>
      <c r="OV22" s="17">
        <v>13.2</v>
      </c>
      <c r="OW22" s="17">
        <v>14.13592</v>
      </c>
      <c r="OX22" s="17">
        <v>14.56311</v>
      </c>
      <c r="OY22" s="17">
        <v>-1.36311</v>
      </c>
      <c r="OZ22" s="17">
        <v>6.05</v>
      </c>
      <c r="PA22" s="17">
        <v>17.522839999999999</v>
      </c>
      <c r="PB22" s="17">
        <v>17.522839999999999</v>
      </c>
      <c r="PC22" s="17">
        <v>-11.47284</v>
      </c>
      <c r="PD22" s="17">
        <v>10</v>
      </c>
      <c r="PE22" s="17">
        <v>9.9830000000000005</v>
      </c>
      <c r="PF22" s="17">
        <v>9.9830000000000005</v>
      </c>
      <c r="PG22" s="17">
        <v>1.7000000000000001E-2</v>
      </c>
      <c r="PH22" s="17"/>
      <c r="PI22" s="17"/>
      <c r="PJ22" s="17"/>
      <c r="PK22" s="17">
        <v>0</v>
      </c>
      <c r="PL22" s="17">
        <v>94.06</v>
      </c>
      <c r="PM22" s="17"/>
      <c r="PN22" s="17">
        <v>180</v>
      </c>
      <c r="PO22" s="17">
        <v>-85.94</v>
      </c>
      <c r="PP22" s="17">
        <v>1.2</v>
      </c>
      <c r="PQ22" s="17">
        <v>1</v>
      </c>
      <c r="PR22" s="17">
        <v>1</v>
      </c>
      <c r="PS22" s="17">
        <v>0.2</v>
      </c>
      <c r="PT22" s="17">
        <v>1.8</v>
      </c>
      <c r="PU22" s="17">
        <v>2.64</v>
      </c>
      <c r="PV22" s="17">
        <v>2.65</v>
      </c>
      <c r="PW22" s="17">
        <v>-0.85</v>
      </c>
      <c r="PX22" s="17">
        <v>2.5</v>
      </c>
      <c r="PY22" s="17">
        <v>2.5</v>
      </c>
      <c r="PZ22" s="17">
        <v>2.5</v>
      </c>
      <c r="QA22" s="17">
        <v>0</v>
      </c>
      <c r="QB22" s="17">
        <v>20.5</v>
      </c>
      <c r="QC22" s="17">
        <v>17.522839999999999</v>
      </c>
      <c r="QD22" s="17">
        <v>17.522839999999999</v>
      </c>
      <c r="QE22" s="17">
        <v>2.97716</v>
      </c>
      <c r="QF22" s="17">
        <v>20</v>
      </c>
      <c r="QG22" s="17">
        <v>18.854369999999999</v>
      </c>
      <c r="QH22" s="17">
        <v>19.417480000000001</v>
      </c>
      <c r="QI22" s="17">
        <v>0.58252000000000004</v>
      </c>
      <c r="QJ22" s="17">
        <v>19</v>
      </c>
      <c r="QK22" s="17">
        <v>16.970870000000001</v>
      </c>
      <c r="QL22" s="17">
        <v>17.475729999999999</v>
      </c>
      <c r="QM22" s="17">
        <v>1.52427</v>
      </c>
      <c r="QN22" s="17">
        <v>3.3</v>
      </c>
      <c r="QO22" s="17">
        <v>3.4</v>
      </c>
      <c r="QP22" s="17">
        <v>3.4</v>
      </c>
      <c r="QQ22" s="17">
        <v>-0.1</v>
      </c>
      <c r="QR22" s="17">
        <v>18.3</v>
      </c>
      <c r="QS22" s="17">
        <v>17.436889999999998</v>
      </c>
      <c r="QT22" s="17">
        <v>17.961169999999999</v>
      </c>
      <c r="QU22" s="17">
        <v>0.33883000000000002</v>
      </c>
      <c r="QV22" s="17">
        <v>14.1</v>
      </c>
      <c r="QW22" s="17"/>
      <c r="QX22" s="17">
        <v>13.406000000000001</v>
      </c>
      <c r="QY22" s="17">
        <v>0.69399999999999995</v>
      </c>
      <c r="QZ22" s="17">
        <v>17.3</v>
      </c>
      <c r="RA22" s="17"/>
      <c r="RB22" s="17">
        <v>15.057</v>
      </c>
      <c r="RC22" s="17">
        <v>2.2429999999999999</v>
      </c>
      <c r="RD22" s="17">
        <v>5.8</v>
      </c>
      <c r="RE22" s="17">
        <v>11.32</v>
      </c>
      <c r="RF22" s="17">
        <v>12.721</v>
      </c>
      <c r="RG22" s="17">
        <v>-6.9210000000000003</v>
      </c>
      <c r="RH22" s="17">
        <v>13.3</v>
      </c>
      <c r="RI22" s="17">
        <v>26.05</v>
      </c>
      <c r="RJ22" s="17">
        <v>29.565999999999999</v>
      </c>
      <c r="RK22" s="17">
        <v>-16.265999999999998</v>
      </c>
      <c r="RL22" s="17">
        <v>0.6</v>
      </c>
      <c r="RM22" s="17"/>
      <c r="RN22" s="17">
        <v>8.5020000000000007</v>
      </c>
      <c r="RO22" s="17">
        <v>-7.9020000000000001</v>
      </c>
      <c r="RP22" s="17">
        <v>2.4</v>
      </c>
      <c r="RQ22" s="17">
        <v>2.79</v>
      </c>
      <c r="RR22" s="17">
        <v>2.7989999999999999</v>
      </c>
      <c r="RS22" s="17">
        <v>-0.39900000000000002</v>
      </c>
      <c r="RT22" s="17">
        <v>15.1</v>
      </c>
      <c r="RU22" s="17">
        <v>14.97902</v>
      </c>
      <c r="RV22" s="17">
        <v>15.32738</v>
      </c>
      <c r="RW22" s="17">
        <v>-0.22738</v>
      </c>
      <c r="RX22" s="17">
        <v>2.2999999999999998</v>
      </c>
      <c r="RY22" s="17">
        <v>2</v>
      </c>
      <c r="RZ22" s="17">
        <v>2</v>
      </c>
      <c r="SA22" s="17">
        <v>0.3</v>
      </c>
      <c r="SB22" s="17"/>
      <c r="SC22" s="17"/>
      <c r="SD22" s="17">
        <v>0.4</v>
      </c>
      <c r="SE22" s="17">
        <v>-0.4</v>
      </c>
      <c r="SF22" s="17">
        <v>6.7</v>
      </c>
      <c r="SG22" s="17">
        <v>7.72</v>
      </c>
      <c r="SH22" s="17">
        <v>7.7</v>
      </c>
      <c r="SI22" s="17">
        <v>-1</v>
      </c>
      <c r="SJ22" s="17">
        <v>6.7</v>
      </c>
      <c r="SK22" s="17">
        <v>6.4</v>
      </c>
      <c r="SL22" s="17">
        <v>6.4</v>
      </c>
      <c r="SM22" s="17">
        <v>0.3</v>
      </c>
      <c r="SN22" s="17">
        <v>9.6</v>
      </c>
      <c r="SO22" s="17">
        <v>9</v>
      </c>
      <c r="SP22" s="17">
        <v>9</v>
      </c>
      <c r="SQ22" s="17">
        <v>0.6</v>
      </c>
      <c r="SR22" s="17">
        <v>13.5</v>
      </c>
      <c r="SS22" s="17">
        <v>11.32039</v>
      </c>
      <c r="ST22" s="17">
        <v>11.65049</v>
      </c>
      <c r="SU22" s="17">
        <v>1.84951</v>
      </c>
      <c r="SV22" s="17">
        <v>16.7</v>
      </c>
      <c r="SW22" s="17">
        <v>16.582519999999999</v>
      </c>
      <c r="SX22" s="17">
        <v>17.08738</v>
      </c>
      <c r="SY22" s="17">
        <v>-0.38738</v>
      </c>
      <c r="SZ22" s="17">
        <v>14.3</v>
      </c>
      <c r="TA22" s="17">
        <v>14.98</v>
      </c>
      <c r="TB22" s="17">
        <v>14.875999999999999</v>
      </c>
      <c r="TC22" s="17">
        <v>-0.57599999999999996</v>
      </c>
      <c r="TD22" s="17">
        <v>18.7</v>
      </c>
      <c r="TE22" s="17">
        <v>19.55</v>
      </c>
      <c r="TF22" s="17">
        <v>21.216999999999999</v>
      </c>
      <c r="TG22" s="17">
        <v>-2.5169999999999999</v>
      </c>
      <c r="TH22" s="17">
        <v>15.4</v>
      </c>
      <c r="TI22" s="17"/>
      <c r="TJ22" s="17">
        <v>30.486000000000001</v>
      </c>
      <c r="TK22" s="17">
        <v>-15.086</v>
      </c>
      <c r="TL22" s="17">
        <v>0.2</v>
      </c>
      <c r="TM22" s="17">
        <v>23.84</v>
      </c>
      <c r="TN22" s="17">
        <v>15.497999999999999</v>
      </c>
      <c r="TO22" s="17">
        <v>-15.298</v>
      </c>
      <c r="TP22" s="17">
        <v>3.2</v>
      </c>
      <c r="TQ22" s="17">
        <v>21.28</v>
      </c>
      <c r="TR22" s="17">
        <v>21.277999999999999</v>
      </c>
      <c r="TS22" s="17">
        <v>-18.077999999999999</v>
      </c>
      <c r="TT22" s="17">
        <v>0</v>
      </c>
      <c r="TU22" s="17">
        <v>0.69</v>
      </c>
      <c r="TV22" s="17">
        <v>0.23899999999999999</v>
      </c>
      <c r="TW22" s="17">
        <v>-0.23899999999999999</v>
      </c>
      <c r="TX22" s="17">
        <v>0</v>
      </c>
      <c r="TY22" s="17">
        <v>0.41</v>
      </c>
      <c r="TZ22" s="17">
        <v>0.22</v>
      </c>
      <c r="UA22" s="17">
        <v>-0.22</v>
      </c>
      <c r="UB22" s="17">
        <v>15.9</v>
      </c>
      <c r="UC22" s="17">
        <v>16.01942</v>
      </c>
      <c r="UD22" s="17">
        <v>16.504850000000001</v>
      </c>
      <c r="UE22" s="17">
        <v>-0.60485</v>
      </c>
      <c r="UF22" s="17">
        <v>3.8</v>
      </c>
      <c r="UG22" s="17">
        <v>5</v>
      </c>
      <c r="UH22" s="17">
        <v>5</v>
      </c>
      <c r="UI22" s="17">
        <v>-1.2</v>
      </c>
      <c r="UJ22" s="17">
        <v>7.7</v>
      </c>
      <c r="UK22" s="17">
        <v>7.5</v>
      </c>
      <c r="UL22" s="17">
        <v>7.5</v>
      </c>
      <c r="UM22" s="17">
        <v>0.2</v>
      </c>
      <c r="UN22" s="17">
        <v>20.399999999999999</v>
      </c>
      <c r="UO22" s="17">
        <v>18.854369999999999</v>
      </c>
      <c r="UP22" s="17">
        <v>19.417480000000001</v>
      </c>
      <c r="UQ22" s="17">
        <v>0.98251999999999995</v>
      </c>
      <c r="UR22" s="17">
        <v>20.399999999999999</v>
      </c>
      <c r="US22" s="17">
        <v>18.854369999999999</v>
      </c>
      <c r="UT22" s="17">
        <v>19.417480000000001</v>
      </c>
      <c r="UU22" s="17">
        <v>0.98251999999999995</v>
      </c>
      <c r="UV22" s="17">
        <v>20.100000000000001</v>
      </c>
      <c r="UW22" s="17">
        <v>18.854369999999999</v>
      </c>
      <c r="UX22" s="17">
        <v>19.417480000000001</v>
      </c>
      <c r="UY22" s="17">
        <v>0.68252000000000002</v>
      </c>
      <c r="UZ22" s="17">
        <v>1.1000000000000001</v>
      </c>
      <c r="VA22" s="17">
        <v>0.56999999999999995</v>
      </c>
      <c r="VB22" s="17">
        <v>0.71</v>
      </c>
      <c r="VC22" s="17">
        <v>0.39</v>
      </c>
      <c r="VD22" s="17">
        <v>121.3</v>
      </c>
      <c r="VE22" s="17"/>
      <c r="VF22" s="17">
        <v>197.96</v>
      </c>
      <c r="VG22" s="17">
        <v>-76.66</v>
      </c>
      <c r="VH22" s="17">
        <v>4.5</v>
      </c>
      <c r="VI22" s="17"/>
      <c r="VJ22" s="17">
        <v>4.1150000000000002</v>
      </c>
      <c r="VK22" s="17">
        <v>0.38500000000000001</v>
      </c>
      <c r="VL22" s="17">
        <v>142</v>
      </c>
      <c r="VM22" s="17"/>
      <c r="VN22" s="17">
        <v>132.05699999999999</v>
      </c>
      <c r="VO22" s="17">
        <v>9.9429999999999996</v>
      </c>
      <c r="VP22" s="17">
        <v>0.6</v>
      </c>
      <c r="VQ22" s="17">
        <v>0.6</v>
      </c>
      <c r="VR22" s="17">
        <v>0.6</v>
      </c>
      <c r="VS22" s="17">
        <v>0</v>
      </c>
      <c r="VT22" s="17">
        <v>0</v>
      </c>
      <c r="VU22" s="17">
        <v>5.2</v>
      </c>
      <c r="VV22" s="17">
        <v>8</v>
      </c>
      <c r="VW22" s="17">
        <v>-8</v>
      </c>
      <c r="VX22" s="17">
        <v>0</v>
      </c>
      <c r="VY22" s="17">
        <v>7.06</v>
      </c>
      <c r="VZ22" s="17">
        <v>7</v>
      </c>
      <c r="WA22" s="17">
        <v>-7</v>
      </c>
      <c r="WB22" s="17">
        <v>96.8</v>
      </c>
      <c r="WC22" s="17"/>
      <c r="WD22" s="17">
        <v>94.947000000000003</v>
      </c>
      <c r="WE22" s="17">
        <v>1.853</v>
      </c>
      <c r="WF22" s="17">
        <v>1.4</v>
      </c>
      <c r="WG22" s="17"/>
      <c r="WH22" s="17"/>
      <c r="WI22" s="17">
        <v>1.4</v>
      </c>
      <c r="WJ22" s="17">
        <v>2.2000000000000002</v>
      </c>
      <c r="WK22" s="17">
        <v>2.4</v>
      </c>
      <c r="WL22" s="17">
        <v>2.4</v>
      </c>
      <c r="WM22" s="17">
        <v>-0.2</v>
      </c>
      <c r="WN22" s="17">
        <v>2</v>
      </c>
      <c r="WO22" s="17">
        <v>2.4</v>
      </c>
      <c r="WP22" s="17">
        <v>2.4</v>
      </c>
      <c r="WQ22" s="17">
        <v>-0.4</v>
      </c>
      <c r="WR22" s="17">
        <v>1.1000000000000001</v>
      </c>
      <c r="WS22" s="17">
        <v>1.4</v>
      </c>
      <c r="WT22" s="17">
        <v>1.4</v>
      </c>
      <c r="WU22" s="17">
        <v>-0.3</v>
      </c>
      <c r="WV22" s="17">
        <v>3.9</v>
      </c>
      <c r="WW22" s="17"/>
      <c r="WX22" s="17">
        <v>5.6280000000000001</v>
      </c>
      <c r="WY22" s="17">
        <v>-1.728</v>
      </c>
      <c r="WZ22" s="17">
        <v>3.3</v>
      </c>
      <c r="XA22" s="17">
        <v>6.6</v>
      </c>
      <c r="XB22" s="17">
        <v>6.6</v>
      </c>
      <c r="XC22" s="17">
        <v>-3.3</v>
      </c>
      <c r="XD22" s="17">
        <v>19</v>
      </c>
      <c r="XE22" s="17">
        <v>17.902909999999999</v>
      </c>
      <c r="XF22" s="17">
        <v>18.4466</v>
      </c>
      <c r="XG22" s="17">
        <v>0.5534</v>
      </c>
      <c r="XH22" s="17">
        <v>9</v>
      </c>
      <c r="XI22" s="17">
        <v>10.8</v>
      </c>
      <c r="XJ22" s="17">
        <v>10.8</v>
      </c>
      <c r="XK22" s="17">
        <v>-1.8</v>
      </c>
      <c r="XL22" s="17">
        <v>28.3</v>
      </c>
      <c r="XM22" s="17">
        <v>28</v>
      </c>
      <c r="XN22" s="17">
        <v>28</v>
      </c>
      <c r="XO22" s="17">
        <v>0.3</v>
      </c>
      <c r="XP22" s="17">
        <v>35.5</v>
      </c>
      <c r="XQ22" s="17">
        <v>28</v>
      </c>
      <c r="XR22" s="17">
        <v>28</v>
      </c>
      <c r="XS22" s="17">
        <v>7.5</v>
      </c>
      <c r="XT22" s="17">
        <v>16.100000000000001</v>
      </c>
      <c r="XU22" s="17">
        <v>14</v>
      </c>
      <c r="XV22" s="17">
        <v>14</v>
      </c>
      <c r="XW22" s="17">
        <v>2.1</v>
      </c>
      <c r="XX22" s="17">
        <v>19.100000000000001</v>
      </c>
      <c r="XY22" s="17">
        <v>20</v>
      </c>
      <c r="XZ22" s="17">
        <v>20</v>
      </c>
      <c r="YA22" s="17">
        <v>-0.9</v>
      </c>
      <c r="YB22" s="17">
        <v>6.3</v>
      </c>
      <c r="YC22" s="17">
        <v>7.75</v>
      </c>
      <c r="YD22" s="17">
        <v>7.75</v>
      </c>
      <c r="YE22" s="17">
        <v>-1.45</v>
      </c>
      <c r="YF22" s="17">
        <v>11.05</v>
      </c>
      <c r="YG22" s="17">
        <v>11</v>
      </c>
      <c r="YH22" s="17">
        <v>11</v>
      </c>
      <c r="YI22" s="17">
        <v>0.05</v>
      </c>
    </row>
    <row r="23" spans="1:659" ht="24" customHeight="1" x14ac:dyDescent="0.3">
      <c r="A23" s="1"/>
      <c r="B23" s="16" t="s">
        <v>35</v>
      </c>
      <c r="C23" s="16" t="s">
        <v>809</v>
      </c>
      <c r="D23" s="17">
        <v>206.5</v>
      </c>
      <c r="E23" s="17">
        <v>203.20388</v>
      </c>
      <c r="F23" s="17">
        <v>203.20388</v>
      </c>
      <c r="G23" s="17">
        <v>3.2961200000000002</v>
      </c>
      <c r="H23" s="17">
        <v>461.1</v>
      </c>
      <c r="I23" s="17">
        <v>461.01600000000002</v>
      </c>
      <c r="J23" s="17">
        <v>450.81186000000002</v>
      </c>
      <c r="K23" s="17">
        <v>10.28814</v>
      </c>
      <c r="L23" s="17">
        <v>145.1</v>
      </c>
      <c r="M23" s="17">
        <v>146.65710999999999</v>
      </c>
      <c r="N23" s="17">
        <v>146.65710999999999</v>
      </c>
      <c r="O23" s="17">
        <v>-1.55711</v>
      </c>
      <c r="P23" s="17"/>
      <c r="Q23" s="17"/>
      <c r="R23" s="17"/>
      <c r="S23" s="17">
        <v>0</v>
      </c>
      <c r="T23" s="17"/>
      <c r="U23" s="17"/>
      <c r="V23" s="17"/>
      <c r="W23" s="17">
        <v>0</v>
      </c>
      <c r="X23" s="17">
        <v>91.5</v>
      </c>
      <c r="Y23" s="17">
        <v>91.778639999999996</v>
      </c>
      <c r="Z23" s="17">
        <v>91.778639999999996</v>
      </c>
      <c r="AA23" s="17">
        <v>-0.27864</v>
      </c>
      <c r="AB23" s="17">
        <v>120</v>
      </c>
      <c r="AC23" s="17">
        <v>100.00166</v>
      </c>
      <c r="AD23" s="17">
        <v>139.54526999999999</v>
      </c>
      <c r="AE23" s="17">
        <v>-19.545269999999999</v>
      </c>
      <c r="AF23" s="17"/>
      <c r="AG23" s="17"/>
      <c r="AH23" s="17"/>
      <c r="AI23" s="17">
        <v>0</v>
      </c>
      <c r="AJ23" s="17"/>
      <c r="AK23" s="17"/>
      <c r="AL23" s="17"/>
      <c r="AM23" s="17">
        <v>0</v>
      </c>
      <c r="AN23" s="17">
        <v>139.80000000000001</v>
      </c>
      <c r="AO23" s="17">
        <v>160.34186</v>
      </c>
      <c r="AP23" s="17">
        <v>147.48661999999999</v>
      </c>
      <c r="AQ23" s="17">
        <v>-7.6866199999999996</v>
      </c>
      <c r="AR23" s="17">
        <v>138.5</v>
      </c>
      <c r="AS23" s="17">
        <v>160.34186</v>
      </c>
      <c r="AT23" s="17">
        <v>147.48661999999999</v>
      </c>
      <c r="AU23" s="17">
        <v>-8.9866200000000003</v>
      </c>
      <c r="AV23" s="17">
        <v>139.69999999999999</v>
      </c>
      <c r="AW23" s="17">
        <v>160.34186</v>
      </c>
      <c r="AX23" s="17">
        <v>147.48661999999999</v>
      </c>
      <c r="AY23" s="17">
        <v>-7.7866200000000001</v>
      </c>
      <c r="AZ23" s="17">
        <v>237.8</v>
      </c>
      <c r="BA23" s="17">
        <v>241.23504</v>
      </c>
      <c r="BB23" s="17">
        <v>221.89428000000001</v>
      </c>
      <c r="BC23" s="17">
        <v>15.905720000000001</v>
      </c>
      <c r="BD23" s="17"/>
      <c r="BE23" s="17"/>
      <c r="BF23" s="17"/>
      <c r="BG23" s="17">
        <v>0</v>
      </c>
      <c r="BH23" s="17"/>
      <c r="BI23" s="17"/>
      <c r="BJ23" s="17"/>
      <c r="BK23" s="17">
        <v>0</v>
      </c>
      <c r="BL23" s="17">
        <v>100.8</v>
      </c>
      <c r="BM23" s="17"/>
      <c r="BN23" s="17"/>
      <c r="BO23" s="17">
        <v>100.8</v>
      </c>
      <c r="BP23" s="17">
        <v>5.5</v>
      </c>
      <c r="BQ23" s="17">
        <v>3.4527100000000002</v>
      </c>
      <c r="BR23" s="17">
        <v>3.4527100000000002</v>
      </c>
      <c r="BS23" s="17">
        <v>2.0472899999999998</v>
      </c>
      <c r="BT23" s="17">
        <v>12.3</v>
      </c>
      <c r="BU23" s="17"/>
      <c r="BV23" s="17"/>
      <c r="BW23" s="17">
        <v>12.3</v>
      </c>
      <c r="BX23" s="17"/>
      <c r="BY23" s="17"/>
      <c r="BZ23" s="17"/>
      <c r="CA23" s="17">
        <v>0</v>
      </c>
      <c r="CB23" s="17"/>
      <c r="CC23" s="17"/>
      <c r="CD23" s="17"/>
      <c r="CE23" s="17">
        <v>0</v>
      </c>
      <c r="CF23" s="17"/>
      <c r="CG23" s="17"/>
      <c r="CH23" s="17"/>
      <c r="CI23" s="17">
        <v>0</v>
      </c>
      <c r="CJ23" s="17">
        <v>164.7</v>
      </c>
      <c r="CK23" s="17">
        <v>163.90777</v>
      </c>
      <c r="CL23" s="17">
        <v>163.90777</v>
      </c>
      <c r="CM23" s="17">
        <v>0.79222999999999999</v>
      </c>
      <c r="CN23" s="17">
        <v>7.1</v>
      </c>
      <c r="CO23" s="17">
        <v>5.1333399999999996</v>
      </c>
      <c r="CP23" s="17">
        <v>5.1333399999999996</v>
      </c>
      <c r="CQ23" s="17">
        <v>1.9666600000000001</v>
      </c>
      <c r="CR23" s="17">
        <v>5.3</v>
      </c>
      <c r="CS23" s="17">
        <v>2.8177599999999998</v>
      </c>
      <c r="CT23" s="17">
        <v>2.8177599999999998</v>
      </c>
      <c r="CU23" s="17">
        <v>2.48224</v>
      </c>
      <c r="CV23" s="17"/>
      <c r="CW23" s="17"/>
      <c r="CX23" s="17"/>
      <c r="CY23" s="17">
        <v>0</v>
      </c>
      <c r="CZ23" s="17">
        <v>7</v>
      </c>
      <c r="DA23" s="17">
        <v>6.8787000000000003</v>
      </c>
      <c r="DB23" s="17">
        <v>6.8787000000000003</v>
      </c>
      <c r="DC23" s="17">
        <v>0.12130000000000001</v>
      </c>
      <c r="DD23" s="17">
        <v>11.4</v>
      </c>
      <c r="DE23" s="17">
        <v>14.9194</v>
      </c>
      <c r="DF23" s="17">
        <v>14.919420000000001</v>
      </c>
      <c r="DG23" s="17">
        <v>-3.5194200000000002</v>
      </c>
      <c r="DH23" s="17">
        <v>50.3</v>
      </c>
      <c r="DI23" s="17">
        <v>59.999980000000001</v>
      </c>
      <c r="DJ23" s="17">
        <v>81.708960000000005</v>
      </c>
      <c r="DK23" s="17">
        <v>-31.40896</v>
      </c>
      <c r="DL23" s="17"/>
      <c r="DM23" s="17"/>
      <c r="DN23" s="17"/>
      <c r="DO23" s="17">
        <v>0</v>
      </c>
      <c r="DP23" s="17"/>
      <c r="DQ23" s="17"/>
      <c r="DR23" s="17"/>
      <c r="DS23" s="17">
        <v>0</v>
      </c>
      <c r="DT23" s="17"/>
      <c r="DU23" s="17"/>
      <c r="DV23" s="17"/>
      <c r="DW23" s="17">
        <v>0</v>
      </c>
      <c r="DX23" s="17"/>
      <c r="DY23" s="17"/>
      <c r="DZ23" s="17"/>
      <c r="EA23" s="17">
        <v>0</v>
      </c>
      <c r="EB23" s="17">
        <v>55.3</v>
      </c>
      <c r="EC23" s="17">
        <v>55.841569999999997</v>
      </c>
      <c r="ED23" s="17">
        <v>55.841569999999997</v>
      </c>
      <c r="EE23" s="17">
        <v>-0.54157</v>
      </c>
      <c r="EF23" s="17">
        <v>30</v>
      </c>
      <c r="EG23" s="17">
        <v>20.618780000000001</v>
      </c>
      <c r="EH23" s="17"/>
      <c r="EI23" s="17">
        <v>30</v>
      </c>
      <c r="EJ23" s="17"/>
      <c r="EK23" s="17"/>
      <c r="EL23" s="17"/>
      <c r="EM23" s="17">
        <v>0</v>
      </c>
      <c r="EN23" s="17">
        <v>0</v>
      </c>
      <c r="EO23" s="17"/>
      <c r="EP23" s="17"/>
      <c r="EQ23" s="17">
        <v>0</v>
      </c>
      <c r="ER23" s="17"/>
      <c r="ES23" s="17"/>
      <c r="ET23" s="17"/>
      <c r="EU23" s="17">
        <v>0</v>
      </c>
      <c r="EV23" s="17">
        <v>6.5</v>
      </c>
      <c r="EW23" s="17">
        <v>6.39</v>
      </c>
      <c r="EX23" s="17">
        <v>6.39</v>
      </c>
      <c r="EY23" s="17">
        <v>0.11</v>
      </c>
      <c r="EZ23" s="17">
        <v>0</v>
      </c>
      <c r="FA23" s="17">
        <v>150.18104</v>
      </c>
      <c r="FB23" s="17">
        <v>144.32990000000001</v>
      </c>
      <c r="FC23" s="17">
        <v>-144.32990000000001</v>
      </c>
      <c r="FD23" s="17">
        <v>38</v>
      </c>
      <c r="FE23" s="17">
        <v>38.823329999999999</v>
      </c>
      <c r="FF23" s="17">
        <v>38.823329999999999</v>
      </c>
      <c r="FG23" s="17">
        <v>-0.82333000000000001</v>
      </c>
      <c r="FH23" s="17">
        <v>98.2</v>
      </c>
      <c r="FI23" s="17">
        <v>121.12555</v>
      </c>
      <c r="FJ23" s="17">
        <v>151.21556000000001</v>
      </c>
      <c r="FK23" s="17">
        <v>-53.015560000000001</v>
      </c>
      <c r="FL23" s="17">
        <v>22.9</v>
      </c>
      <c r="FM23" s="17">
        <v>20.749040000000001</v>
      </c>
      <c r="FN23" s="17">
        <v>20.749040000000001</v>
      </c>
      <c r="FO23" s="17">
        <v>2.15096</v>
      </c>
      <c r="FP23" s="17">
        <v>18.2</v>
      </c>
      <c r="FQ23" s="17">
        <v>17.562139999999999</v>
      </c>
      <c r="FR23" s="17">
        <v>17.562139999999999</v>
      </c>
      <c r="FS23" s="17">
        <v>0.63785999999999998</v>
      </c>
      <c r="FT23" s="17">
        <v>18.8</v>
      </c>
      <c r="FU23" s="17">
        <v>17.436889999999998</v>
      </c>
      <c r="FV23" s="17">
        <v>17.961169999999999</v>
      </c>
      <c r="FW23" s="17">
        <v>0.83882999999999996</v>
      </c>
      <c r="FX23" s="17">
        <v>90.9</v>
      </c>
      <c r="FY23" s="17">
        <v>87.68835</v>
      </c>
      <c r="FZ23" s="17">
        <v>87.68835</v>
      </c>
      <c r="GA23" s="17">
        <v>3.2116500000000001</v>
      </c>
      <c r="GB23" s="17">
        <v>0</v>
      </c>
      <c r="GC23" s="17"/>
      <c r="GD23" s="17"/>
      <c r="GE23" s="17">
        <v>0</v>
      </c>
      <c r="GF23" s="17">
        <v>0</v>
      </c>
      <c r="GG23" s="17"/>
      <c r="GH23" s="17"/>
      <c r="GI23" s="17">
        <v>0</v>
      </c>
      <c r="GJ23" s="17">
        <v>0</v>
      </c>
      <c r="GK23" s="17"/>
      <c r="GL23" s="17"/>
      <c r="GM23" s="17">
        <v>0</v>
      </c>
      <c r="GN23" s="17">
        <v>109.1</v>
      </c>
      <c r="GO23" s="17">
        <v>110.37475999999999</v>
      </c>
      <c r="GP23" s="17">
        <v>104.15634</v>
      </c>
      <c r="GQ23" s="17">
        <v>4.9436600000000004</v>
      </c>
      <c r="GR23" s="17">
        <v>12.4</v>
      </c>
      <c r="GS23" s="17"/>
      <c r="GT23" s="17"/>
      <c r="GU23" s="17">
        <v>12.4</v>
      </c>
      <c r="GV23" s="17">
        <v>35.799999999999997</v>
      </c>
      <c r="GW23" s="17">
        <v>35.164850000000001</v>
      </c>
      <c r="GX23" s="17">
        <v>43.140389999999996</v>
      </c>
      <c r="GY23" s="17">
        <v>-7.3403900000000002</v>
      </c>
      <c r="GZ23" s="17">
        <v>2</v>
      </c>
      <c r="HA23" s="17">
        <v>1.97359</v>
      </c>
      <c r="HB23" s="17">
        <v>1.97359</v>
      </c>
      <c r="HC23" s="17">
        <v>2.6409999999999999E-2</v>
      </c>
      <c r="HD23" s="17">
        <v>26.4</v>
      </c>
      <c r="HE23" s="17">
        <v>28.32893</v>
      </c>
      <c r="HF23" s="17">
        <v>19.09037</v>
      </c>
      <c r="HG23" s="17">
        <v>7.3096300000000003</v>
      </c>
      <c r="HH23" s="17">
        <v>80.3</v>
      </c>
      <c r="HI23" s="17">
        <v>87.273099999999999</v>
      </c>
      <c r="HJ23" s="17">
        <v>87.273110000000003</v>
      </c>
      <c r="HK23" s="17">
        <v>-6.9731100000000001</v>
      </c>
      <c r="HL23" s="17"/>
      <c r="HM23" s="17"/>
      <c r="HN23" s="17"/>
      <c r="HO23" s="17">
        <v>0</v>
      </c>
      <c r="HP23" s="17"/>
      <c r="HQ23" s="17"/>
      <c r="HR23" s="17"/>
      <c r="HS23" s="17">
        <v>0</v>
      </c>
      <c r="HT23" s="17">
        <v>64.8</v>
      </c>
      <c r="HU23" s="17">
        <v>64.758009999999999</v>
      </c>
      <c r="HV23" s="17">
        <v>66.263999999999996</v>
      </c>
      <c r="HW23" s="17">
        <v>-1.464</v>
      </c>
      <c r="HX23" s="17">
        <v>82.5</v>
      </c>
      <c r="HY23" s="17"/>
      <c r="HZ23" s="17"/>
      <c r="IA23" s="17">
        <v>82.5</v>
      </c>
      <c r="IB23" s="17"/>
      <c r="IC23" s="17"/>
      <c r="ID23" s="17"/>
      <c r="IE23" s="17">
        <v>0</v>
      </c>
      <c r="IF23" s="17">
        <v>0</v>
      </c>
      <c r="IG23" s="17"/>
      <c r="IH23" s="17">
        <v>43.00544</v>
      </c>
      <c r="II23" s="17">
        <v>-43.00544</v>
      </c>
      <c r="IJ23" s="17"/>
      <c r="IK23" s="17"/>
      <c r="IL23" s="17"/>
      <c r="IM23" s="17">
        <v>0</v>
      </c>
      <c r="IN23" s="17"/>
      <c r="IO23" s="17"/>
      <c r="IP23" s="17"/>
      <c r="IQ23" s="17">
        <v>0</v>
      </c>
      <c r="IR23" s="17"/>
      <c r="IS23" s="17"/>
      <c r="IT23" s="17"/>
      <c r="IU23" s="17">
        <v>0</v>
      </c>
      <c r="IV23" s="17">
        <v>96.2</v>
      </c>
      <c r="IW23" s="17">
        <v>104.94211</v>
      </c>
      <c r="IX23" s="17">
        <v>80.500600000000006</v>
      </c>
      <c r="IY23" s="17">
        <v>15.699400000000001</v>
      </c>
      <c r="IZ23" s="17"/>
      <c r="JA23" s="17"/>
      <c r="JB23" s="17"/>
      <c r="JC23" s="17">
        <v>0</v>
      </c>
      <c r="JD23" s="17">
        <v>169.9</v>
      </c>
      <c r="JE23" s="17">
        <v>186.21592999999999</v>
      </c>
      <c r="JF23" s="17">
        <v>186.21592999999999</v>
      </c>
      <c r="JG23" s="17">
        <v>-16.315930000000002</v>
      </c>
      <c r="JH23" s="17">
        <v>200</v>
      </c>
      <c r="JI23" s="17">
        <v>186.21592999999999</v>
      </c>
      <c r="JJ23" s="17">
        <v>186.21592999999999</v>
      </c>
      <c r="JK23" s="17">
        <v>13.78407</v>
      </c>
      <c r="JL23" s="17">
        <v>179.9</v>
      </c>
      <c r="JM23" s="17">
        <v>186.77513999999999</v>
      </c>
      <c r="JN23" s="17">
        <v>186.77513999999999</v>
      </c>
      <c r="JO23" s="17">
        <v>-6.87514</v>
      </c>
      <c r="JP23" s="17"/>
      <c r="JQ23" s="17"/>
      <c r="JR23" s="17"/>
      <c r="JS23" s="17">
        <v>0</v>
      </c>
      <c r="JT23" s="17"/>
      <c r="JU23" s="17"/>
      <c r="JV23" s="17"/>
      <c r="JW23" s="17">
        <v>0</v>
      </c>
      <c r="JX23" s="17"/>
      <c r="JY23" s="17"/>
      <c r="JZ23" s="17"/>
      <c r="KA23" s="17">
        <v>0</v>
      </c>
      <c r="KB23" s="17"/>
      <c r="KC23" s="17"/>
      <c r="KD23" s="17"/>
      <c r="KE23" s="17">
        <v>0</v>
      </c>
      <c r="KF23" s="17"/>
      <c r="KG23" s="17"/>
      <c r="KH23" s="17"/>
      <c r="KI23" s="17">
        <v>0</v>
      </c>
      <c r="KJ23" s="17">
        <v>50.2</v>
      </c>
      <c r="KK23" s="17"/>
      <c r="KL23" s="17">
        <v>50</v>
      </c>
      <c r="KM23" s="17">
        <v>0.2</v>
      </c>
      <c r="KN23" s="17"/>
      <c r="KO23" s="17"/>
      <c r="KP23" s="17"/>
      <c r="KQ23" s="17">
        <v>0</v>
      </c>
      <c r="KR23" s="17"/>
      <c r="KS23" s="17"/>
      <c r="KT23" s="17"/>
      <c r="KU23" s="17">
        <v>0</v>
      </c>
      <c r="KV23" s="17">
        <v>2.5</v>
      </c>
      <c r="KW23" s="17">
        <v>2.2284299999999999</v>
      </c>
      <c r="KX23" s="17">
        <v>2.2284299999999999</v>
      </c>
      <c r="KY23" s="17">
        <v>0.27156999999999998</v>
      </c>
      <c r="KZ23" s="17">
        <v>129.19999999999999</v>
      </c>
      <c r="LA23" s="17">
        <v>141.55305999999999</v>
      </c>
      <c r="LB23" s="17">
        <v>179.13566</v>
      </c>
      <c r="LC23" s="17">
        <v>-49.935659999999999</v>
      </c>
      <c r="LD23" s="17">
        <v>76.7</v>
      </c>
      <c r="LE23" s="17">
        <v>63.554250000000003</v>
      </c>
      <c r="LF23" s="17">
        <v>31.768509999999999</v>
      </c>
      <c r="LG23" s="17">
        <v>44.931489999999997</v>
      </c>
      <c r="LH23" s="17">
        <v>46.1</v>
      </c>
      <c r="LI23" s="17">
        <v>43.972760000000001</v>
      </c>
      <c r="LJ23" s="17">
        <v>43.972760000000001</v>
      </c>
      <c r="LK23" s="17">
        <v>2.12724</v>
      </c>
      <c r="LL23" s="17">
        <v>47.1</v>
      </c>
      <c r="LM23" s="17">
        <v>48.413229999999999</v>
      </c>
      <c r="LN23" s="17">
        <v>48.413229999999999</v>
      </c>
      <c r="LO23" s="17">
        <v>-1.3132299999999999</v>
      </c>
      <c r="LP23" s="17">
        <v>30</v>
      </c>
      <c r="LQ23" s="17">
        <v>29.951460000000001</v>
      </c>
      <c r="LR23" s="17">
        <v>29.951460000000001</v>
      </c>
      <c r="LS23" s="17">
        <v>4.854E-2</v>
      </c>
      <c r="LT23" s="17"/>
      <c r="LU23" s="17"/>
      <c r="LV23" s="17"/>
      <c r="LW23" s="17">
        <v>0</v>
      </c>
      <c r="LX23" s="17"/>
      <c r="LY23" s="17"/>
      <c r="LZ23" s="17"/>
      <c r="MA23" s="17">
        <v>0</v>
      </c>
      <c r="MB23" s="17"/>
      <c r="MC23" s="17"/>
      <c r="MD23" s="17"/>
      <c r="ME23" s="17">
        <v>0</v>
      </c>
      <c r="MF23" s="17">
        <v>145.19999999999999</v>
      </c>
      <c r="MG23" s="17">
        <v>151.08875</v>
      </c>
      <c r="MH23" s="17">
        <v>151.08886000000001</v>
      </c>
      <c r="MI23" s="17">
        <v>-5.8888600000000002</v>
      </c>
      <c r="MJ23" s="17">
        <v>146.30000000000001</v>
      </c>
      <c r="MK23" s="17">
        <v>151.08875</v>
      </c>
      <c r="ML23" s="17">
        <v>151.08886000000001</v>
      </c>
      <c r="MM23" s="17">
        <v>-4.7888599999999997</v>
      </c>
      <c r="MN23" s="17">
        <v>148.4</v>
      </c>
      <c r="MO23" s="17">
        <v>151.54247000000001</v>
      </c>
      <c r="MP23" s="17">
        <v>151.54257999999999</v>
      </c>
      <c r="MQ23" s="17">
        <v>-3.1425800000000002</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v>213.1</v>
      </c>
      <c r="NM23" s="17">
        <v>206.29037</v>
      </c>
      <c r="NN23" s="17">
        <v>206.29038</v>
      </c>
      <c r="NO23" s="17">
        <v>6.8096199999999998</v>
      </c>
      <c r="NP23" s="17">
        <v>102.1</v>
      </c>
      <c r="NQ23" s="17">
        <v>103.45493</v>
      </c>
      <c r="NR23" s="17">
        <v>103.45493</v>
      </c>
      <c r="NS23" s="17">
        <v>-1.35493</v>
      </c>
      <c r="NT23" s="17">
        <v>3.4</v>
      </c>
      <c r="NU23" s="17">
        <v>2.0083899999999999</v>
      </c>
      <c r="NV23" s="17">
        <v>7.8258200000000002</v>
      </c>
      <c r="NW23" s="17">
        <v>-4.4258199999999999</v>
      </c>
      <c r="NX23" s="17"/>
      <c r="NY23" s="17"/>
      <c r="NZ23" s="17">
        <v>8.2100200000000001</v>
      </c>
      <c r="OA23" s="17">
        <v>-8.2100200000000001</v>
      </c>
      <c r="OB23" s="17">
        <v>0.1</v>
      </c>
      <c r="OC23" s="17"/>
      <c r="OD23" s="17">
        <v>7.2999999999999995E-2</v>
      </c>
      <c r="OE23" s="17">
        <v>2.7E-2</v>
      </c>
      <c r="OF23" s="17">
        <v>59.4</v>
      </c>
      <c r="OG23" s="17">
        <v>59.96</v>
      </c>
      <c r="OH23" s="17">
        <v>58.3</v>
      </c>
      <c r="OI23" s="17">
        <v>1.1000000000000001</v>
      </c>
      <c r="OJ23" s="17">
        <v>76.7</v>
      </c>
      <c r="OK23" s="17"/>
      <c r="OL23" s="17">
        <v>78.774000000000001</v>
      </c>
      <c r="OM23" s="17">
        <v>-2.0739999999999998</v>
      </c>
      <c r="ON23" s="17">
        <v>0</v>
      </c>
      <c r="OO23" s="17">
        <v>0.37</v>
      </c>
      <c r="OP23" s="17">
        <v>0.40500000000000003</v>
      </c>
      <c r="OQ23" s="17">
        <v>-0.40500000000000003</v>
      </c>
      <c r="OR23" s="17">
        <v>0.1</v>
      </c>
      <c r="OS23" s="17"/>
      <c r="OT23" s="17"/>
      <c r="OU23" s="17">
        <v>0.1</v>
      </c>
      <c r="OV23" s="17">
        <v>13</v>
      </c>
      <c r="OW23" s="17">
        <v>14.13592</v>
      </c>
      <c r="OX23" s="17">
        <v>14.56311</v>
      </c>
      <c r="OY23" s="17">
        <v>-1.56311</v>
      </c>
      <c r="OZ23" s="17">
        <v>5.58</v>
      </c>
      <c r="PA23" s="17">
        <v>17.522839999999999</v>
      </c>
      <c r="PB23" s="17">
        <v>17.522839999999999</v>
      </c>
      <c r="PC23" s="17">
        <v>-11.94284</v>
      </c>
      <c r="PD23" s="17">
        <v>10</v>
      </c>
      <c r="PE23" s="17">
        <v>9.9830000000000005</v>
      </c>
      <c r="PF23" s="17">
        <v>9.9830000000000005</v>
      </c>
      <c r="PG23" s="17">
        <v>1.7000000000000001E-2</v>
      </c>
      <c r="PH23" s="17"/>
      <c r="PI23" s="17"/>
      <c r="PJ23" s="17"/>
      <c r="PK23" s="17">
        <v>0</v>
      </c>
      <c r="PL23" s="17">
        <v>195.68</v>
      </c>
      <c r="PM23" s="17"/>
      <c r="PN23" s="17">
        <v>190</v>
      </c>
      <c r="PO23" s="17">
        <v>5.68</v>
      </c>
      <c r="PP23" s="17">
        <v>1.2</v>
      </c>
      <c r="PQ23" s="17">
        <v>1</v>
      </c>
      <c r="PR23" s="17">
        <v>1</v>
      </c>
      <c r="PS23" s="17">
        <v>0.2</v>
      </c>
      <c r="PT23" s="17">
        <v>1.6</v>
      </c>
      <c r="PU23" s="17">
        <v>2.64</v>
      </c>
      <c r="PV23" s="17">
        <v>2.65</v>
      </c>
      <c r="PW23" s="17">
        <v>-1.05</v>
      </c>
      <c r="PX23" s="17">
        <v>2.5</v>
      </c>
      <c r="PY23" s="17">
        <v>2.5</v>
      </c>
      <c r="PZ23" s="17">
        <v>2.5</v>
      </c>
      <c r="QA23" s="17">
        <v>0</v>
      </c>
      <c r="QB23" s="17">
        <v>20.399999999999999</v>
      </c>
      <c r="QC23" s="17">
        <v>17.522839999999999</v>
      </c>
      <c r="QD23" s="17">
        <v>17.522839999999999</v>
      </c>
      <c r="QE23" s="17">
        <v>2.8771599999999999</v>
      </c>
      <c r="QF23" s="17">
        <v>20</v>
      </c>
      <c r="QG23" s="17">
        <v>18.854369999999999</v>
      </c>
      <c r="QH23" s="17">
        <v>19.417480000000001</v>
      </c>
      <c r="QI23" s="17">
        <v>0.58252000000000004</v>
      </c>
      <c r="QJ23" s="17">
        <v>19.2</v>
      </c>
      <c r="QK23" s="17">
        <v>16.970870000000001</v>
      </c>
      <c r="QL23" s="17">
        <v>17.475729999999999</v>
      </c>
      <c r="QM23" s="17">
        <v>1.72427</v>
      </c>
      <c r="QN23" s="17">
        <v>3.2</v>
      </c>
      <c r="QO23" s="17">
        <v>3.4</v>
      </c>
      <c r="QP23" s="17">
        <v>3.4</v>
      </c>
      <c r="QQ23" s="17">
        <v>-0.2</v>
      </c>
      <c r="QR23" s="17">
        <v>18.3</v>
      </c>
      <c r="QS23" s="17">
        <v>17.436889999999998</v>
      </c>
      <c r="QT23" s="17">
        <v>17.961169999999999</v>
      </c>
      <c r="QU23" s="17">
        <v>0.33883000000000002</v>
      </c>
      <c r="QV23" s="17">
        <v>14.7</v>
      </c>
      <c r="QW23" s="17"/>
      <c r="QX23" s="17">
        <v>14.657</v>
      </c>
      <c r="QY23" s="17">
        <v>4.2999999999999997E-2</v>
      </c>
      <c r="QZ23" s="17">
        <v>18</v>
      </c>
      <c r="RA23" s="17"/>
      <c r="RB23" s="17">
        <v>17.440000000000001</v>
      </c>
      <c r="RC23" s="17">
        <v>0.56000000000000005</v>
      </c>
      <c r="RD23" s="17">
        <v>5.4</v>
      </c>
      <c r="RE23" s="17">
        <v>12.39</v>
      </c>
      <c r="RF23" s="17">
        <v>13.106</v>
      </c>
      <c r="RG23" s="17">
        <v>-7.7060000000000004</v>
      </c>
      <c r="RH23" s="17">
        <v>14.1</v>
      </c>
      <c r="RI23" s="17">
        <v>31.23</v>
      </c>
      <c r="RJ23" s="17">
        <v>31.565999999999999</v>
      </c>
      <c r="RK23" s="17">
        <v>-17.466000000000001</v>
      </c>
      <c r="RL23" s="17">
        <v>5.5</v>
      </c>
      <c r="RM23" s="17"/>
      <c r="RN23" s="17">
        <v>15.699</v>
      </c>
      <c r="RO23" s="17">
        <v>-10.199</v>
      </c>
      <c r="RP23" s="17">
        <v>2.5</v>
      </c>
      <c r="RQ23" s="17">
        <v>2.79</v>
      </c>
      <c r="RR23" s="17">
        <v>2.7989999999999999</v>
      </c>
      <c r="RS23" s="17">
        <v>-0.29899999999999999</v>
      </c>
      <c r="RT23" s="17">
        <v>15</v>
      </c>
      <c r="RU23" s="17">
        <v>14.97903</v>
      </c>
      <c r="RV23" s="17">
        <v>15.32738</v>
      </c>
      <c r="RW23" s="17">
        <v>-0.32738</v>
      </c>
      <c r="RX23" s="17">
        <v>2.2999999999999998</v>
      </c>
      <c r="RY23" s="17">
        <v>2</v>
      </c>
      <c r="RZ23" s="17">
        <v>2</v>
      </c>
      <c r="SA23" s="17">
        <v>0.3</v>
      </c>
      <c r="SB23" s="17"/>
      <c r="SC23" s="17"/>
      <c r="SD23" s="17">
        <v>0.4</v>
      </c>
      <c r="SE23" s="17">
        <v>-0.4</v>
      </c>
      <c r="SF23" s="17">
        <v>6.7</v>
      </c>
      <c r="SG23" s="17">
        <v>7.72</v>
      </c>
      <c r="SH23" s="17">
        <v>7.7</v>
      </c>
      <c r="SI23" s="17">
        <v>-1</v>
      </c>
      <c r="SJ23" s="17">
        <v>6.7</v>
      </c>
      <c r="SK23" s="17">
        <v>6.4</v>
      </c>
      <c r="SL23" s="17">
        <v>6.4</v>
      </c>
      <c r="SM23" s="17">
        <v>0.3</v>
      </c>
      <c r="SN23" s="17">
        <v>9.5</v>
      </c>
      <c r="SO23" s="17">
        <v>9</v>
      </c>
      <c r="SP23" s="17">
        <v>9</v>
      </c>
      <c r="SQ23" s="17">
        <v>0.5</v>
      </c>
      <c r="SR23" s="17">
        <v>13.2</v>
      </c>
      <c r="SS23" s="17">
        <v>11.32039</v>
      </c>
      <c r="ST23" s="17">
        <v>11.65049</v>
      </c>
      <c r="SU23" s="17">
        <v>1.5495099999999999</v>
      </c>
      <c r="SV23" s="17">
        <v>16.7</v>
      </c>
      <c r="SW23" s="17">
        <v>16.582519999999999</v>
      </c>
      <c r="SX23" s="17">
        <v>17.08738</v>
      </c>
      <c r="SY23" s="17">
        <v>-0.38738</v>
      </c>
      <c r="SZ23" s="17">
        <v>12</v>
      </c>
      <c r="TA23" s="17">
        <v>15.2</v>
      </c>
      <c r="TB23" s="17">
        <v>14.752000000000001</v>
      </c>
      <c r="TC23" s="17">
        <v>-2.7519999999999998</v>
      </c>
      <c r="TD23" s="17">
        <v>15</v>
      </c>
      <c r="TE23" s="17">
        <v>20.149999999999999</v>
      </c>
      <c r="TF23" s="17">
        <v>19.893999999999998</v>
      </c>
      <c r="TG23" s="17">
        <v>-4.8940000000000001</v>
      </c>
      <c r="TH23" s="17">
        <v>36.6</v>
      </c>
      <c r="TI23" s="17"/>
      <c r="TJ23" s="17">
        <v>34.686999999999998</v>
      </c>
      <c r="TK23" s="17">
        <v>1.913</v>
      </c>
      <c r="TL23" s="17">
        <v>0.7</v>
      </c>
      <c r="TM23" s="17">
        <v>25.84</v>
      </c>
      <c r="TN23" s="17">
        <v>17.411999999999999</v>
      </c>
      <c r="TO23" s="17">
        <v>-16.712</v>
      </c>
      <c r="TP23" s="17">
        <v>3.8</v>
      </c>
      <c r="TQ23" s="17">
        <v>20.61</v>
      </c>
      <c r="TR23" s="17">
        <v>20.611000000000001</v>
      </c>
      <c r="TS23" s="17">
        <v>-16.811</v>
      </c>
      <c r="TT23" s="17">
        <v>0</v>
      </c>
      <c r="TU23" s="17">
        <v>0.96</v>
      </c>
      <c r="TV23" s="17">
        <v>0.27900000000000003</v>
      </c>
      <c r="TW23" s="17">
        <v>-0.27900000000000003</v>
      </c>
      <c r="TX23" s="17">
        <v>0</v>
      </c>
      <c r="TY23" s="17">
        <v>0.71</v>
      </c>
      <c r="TZ23" s="17">
        <v>0.27400000000000002</v>
      </c>
      <c r="UA23" s="17">
        <v>-0.27400000000000002</v>
      </c>
      <c r="UB23" s="17">
        <v>15.7</v>
      </c>
      <c r="UC23" s="17">
        <v>16.01942</v>
      </c>
      <c r="UD23" s="17">
        <v>16.504850000000001</v>
      </c>
      <c r="UE23" s="17">
        <v>-0.80484999999999995</v>
      </c>
      <c r="UF23" s="17">
        <v>3.8</v>
      </c>
      <c r="UG23" s="17">
        <v>5</v>
      </c>
      <c r="UH23" s="17">
        <v>5</v>
      </c>
      <c r="UI23" s="17">
        <v>-1.2</v>
      </c>
      <c r="UJ23" s="17">
        <v>8</v>
      </c>
      <c r="UK23" s="17">
        <v>7.5</v>
      </c>
      <c r="UL23" s="17">
        <v>7.5</v>
      </c>
      <c r="UM23" s="17">
        <v>0.5</v>
      </c>
      <c r="UN23" s="17">
        <v>20.399999999999999</v>
      </c>
      <c r="UO23" s="17">
        <v>18.854369999999999</v>
      </c>
      <c r="UP23" s="17">
        <v>19.417480000000001</v>
      </c>
      <c r="UQ23" s="17">
        <v>0.98251999999999995</v>
      </c>
      <c r="UR23" s="17">
        <v>20.399999999999999</v>
      </c>
      <c r="US23" s="17">
        <v>18.854369999999999</v>
      </c>
      <c r="UT23" s="17">
        <v>19.417480000000001</v>
      </c>
      <c r="UU23" s="17">
        <v>0.98251999999999995</v>
      </c>
      <c r="UV23" s="17">
        <v>20.100000000000001</v>
      </c>
      <c r="UW23" s="17">
        <v>18.854369999999999</v>
      </c>
      <c r="UX23" s="17">
        <v>19.417480000000001</v>
      </c>
      <c r="UY23" s="17">
        <v>0.68252000000000002</v>
      </c>
      <c r="UZ23" s="17">
        <v>0.3</v>
      </c>
      <c r="VA23" s="17">
        <v>0.57999999999999996</v>
      </c>
      <c r="VB23" s="17">
        <v>0.68899999999999995</v>
      </c>
      <c r="VC23" s="17">
        <v>-0.38900000000000001</v>
      </c>
      <c r="VD23" s="17">
        <v>224</v>
      </c>
      <c r="VE23" s="17"/>
      <c r="VF23" s="17">
        <v>243.62299999999999</v>
      </c>
      <c r="VG23" s="17">
        <v>-19.623000000000001</v>
      </c>
      <c r="VH23" s="17">
        <v>6.8</v>
      </c>
      <c r="VI23" s="17"/>
      <c r="VJ23" s="17">
        <v>7.0170000000000003</v>
      </c>
      <c r="VK23" s="17">
        <v>-0.217</v>
      </c>
      <c r="VL23" s="17">
        <v>134.80000000000001</v>
      </c>
      <c r="VM23" s="17"/>
      <c r="VN23" s="17">
        <v>142.93700000000001</v>
      </c>
      <c r="VO23" s="17">
        <v>-8.1370000000000005</v>
      </c>
      <c r="VP23" s="17">
        <v>0.6</v>
      </c>
      <c r="VQ23" s="17">
        <v>0.6</v>
      </c>
      <c r="VR23" s="17">
        <v>0.6</v>
      </c>
      <c r="VS23" s="17">
        <v>0</v>
      </c>
      <c r="VT23" s="17">
        <v>0</v>
      </c>
      <c r="VU23" s="17">
        <v>4.22</v>
      </c>
      <c r="VV23" s="17">
        <v>9</v>
      </c>
      <c r="VW23" s="17">
        <v>-9</v>
      </c>
      <c r="VX23" s="17">
        <v>0</v>
      </c>
      <c r="VY23" s="17">
        <v>5.79</v>
      </c>
      <c r="VZ23" s="17">
        <v>9</v>
      </c>
      <c r="WA23" s="17">
        <v>-9</v>
      </c>
      <c r="WB23" s="17">
        <v>90.7</v>
      </c>
      <c r="WC23" s="17"/>
      <c r="WD23" s="17">
        <v>103.337</v>
      </c>
      <c r="WE23" s="17">
        <v>-12.637</v>
      </c>
      <c r="WF23" s="17">
        <v>1.4</v>
      </c>
      <c r="WG23" s="17"/>
      <c r="WH23" s="17"/>
      <c r="WI23" s="17">
        <v>1.4</v>
      </c>
      <c r="WJ23" s="17">
        <v>2.2000000000000002</v>
      </c>
      <c r="WK23" s="17">
        <v>2.4</v>
      </c>
      <c r="WL23" s="17">
        <v>2.4</v>
      </c>
      <c r="WM23" s="17">
        <v>-0.2</v>
      </c>
      <c r="WN23" s="17">
        <v>2</v>
      </c>
      <c r="WO23" s="17">
        <v>2.4</v>
      </c>
      <c r="WP23" s="17">
        <v>2.4</v>
      </c>
      <c r="WQ23" s="17">
        <v>-0.4</v>
      </c>
      <c r="WR23" s="17">
        <v>1.1000000000000001</v>
      </c>
      <c r="WS23" s="17">
        <v>1.4</v>
      </c>
      <c r="WT23" s="17">
        <v>1.4</v>
      </c>
      <c r="WU23" s="17">
        <v>-0.3</v>
      </c>
      <c r="WV23" s="17">
        <v>6.5</v>
      </c>
      <c r="WW23" s="17"/>
      <c r="WX23" s="17">
        <v>8.4459999999999997</v>
      </c>
      <c r="WY23" s="17">
        <v>-1.946</v>
      </c>
      <c r="WZ23" s="17">
        <v>3.1</v>
      </c>
      <c r="XA23" s="17">
        <v>6.6</v>
      </c>
      <c r="XB23" s="17">
        <v>6.6</v>
      </c>
      <c r="XC23" s="17">
        <v>-3.5</v>
      </c>
      <c r="XD23" s="17">
        <v>19</v>
      </c>
      <c r="XE23" s="17">
        <v>17.902909999999999</v>
      </c>
      <c r="XF23" s="17">
        <v>18.4466</v>
      </c>
      <c r="XG23" s="17">
        <v>0.5534</v>
      </c>
      <c r="XH23" s="17">
        <v>9</v>
      </c>
      <c r="XI23" s="17">
        <v>10.8</v>
      </c>
      <c r="XJ23" s="17">
        <v>10.8</v>
      </c>
      <c r="XK23" s="17">
        <v>-1.8</v>
      </c>
      <c r="XL23" s="17">
        <v>28</v>
      </c>
      <c r="XM23" s="17">
        <v>28</v>
      </c>
      <c r="XN23" s="17">
        <v>28</v>
      </c>
      <c r="XO23" s="17">
        <v>0</v>
      </c>
      <c r="XP23" s="17">
        <v>35.200000000000003</v>
      </c>
      <c r="XQ23" s="17">
        <v>28</v>
      </c>
      <c r="XR23" s="17">
        <v>28</v>
      </c>
      <c r="XS23" s="17">
        <v>7.2</v>
      </c>
      <c r="XT23" s="17">
        <v>16.2</v>
      </c>
      <c r="XU23" s="17">
        <v>14</v>
      </c>
      <c r="XV23" s="17">
        <v>14</v>
      </c>
      <c r="XW23" s="17">
        <v>2.2000000000000002</v>
      </c>
      <c r="XX23" s="17">
        <v>19.100000000000001</v>
      </c>
      <c r="XY23" s="17">
        <v>20</v>
      </c>
      <c r="XZ23" s="17">
        <v>20</v>
      </c>
      <c r="YA23" s="17">
        <v>-0.9</v>
      </c>
      <c r="YB23" s="17">
        <v>8.6999999999999993</v>
      </c>
      <c r="YC23" s="17">
        <v>7.75</v>
      </c>
      <c r="YD23" s="17">
        <v>7.75</v>
      </c>
      <c r="YE23" s="17">
        <v>0.95</v>
      </c>
      <c r="YF23" s="17">
        <v>11.1</v>
      </c>
      <c r="YG23" s="17">
        <v>11</v>
      </c>
      <c r="YH23" s="17">
        <v>11</v>
      </c>
      <c r="YI23" s="17">
        <v>0.1</v>
      </c>
    </row>
    <row r="24" spans="1:659" ht="24" customHeight="1" x14ac:dyDescent="0.3">
      <c r="A24" s="1"/>
      <c r="B24" s="18" t="s">
        <v>35</v>
      </c>
      <c r="C24" s="18" t="s">
        <v>810</v>
      </c>
      <c r="D24" s="19">
        <v>205</v>
      </c>
      <c r="E24" s="19">
        <v>203.20388</v>
      </c>
      <c r="F24" s="19">
        <v>203.20388</v>
      </c>
      <c r="G24" s="19">
        <v>1.7961199999999999</v>
      </c>
      <c r="H24" s="19">
        <v>460.4</v>
      </c>
      <c r="I24" s="19">
        <v>461.01600000000002</v>
      </c>
      <c r="J24" s="19">
        <v>450.81186000000002</v>
      </c>
      <c r="K24" s="19">
        <v>9.5881399999999992</v>
      </c>
      <c r="L24" s="19">
        <v>145.5</v>
      </c>
      <c r="M24" s="19">
        <v>146.65710999999999</v>
      </c>
      <c r="N24" s="19">
        <v>146.65710999999999</v>
      </c>
      <c r="O24" s="19">
        <v>-1.1571100000000001</v>
      </c>
      <c r="P24" s="19"/>
      <c r="Q24" s="19"/>
      <c r="R24" s="19"/>
      <c r="S24" s="19">
        <v>0</v>
      </c>
      <c r="T24" s="19"/>
      <c r="U24" s="19"/>
      <c r="V24" s="19"/>
      <c r="W24" s="19">
        <v>0</v>
      </c>
      <c r="X24" s="19">
        <v>89.5</v>
      </c>
      <c r="Y24" s="19">
        <v>91.778639999999996</v>
      </c>
      <c r="Z24" s="19">
        <v>91.778639999999996</v>
      </c>
      <c r="AA24" s="19">
        <v>-2.2786400000000002</v>
      </c>
      <c r="AB24" s="19">
        <v>119.8</v>
      </c>
      <c r="AC24" s="19">
        <v>168.94569999999999</v>
      </c>
      <c r="AD24" s="19">
        <v>193.58895000000001</v>
      </c>
      <c r="AE24" s="19">
        <v>-73.78895</v>
      </c>
      <c r="AF24" s="19"/>
      <c r="AG24" s="19"/>
      <c r="AH24" s="19"/>
      <c r="AI24" s="19">
        <v>0</v>
      </c>
      <c r="AJ24" s="19"/>
      <c r="AK24" s="19"/>
      <c r="AL24" s="19"/>
      <c r="AM24" s="19">
        <v>0</v>
      </c>
      <c r="AN24" s="19">
        <v>141.9</v>
      </c>
      <c r="AO24" s="19">
        <v>149.25757999999999</v>
      </c>
      <c r="AP24" s="19">
        <v>135.58384000000001</v>
      </c>
      <c r="AQ24" s="19">
        <v>6.31616</v>
      </c>
      <c r="AR24" s="19">
        <v>142.6</v>
      </c>
      <c r="AS24" s="19">
        <v>149.25757999999999</v>
      </c>
      <c r="AT24" s="19">
        <v>135.58384000000001</v>
      </c>
      <c r="AU24" s="19">
        <v>7.0161600000000002</v>
      </c>
      <c r="AV24" s="19">
        <v>142.19999999999999</v>
      </c>
      <c r="AW24" s="19">
        <v>149.25757999999999</v>
      </c>
      <c r="AX24" s="19">
        <v>135.58384000000001</v>
      </c>
      <c r="AY24" s="19">
        <v>6.6161599999999998</v>
      </c>
      <c r="AZ24" s="19">
        <v>230.6</v>
      </c>
      <c r="BA24" s="19">
        <v>224.55870999999999</v>
      </c>
      <c r="BB24" s="19">
        <v>203.98649</v>
      </c>
      <c r="BC24" s="19">
        <v>26.613510000000002</v>
      </c>
      <c r="BD24" s="19"/>
      <c r="BE24" s="19"/>
      <c r="BF24" s="19"/>
      <c r="BG24" s="19">
        <v>0</v>
      </c>
      <c r="BH24" s="19"/>
      <c r="BI24" s="19"/>
      <c r="BJ24" s="19"/>
      <c r="BK24" s="19">
        <v>0</v>
      </c>
      <c r="BL24" s="19">
        <v>100.7</v>
      </c>
      <c r="BM24" s="19"/>
      <c r="BN24" s="19"/>
      <c r="BO24" s="19">
        <v>100.7</v>
      </c>
      <c r="BP24" s="19">
        <v>5.6</v>
      </c>
      <c r="BQ24" s="19">
        <v>3.4527100000000002</v>
      </c>
      <c r="BR24" s="19">
        <v>3.4527100000000002</v>
      </c>
      <c r="BS24" s="19">
        <v>2.1472899999999999</v>
      </c>
      <c r="BT24" s="19">
        <v>12.7</v>
      </c>
      <c r="BU24" s="19"/>
      <c r="BV24" s="19"/>
      <c r="BW24" s="19">
        <v>12.7</v>
      </c>
      <c r="BX24" s="19"/>
      <c r="BY24" s="19"/>
      <c r="BZ24" s="19"/>
      <c r="CA24" s="19">
        <v>0</v>
      </c>
      <c r="CB24" s="19"/>
      <c r="CC24" s="19"/>
      <c r="CD24" s="19"/>
      <c r="CE24" s="19">
        <v>0</v>
      </c>
      <c r="CF24" s="19"/>
      <c r="CG24" s="19"/>
      <c r="CH24" s="19"/>
      <c r="CI24" s="19">
        <v>0</v>
      </c>
      <c r="CJ24" s="19">
        <v>168.7</v>
      </c>
      <c r="CK24" s="19">
        <v>163.90777</v>
      </c>
      <c r="CL24" s="19">
        <v>163.90777</v>
      </c>
      <c r="CM24" s="19">
        <v>4.79223</v>
      </c>
      <c r="CN24" s="19">
        <v>7</v>
      </c>
      <c r="CO24" s="19">
        <v>5.1333399999999996</v>
      </c>
      <c r="CP24" s="19">
        <v>5.1333399999999996</v>
      </c>
      <c r="CQ24" s="19">
        <v>1.86666</v>
      </c>
      <c r="CR24" s="19">
        <v>5.3</v>
      </c>
      <c r="CS24" s="19">
        <v>2.8177599999999998</v>
      </c>
      <c r="CT24" s="19">
        <v>2.8177599999999998</v>
      </c>
      <c r="CU24" s="19">
        <v>2.48224</v>
      </c>
      <c r="CV24" s="19"/>
      <c r="CW24" s="19"/>
      <c r="CX24" s="19"/>
      <c r="CY24" s="19">
        <v>0</v>
      </c>
      <c r="CZ24" s="19">
        <v>6.9</v>
      </c>
      <c r="DA24" s="19">
        <v>6.8787000000000003</v>
      </c>
      <c r="DB24" s="19">
        <v>6.8787000000000003</v>
      </c>
      <c r="DC24" s="19">
        <v>2.1299999999999999E-2</v>
      </c>
      <c r="DD24" s="19">
        <v>12.5</v>
      </c>
      <c r="DE24" s="19">
        <v>14.9194</v>
      </c>
      <c r="DF24" s="19">
        <v>14.919420000000001</v>
      </c>
      <c r="DG24" s="19">
        <v>-2.4194200000000001</v>
      </c>
      <c r="DH24" s="19">
        <v>51</v>
      </c>
      <c r="DI24" s="19">
        <v>59.999969999999998</v>
      </c>
      <c r="DJ24" s="19">
        <v>65.092140000000001</v>
      </c>
      <c r="DK24" s="19">
        <v>-14.092140000000001</v>
      </c>
      <c r="DL24" s="19"/>
      <c r="DM24" s="19"/>
      <c r="DN24" s="19"/>
      <c r="DO24" s="19">
        <v>0</v>
      </c>
      <c r="DP24" s="19"/>
      <c r="DQ24" s="19"/>
      <c r="DR24" s="19"/>
      <c r="DS24" s="19">
        <v>0</v>
      </c>
      <c r="DT24" s="19"/>
      <c r="DU24" s="19"/>
      <c r="DV24" s="19"/>
      <c r="DW24" s="19">
        <v>0</v>
      </c>
      <c r="DX24" s="19"/>
      <c r="DY24" s="19"/>
      <c r="DZ24" s="19"/>
      <c r="EA24" s="19">
        <v>0</v>
      </c>
      <c r="EB24" s="19">
        <v>55.5</v>
      </c>
      <c r="EC24" s="19">
        <v>55.841569999999997</v>
      </c>
      <c r="ED24" s="19">
        <v>55.841569999999997</v>
      </c>
      <c r="EE24" s="19">
        <v>-0.34156999999999998</v>
      </c>
      <c r="EF24" s="19">
        <v>29.6</v>
      </c>
      <c r="EG24" s="19"/>
      <c r="EH24" s="19"/>
      <c r="EI24" s="19">
        <v>29.6</v>
      </c>
      <c r="EJ24" s="19"/>
      <c r="EK24" s="19"/>
      <c r="EL24" s="19"/>
      <c r="EM24" s="19">
        <v>0</v>
      </c>
      <c r="EN24" s="19">
        <v>0</v>
      </c>
      <c r="EO24" s="19"/>
      <c r="EP24" s="19"/>
      <c r="EQ24" s="19">
        <v>0</v>
      </c>
      <c r="ER24" s="19"/>
      <c r="ES24" s="19"/>
      <c r="ET24" s="19"/>
      <c r="EU24" s="19">
        <v>0</v>
      </c>
      <c r="EV24" s="19">
        <v>6.5</v>
      </c>
      <c r="EW24" s="19">
        <v>6.39</v>
      </c>
      <c r="EX24" s="19">
        <v>6.39</v>
      </c>
      <c r="EY24" s="19">
        <v>0.11</v>
      </c>
      <c r="EZ24" s="19">
        <v>152.19999999999999</v>
      </c>
      <c r="FA24" s="19">
        <v>228.19414</v>
      </c>
      <c r="FB24" s="19">
        <v>288.65978999999999</v>
      </c>
      <c r="FC24" s="19">
        <v>-136.45979</v>
      </c>
      <c r="FD24" s="19">
        <v>37.9</v>
      </c>
      <c r="FE24" s="19">
        <v>38.823329999999999</v>
      </c>
      <c r="FF24" s="19">
        <v>38.823329999999999</v>
      </c>
      <c r="FG24" s="19">
        <v>-0.92332999999999998</v>
      </c>
      <c r="FH24" s="19">
        <v>97.5</v>
      </c>
      <c r="FI24" s="19">
        <v>112.01172</v>
      </c>
      <c r="FJ24" s="19">
        <v>149.91441</v>
      </c>
      <c r="FK24" s="19">
        <v>-52.414409999999997</v>
      </c>
      <c r="FL24" s="19">
        <v>22.4</v>
      </c>
      <c r="FM24" s="19">
        <v>20.749040000000001</v>
      </c>
      <c r="FN24" s="19">
        <v>20.749040000000001</v>
      </c>
      <c r="FO24" s="19">
        <v>1.65096</v>
      </c>
      <c r="FP24" s="19">
        <v>18.2</v>
      </c>
      <c r="FQ24" s="19">
        <v>17.562139999999999</v>
      </c>
      <c r="FR24" s="19">
        <v>17.562139999999999</v>
      </c>
      <c r="FS24" s="19">
        <v>0.63785999999999998</v>
      </c>
      <c r="FT24" s="19">
        <v>18.8</v>
      </c>
      <c r="FU24" s="19">
        <v>17.436889999999998</v>
      </c>
      <c r="FV24" s="19">
        <v>17.961169999999999</v>
      </c>
      <c r="FW24" s="19">
        <v>0.83882999999999996</v>
      </c>
      <c r="FX24" s="19">
        <v>93.5</v>
      </c>
      <c r="FY24" s="19">
        <v>87.68835</v>
      </c>
      <c r="FZ24" s="19">
        <v>87.68835</v>
      </c>
      <c r="GA24" s="19">
        <v>5.8116500000000002</v>
      </c>
      <c r="GB24" s="19">
        <v>0</v>
      </c>
      <c r="GC24" s="19"/>
      <c r="GD24" s="19"/>
      <c r="GE24" s="19">
        <v>0</v>
      </c>
      <c r="GF24" s="19">
        <v>0</v>
      </c>
      <c r="GG24" s="19"/>
      <c r="GH24" s="19"/>
      <c r="GI24" s="19">
        <v>0</v>
      </c>
      <c r="GJ24" s="19">
        <v>0</v>
      </c>
      <c r="GK24" s="19"/>
      <c r="GL24" s="19"/>
      <c r="GM24" s="19">
        <v>0</v>
      </c>
      <c r="GN24" s="19">
        <v>107</v>
      </c>
      <c r="GO24" s="19">
        <v>110.37475999999999</v>
      </c>
      <c r="GP24" s="19">
        <v>102.68697</v>
      </c>
      <c r="GQ24" s="19">
        <v>4.3130300000000004</v>
      </c>
      <c r="GR24" s="19">
        <v>11.8</v>
      </c>
      <c r="GS24" s="19">
        <v>33.121090000000002</v>
      </c>
      <c r="GT24" s="19"/>
      <c r="GU24" s="19">
        <v>11.8</v>
      </c>
      <c r="GV24" s="19">
        <v>38</v>
      </c>
      <c r="GW24" s="19">
        <v>35.164850000000001</v>
      </c>
      <c r="GX24" s="19">
        <v>43.140389999999996</v>
      </c>
      <c r="GY24" s="19">
        <v>-5.14039</v>
      </c>
      <c r="GZ24" s="19">
        <v>2</v>
      </c>
      <c r="HA24" s="19">
        <v>1.97359</v>
      </c>
      <c r="HB24" s="19">
        <v>1.97359</v>
      </c>
      <c r="HC24" s="19">
        <v>2.6409999999999999E-2</v>
      </c>
      <c r="HD24" s="19">
        <v>31.1</v>
      </c>
      <c r="HE24" s="19">
        <v>28.32893</v>
      </c>
      <c r="HF24" s="19">
        <v>19.09037</v>
      </c>
      <c r="HG24" s="19">
        <v>12.00963</v>
      </c>
      <c r="HH24" s="19">
        <v>34</v>
      </c>
      <c r="HI24" s="19">
        <v>33.883369999999999</v>
      </c>
      <c r="HJ24" s="19">
        <v>20.618559999999999</v>
      </c>
      <c r="HK24" s="19">
        <v>13.38144</v>
      </c>
      <c r="HL24" s="19"/>
      <c r="HM24" s="19"/>
      <c r="HN24" s="19"/>
      <c r="HO24" s="19">
        <v>0</v>
      </c>
      <c r="HP24" s="19"/>
      <c r="HQ24" s="19"/>
      <c r="HR24" s="19"/>
      <c r="HS24" s="19">
        <v>0</v>
      </c>
      <c r="HT24" s="19">
        <v>64.5</v>
      </c>
      <c r="HU24" s="19">
        <v>60.333770000000001</v>
      </c>
      <c r="HV24" s="19">
        <v>66.263999999999996</v>
      </c>
      <c r="HW24" s="19">
        <v>-1.764</v>
      </c>
      <c r="HX24" s="19">
        <v>83.3</v>
      </c>
      <c r="HY24" s="19"/>
      <c r="HZ24" s="19"/>
      <c r="IA24" s="19">
        <v>83.3</v>
      </c>
      <c r="IB24" s="19"/>
      <c r="IC24" s="19"/>
      <c r="ID24" s="19"/>
      <c r="IE24" s="19">
        <v>0</v>
      </c>
      <c r="IF24" s="19">
        <v>0</v>
      </c>
      <c r="IG24" s="19"/>
      <c r="IH24" s="19">
        <v>45.221359999999997</v>
      </c>
      <c r="II24" s="19">
        <v>-45.221359999999997</v>
      </c>
      <c r="IJ24" s="19"/>
      <c r="IK24" s="19"/>
      <c r="IL24" s="19"/>
      <c r="IM24" s="19">
        <v>0</v>
      </c>
      <c r="IN24" s="19"/>
      <c r="IO24" s="19"/>
      <c r="IP24" s="19"/>
      <c r="IQ24" s="19">
        <v>0</v>
      </c>
      <c r="IR24" s="19"/>
      <c r="IS24" s="19"/>
      <c r="IT24" s="19"/>
      <c r="IU24" s="19">
        <v>0</v>
      </c>
      <c r="IV24" s="19">
        <v>102.1</v>
      </c>
      <c r="IW24" s="19">
        <v>104.94217</v>
      </c>
      <c r="IX24" s="19">
        <v>78.712770000000006</v>
      </c>
      <c r="IY24" s="19">
        <v>23.387229999999999</v>
      </c>
      <c r="IZ24" s="19"/>
      <c r="JA24" s="19"/>
      <c r="JB24" s="19"/>
      <c r="JC24" s="19">
        <v>0</v>
      </c>
      <c r="JD24" s="19">
        <v>169.3</v>
      </c>
      <c r="JE24" s="19">
        <v>186.21592999999999</v>
      </c>
      <c r="JF24" s="19">
        <v>186.21592999999999</v>
      </c>
      <c r="JG24" s="19">
        <v>-16.915929999999999</v>
      </c>
      <c r="JH24" s="19">
        <v>200</v>
      </c>
      <c r="JI24" s="19">
        <v>186.21592999999999</v>
      </c>
      <c r="JJ24" s="19">
        <v>186.21592999999999</v>
      </c>
      <c r="JK24" s="19">
        <v>13.78407</v>
      </c>
      <c r="JL24" s="19">
        <v>180.6</v>
      </c>
      <c r="JM24" s="19">
        <v>186.77513999999999</v>
      </c>
      <c r="JN24" s="19">
        <v>186.77513999999999</v>
      </c>
      <c r="JO24" s="19">
        <v>-6.1751399999999999</v>
      </c>
      <c r="JP24" s="19"/>
      <c r="JQ24" s="19"/>
      <c r="JR24" s="19"/>
      <c r="JS24" s="19">
        <v>0</v>
      </c>
      <c r="JT24" s="19"/>
      <c r="JU24" s="19"/>
      <c r="JV24" s="19"/>
      <c r="JW24" s="19">
        <v>0</v>
      </c>
      <c r="JX24" s="19"/>
      <c r="JY24" s="19"/>
      <c r="JZ24" s="19"/>
      <c r="KA24" s="19">
        <v>0</v>
      </c>
      <c r="KB24" s="19"/>
      <c r="KC24" s="19"/>
      <c r="KD24" s="19"/>
      <c r="KE24" s="19">
        <v>0</v>
      </c>
      <c r="KF24" s="19"/>
      <c r="KG24" s="19"/>
      <c r="KH24" s="19"/>
      <c r="KI24" s="19">
        <v>0</v>
      </c>
      <c r="KJ24" s="19">
        <v>50.2</v>
      </c>
      <c r="KK24" s="19"/>
      <c r="KL24" s="19">
        <v>50</v>
      </c>
      <c r="KM24" s="19">
        <v>0.2</v>
      </c>
      <c r="KN24" s="19"/>
      <c r="KO24" s="19"/>
      <c r="KP24" s="19"/>
      <c r="KQ24" s="19">
        <v>0</v>
      </c>
      <c r="KR24" s="19"/>
      <c r="KS24" s="19"/>
      <c r="KT24" s="19"/>
      <c r="KU24" s="19">
        <v>0</v>
      </c>
      <c r="KV24" s="19">
        <v>2.5</v>
      </c>
      <c r="KW24" s="19">
        <v>2.2284299999999999</v>
      </c>
      <c r="KX24" s="19">
        <v>2.2284299999999999</v>
      </c>
      <c r="KY24" s="19">
        <v>0.27156999999999998</v>
      </c>
      <c r="KZ24" s="19">
        <v>130.30000000000001</v>
      </c>
      <c r="LA24" s="19">
        <v>129.53139999999999</v>
      </c>
      <c r="LB24" s="19">
        <v>133.42878999999999</v>
      </c>
      <c r="LC24" s="19">
        <v>-3.12879</v>
      </c>
      <c r="LD24" s="19">
        <v>83.4</v>
      </c>
      <c r="LE24" s="19">
        <v>69.680400000000006</v>
      </c>
      <c r="LF24" s="19">
        <v>70.425409999999999</v>
      </c>
      <c r="LG24" s="19">
        <v>12.974589999999999</v>
      </c>
      <c r="LH24" s="19">
        <v>46.1</v>
      </c>
      <c r="LI24" s="19">
        <v>43.972760000000001</v>
      </c>
      <c r="LJ24" s="19">
        <v>43.972760000000001</v>
      </c>
      <c r="LK24" s="19">
        <v>2.12724</v>
      </c>
      <c r="LL24" s="19">
        <v>47.1</v>
      </c>
      <c r="LM24" s="19">
        <v>48.413229999999999</v>
      </c>
      <c r="LN24" s="19">
        <v>48.413229999999999</v>
      </c>
      <c r="LO24" s="19">
        <v>-1.3132299999999999</v>
      </c>
      <c r="LP24" s="19">
        <v>29.8</v>
      </c>
      <c r="LQ24" s="19">
        <v>29.951460000000001</v>
      </c>
      <c r="LR24" s="19">
        <v>29.951460000000001</v>
      </c>
      <c r="LS24" s="19">
        <v>-0.15146000000000001</v>
      </c>
      <c r="LT24" s="19"/>
      <c r="LU24" s="19"/>
      <c r="LV24" s="19"/>
      <c r="LW24" s="19">
        <v>0</v>
      </c>
      <c r="LX24" s="19"/>
      <c r="LY24" s="19"/>
      <c r="LZ24" s="19"/>
      <c r="MA24" s="19">
        <v>0</v>
      </c>
      <c r="MB24" s="19"/>
      <c r="MC24" s="19"/>
      <c r="MD24" s="19"/>
      <c r="ME24" s="19">
        <v>0</v>
      </c>
      <c r="MF24" s="19">
        <v>144.69999999999999</v>
      </c>
      <c r="MG24" s="19">
        <v>151.08875</v>
      </c>
      <c r="MH24" s="19">
        <v>151.08886000000001</v>
      </c>
      <c r="MI24" s="19">
        <v>-6.3888600000000002</v>
      </c>
      <c r="MJ24" s="19">
        <v>145.80000000000001</v>
      </c>
      <c r="MK24" s="19">
        <v>151.08875</v>
      </c>
      <c r="ML24" s="19">
        <v>151.08886000000001</v>
      </c>
      <c r="MM24" s="19">
        <v>-5.2888599999999997</v>
      </c>
      <c r="MN24" s="19">
        <v>148.6</v>
      </c>
      <c r="MO24" s="19">
        <v>151.54247000000001</v>
      </c>
      <c r="MP24" s="19">
        <v>151.54257999999999</v>
      </c>
      <c r="MQ24" s="19">
        <v>-2.94258</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v>212.7</v>
      </c>
      <c r="NM24" s="19">
        <v>206.29037</v>
      </c>
      <c r="NN24" s="19">
        <v>206.29038</v>
      </c>
      <c r="NO24" s="19">
        <v>6.4096200000000003</v>
      </c>
      <c r="NP24" s="19">
        <v>101.9</v>
      </c>
      <c r="NQ24" s="19">
        <v>103.45493</v>
      </c>
      <c r="NR24" s="19">
        <v>103.45493</v>
      </c>
      <c r="NS24" s="19">
        <v>-1.5549299999999999</v>
      </c>
      <c r="NT24" s="19">
        <v>4.3</v>
      </c>
      <c r="NU24" s="19">
        <v>2.0083899999999999</v>
      </c>
      <c r="NV24" s="19">
        <v>7.8258200000000002</v>
      </c>
      <c r="NW24" s="19">
        <v>-3.52582</v>
      </c>
      <c r="NX24" s="19"/>
      <c r="NY24" s="19"/>
      <c r="NZ24" s="19">
        <v>8.2100200000000001</v>
      </c>
      <c r="OA24" s="19">
        <v>-8.2100200000000001</v>
      </c>
      <c r="OB24" s="19">
        <v>0.5</v>
      </c>
      <c r="OC24" s="19"/>
      <c r="OD24" s="19">
        <v>0.109</v>
      </c>
      <c r="OE24" s="19">
        <v>0.39100000000000001</v>
      </c>
      <c r="OF24" s="19">
        <v>57.5</v>
      </c>
      <c r="OG24" s="19">
        <v>62.29</v>
      </c>
      <c r="OH24" s="19">
        <v>60.521000000000001</v>
      </c>
      <c r="OI24" s="19">
        <v>-3.0209999999999999</v>
      </c>
      <c r="OJ24" s="19">
        <v>80.8</v>
      </c>
      <c r="OK24" s="19"/>
      <c r="OL24" s="19">
        <v>79.95</v>
      </c>
      <c r="OM24" s="19">
        <v>0.85</v>
      </c>
      <c r="ON24" s="19">
        <v>0</v>
      </c>
      <c r="OO24" s="19">
        <v>0.34</v>
      </c>
      <c r="OP24" s="19">
        <v>0.59699999999999998</v>
      </c>
      <c r="OQ24" s="19">
        <v>-0.59699999999999998</v>
      </c>
      <c r="OR24" s="19">
        <v>0.1</v>
      </c>
      <c r="OS24" s="19"/>
      <c r="OT24" s="19">
        <v>0.1</v>
      </c>
      <c r="OU24" s="19">
        <v>0</v>
      </c>
      <c r="OV24" s="19">
        <v>13</v>
      </c>
      <c r="OW24" s="19">
        <v>14.13592</v>
      </c>
      <c r="OX24" s="19">
        <v>14.56311</v>
      </c>
      <c r="OY24" s="19">
        <v>-1.56311</v>
      </c>
      <c r="OZ24" s="19">
        <v>5.48</v>
      </c>
      <c r="PA24" s="19">
        <v>17.522839999999999</v>
      </c>
      <c r="PB24" s="19">
        <v>17.522839999999999</v>
      </c>
      <c r="PC24" s="19">
        <v>-12.04284</v>
      </c>
      <c r="PD24" s="19">
        <v>9.6999999999999993</v>
      </c>
      <c r="PE24" s="19">
        <v>9.9830000000000005</v>
      </c>
      <c r="PF24" s="19">
        <v>9.9830000000000005</v>
      </c>
      <c r="PG24" s="19">
        <v>-0.28299999999999997</v>
      </c>
      <c r="PH24" s="19"/>
      <c r="PI24" s="19"/>
      <c r="PJ24" s="19"/>
      <c r="PK24" s="19">
        <v>0</v>
      </c>
      <c r="PL24" s="19">
        <v>197.53</v>
      </c>
      <c r="PM24" s="19"/>
      <c r="PN24" s="19">
        <v>199</v>
      </c>
      <c r="PO24" s="19">
        <v>-1.47</v>
      </c>
      <c r="PP24" s="19">
        <v>1.1000000000000001</v>
      </c>
      <c r="PQ24" s="19">
        <v>1</v>
      </c>
      <c r="PR24" s="19">
        <v>1</v>
      </c>
      <c r="PS24" s="19">
        <v>0.1</v>
      </c>
      <c r="PT24" s="19">
        <v>1.6</v>
      </c>
      <c r="PU24" s="19">
        <v>2.64</v>
      </c>
      <c r="PV24" s="19">
        <v>2.65</v>
      </c>
      <c r="PW24" s="19">
        <v>-1.05</v>
      </c>
      <c r="PX24" s="19">
        <v>2.5</v>
      </c>
      <c r="PY24" s="19">
        <v>2.5</v>
      </c>
      <c r="PZ24" s="19">
        <v>2.5</v>
      </c>
      <c r="QA24" s="19">
        <v>0</v>
      </c>
      <c r="QB24" s="19">
        <v>20.2</v>
      </c>
      <c r="QC24" s="19">
        <v>17.522839999999999</v>
      </c>
      <c r="QD24" s="19">
        <v>17.522839999999999</v>
      </c>
      <c r="QE24" s="19">
        <v>2.6771600000000002</v>
      </c>
      <c r="QF24" s="19">
        <v>20</v>
      </c>
      <c r="QG24" s="19">
        <v>18.854369999999999</v>
      </c>
      <c r="QH24" s="19">
        <v>19.417480000000001</v>
      </c>
      <c r="QI24" s="19">
        <v>0.58252000000000004</v>
      </c>
      <c r="QJ24" s="19">
        <v>19.100000000000001</v>
      </c>
      <c r="QK24" s="19">
        <v>16.970870000000001</v>
      </c>
      <c r="QL24" s="19">
        <v>17.475729999999999</v>
      </c>
      <c r="QM24" s="19">
        <v>1.6242700000000001</v>
      </c>
      <c r="QN24" s="19">
        <v>3.2</v>
      </c>
      <c r="QO24" s="19">
        <v>3.4</v>
      </c>
      <c r="QP24" s="19">
        <v>3.4</v>
      </c>
      <c r="QQ24" s="19">
        <v>-0.2</v>
      </c>
      <c r="QR24" s="19">
        <v>18.3</v>
      </c>
      <c r="QS24" s="19">
        <v>17.436889999999998</v>
      </c>
      <c r="QT24" s="19">
        <v>17.961169999999999</v>
      </c>
      <c r="QU24" s="19">
        <v>0.33883000000000002</v>
      </c>
      <c r="QV24" s="19">
        <v>14.9</v>
      </c>
      <c r="QW24" s="19"/>
      <c r="QX24" s="19">
        <v>15.401999999999999</v>
      </c>
      <c r="QY24" s="19">
        <v>-0.502</v>
      </c>
      <c r="QZ24" s="19">
        <v>18.3</v>
      </c>
      <c r="RA24" s="19"/>
      <c r="RB24" s="19">
        <v>18.393000000000001</v>
      </c>
      <c r="RC24" s="19">
        <v>-9.2999999999999999E-2</v>
      </c>
      <c r="RD24" s="19">
        <v>3.1</v>
      </c>
      <c r="RE24" s="19">
        <v>13.62</v>
      </c>
      <c r="RF24" s="19">
        <v>13.846</v>
      </c>
      <c r="RG24" s="19">
        <v>-10.746</v>
      </c>
      <c r="RH24" s="19">
        <v>8.4</v>
      </c>
      <c r="RI24" s="19">
        <v>36.72</v>
      </c>
      <c r="RJ24" s="19">
        <v>34.963999999999999</v>
      </c>
      <c r="RK24" s="19">
        <v>-26.564</v>
      </c>
      <c r="RL24" s="19">
        <v>12.3</v>
      </c>
      <c r="RM24" s="19"/>
      <c r="RN24" s="19">
        <v>17.949000000000002</v>
      </c>
      <c r="RO24" s="19">
        <v>-5.649</v>
      </c>
      <c r="RP24" s="19">
        <v>2.4</v>
      </c>
      <c r="RQ24" s="19">
        <v>2.79</v>
      </c>
      <c r="RR24" s="19">
        <v>2.7989999999999999</v>
      </c>
      <c r="RS24" s="19">
        <v>-0.39900000000000002</v>
      </c>
      <c r="RT24" s="19">
        <v>15</v>
      </c>
      <c r="RU24" s="19">
        <v>13.95567</v>
      </c>
      <c r="RV24" s="19">
        <v>15.32738</v>
      </c>
      <c r="RW24" s="19">
        <v>-0.32738</v>
      </c>
      <c r="RX24" s="19">
        <v>2.2999999999999998</v>
      </c>
      <c r="RY24" s="19">
        <v>2</v>
      </c>
      <c r="RZ24" s="19">
        <v>2</v>
      </c>
      <c r="SA24" s="19">
        <v>0.3</v>
      </c>
      <c r="SB24" s="19"/>
      <c r="SC24" s="19"/>
      <c r="SD24" s="19">
        <v>0.4</v>
      </c>
      <c r="SE24" s="19">
        <v>-0.4</v>
      </c>
      <c r="SF24" s="19">
        <v>6.7</v>
      </c>
      <c r="SG24" s="19">
        <v>7.72</v>
      </c>
      <c r="SH24" s="19">
        <v>7.7</v>
      </c>
      <c r="SI24" s="19">
        <v>-1</v>
      </c>
      <c r="SJ24" s="19">
        <v>6.7</v>
      </c>
      <c r="SK24" s="19">
        <v>6.4</v>
      </c>
      <c r="SL24" s="19">
        <v>6.4</v>
      </c>
      <c r="SM24" s="19">
        <v>0.3</v>
      </c>
      <c r="SN24" s="19">
        <v>9.5</v>
      </c>
      <c r="SO24" s="19">
        <v>9</v>
      </c>
      <c r="SP24" s="19">
        <v>9</v>
      </c>
      <c r="SQ24" s="19">
        <v>0.5</v>
      </c>
      <c r="SR24" s="19">
        <v>13.2</v>
      </c>
      <c r="SS24" s="19">
        <v>11.32039</v>
      </c>
      <c r="ST24" s="19">
        <v>11.65049</v>
      </c>
      <c r="SU24" s="19">
        <v>1.5495099999999999</v>
      </c>
      <c r="SV24" s="19">
        <v>16.7</v>
      </c>
      <c r="SW24" s="19">
        <v>16.582519999999999</v>
      </c>
      <c r="SX24" s="19">
        <v>17.08738</v>
      </c>
      <c r="SY24" s="19">
        <v>-0.38738</v>
      </c>
      <c r="SZ24" s="19">
        <v>9.4</v>
      </c>
      <c r="TA24" s="19">
        <v>15.5</v>
      </c>
      <c r="TB24" s="19">
        <v>14.862</v>
      </c>
      <c r="TC24" s="19">
        <v>-5.4619999999999997</v>
      </c>
      <c r="TD24" s="19">
        <v>12.1</v>
      </c>
      <c r="TE24" s="19">
        <v>20.99</v>
      </c>
      <c r="TF24" s="19">
        <v>21.152000000000001</v>
      </c>
      <c r="TG24" s="19">
        <v>-9.0519999999999996</v>
      </c>
      <c r="TH24" s="19">
        <v>36.9</v>
      </c>
      <c r="TI24" s="19"/>
      <c r="TJ24" s="19">
        <v>36.402999999999999</v>
      </c>
      <c r="TK24" s="19">
        <v>0.497</v>
      </c>
      <c r="TL24" s="19">
        <v>1.2</v>
      </c>
      <c r="TM24" s="19">
        <v>29.26</v>
      </c>
      <c r="TN24" s="19">
        <v>19.373999999999999</v>
      </c>
      <c r="TO24" s="19">
        <v>-18.173999999999999</v>
      </c>
      <c r="TP24" s="19">
        <v>6.3</v>
      </c>
      <c r="TQ24" s="19">
        <v>21.47</v>
      </c>
      <c r="TR24" s="19">
        <v>21.468</v>
      </c>
      <c r="TS24" s="19">
        <v>-15.167999999999999</v>
      </c>
      <c r="TT24" s="19">
        <v>0</v>
      </c>
      <c r="TU24" s="19">
        <v>1.35</v>
      </c>
      <c r="TV24" s="19">
        <v>0.44400000000000001</v>
      </c>
      <c r="TW24" s="19">
        <v>-0.44400000000000001</v>
      </c>
      <c r="TX24" s="19">
        <v>0</v>
      </c>
      <c r="TY24" s="19">
        <v>1.07</v>
      </c>
      <c r="TZ24" s="19">
        <v>0.46800000000000003</v>
      </c>
      <c r="UA24" s="19">
        <v>-0.46800000000000003</v>
      </c>
      <c r="UB24" s="19">
        <v>15.5</v>
      </c>
      <c r="UC24" s="19">
        <v>16.01942</v>
      </c>
      <c r="UD24" s="19">
        <v>16.504850000000001</v>
      </c>
      <c r="UE24" s="19">
        <v>-1.00485</v>
      </c>
      <c r="UF24" s="19">
        <v>3.7</v>
      </c>
      <c r="UG24" s="19">
        <v>5</v>
      </c>
      <c r="UH24" s="19">
        <v>5</v>
      </c>
      <c r="UI24" s="19">
        <v>-1.3</v>
      </c>
      <c r="UJ24" s="19">
        <v>8</v>
      </c>
      <c r="UK24" s="19">
        <v>7.5</v>
      </c>
      <c r="UL24" s="19">
        <v>7.5</v>
      </c>
      <c r="UM24" s="19">
        <v>0.5</v>
      </c>
      <c r="UN24" s="19">
        <v>20.399999999999999</v>
      </c>
      <c r="UO24" s="19">
        <v>18.854369999999999</v>
      </c>
      <c r="UP24" s="19">
        <v>19.417480000000001</v>
      </c>
      <c r="UQ24" s="19">
        <v>0.98251999999999995</v>
      </c>
      <c r="UR24" s="19">
        <v>20.399999999999999</v>
      </c>
      <c r="US24" s="19">
        <v>18.854369999999999</v>
      </c>
      <c r="UT24" s="19">
        <v>19.417480000000001</v>
      </c>
      <c r="UU24" s="19">
        <v>0.98251999999999995</v>
      </c>
      <c r="UV24" s="19">
        <v>20.100000000000001</v>
      </c>
      <c r="UW24" s="19">
        <v>18.854369999999999</v>
      </c>
      <c r="UX24" s="19">
        <v>19.417480000000001</v>
      </c>
      <c r="UY24" s="19">
        <v>0.68252000000000002</v>
      </c>
      <c r="UZ24" s="19">
        <v>0.1</v>
      </c>
      <c r="VA24" s="19">
        <v>0.6</v>
      </c>
      <c r="VB24" s="19">
        <v>0.71699999999999997</v>
      </c>
      <c r="VC24" s="19">
        <v>-0.61699999999999999</v>
      </c>
      <c r="VD24" s="19">
        <v>236.6</v>
      </c>
      <c r="VE24" s="19"/>
      <c r="VF24" s="19">
        <v>247.4</v>
      </c>
      <c r="VG24" s="19">
        <v>-10.8</v>
      </c>
      <c r="VH24" s="19">
        <v>9.1999999999999993</v>
      </c>
      <c r="VI24" s="19"/>
      <c r="VJ24" s="19">
        <v>9.5760000000000005</v>
      </c>
      <c r="VK24" s="19">
        <v>-0.376</v>
      </c>
      <c r="VL24" s="19">
        <v>147.69999999999999</v>
      </c>
      <c r="VM24" s="19"/>
      <c r="VN24" s="19">
        <v>144.34200000000001</v>
      </c>
      <c r="VO24" s="19">
        <v>3.3580000000000001</v>
      </c>
      <c r="VP24" s="19">
        <v>0.6</v>
      </c>
      <c r="VQ24" s="19">
        <v>0.6</v>
      </c>
      <c r="VR24" s="19">
        <v>0.6</v>
      </c>
      <c r="VS24" s="19">
        <v>0</v>
      </c>
      <c r="VT24" s="19">
        <v>0</v>
      </c>
      <c r="VU24" s="19">
        <v>3.72</v>
      </c>
      <c r="VV24" s="19">
        <v>9</v>
      </c>
      <c r="VW24" s="19">
        <v>-9</v>
      </c>
      <c r="VX24" s="19">
        <v>0</v>
      </c>
      <c r="VY24" s="19">
        <v>5.22</v>
      </c>
      <c r="VZ24" s="19">
        <v>11</v>
      </c>
      <c r="WA24" s="19">
        <v>-11</v>
      </c>
      <c r="WB24" s="19">
        <v>100.7</v>
      </c>
      <c r="WC24" s="19"/>
      <c r="WD24" s="19">
        <v>107.096</v>
      </c>
      <c r="WE24" s="19">
        <v>-6.3959999999999999</v>
      </c>
      <c r="WF24" s="19">
        <v>1.4</v>
      </c>
      <c r="WG24" s="19"/>
      <c r="WH24" s="19"/>
      <c r="WI24" s="19">
        <v>1.4</v>
      </c>
      <c r="WJ24" s="19">
        <v>2.2000000000000002</v>
      </c>
      <c r="WK24" s="19">
        <v>2.4</v>
      </c>
      <c r="WL24" s="19">
        <v>2.4</v>
      </c>
      <c r="WM24" s="19">
        <v>-0.2</v>
      </c>
      <c r="WN24" s="19">
        <v>2</v>
      </c>
      <c r="WO24" s="19">
        <v>2.4</v>
      </c>
      <c r="WP24" s="19">
        <v>2.4</v>
      </c>
      <c r="WQ24" s="19">
        <v>-0.4</v>
      </c>
      <c r="WR24" s="19">
        <v>1.1000000000000001</v>
      </c>
      <c r="WS24" s="19">
        <v>1.4</v>
      </c>
      <c r="WT24" s="19">
        <v>1.4</v>
      </c>
      <c r="WU24" s="19">
        <v>-0.3</v>
      </c>
      <c r="WV24" s="19">
        <v>10.6</v>
      </c>
      <c r="WW24" s="19"/>
      <c r="WX24" s="19">
        <v>10.722</v>
      </c>
      <c r="WY24" s="19">
        <v>-0.122</v>
      </c>
      <c r="WZ24" s="19">
        <v>3.1</v>
      </c>
      <c r="XA24" s="19">
        <v>6.6</v>
      </c>
      <c r="XB24" s="19">
        <v>6.6</v>
      </c>
      <c r="XC24" s="19">
        <v>-3.5</v>
      </c>
      <c r="XD24" s="19">
        <v>18.899999999999999</v>
      </c>
      <c r="XE24" s="19">
        <v>17.902909999999999</v>
      </c>
      <c r="XF24" s="19">
        <v>18.4466</v>
      </c>
      <c r="XG24" s="19">
        <v>0.45340000000000003</v>
      </c>
      <c r="XH24" s="19">
        <v>8.8000000000000007</v>
      </c>
      <c r="XI24" s="19">
        <v>10.8</v>
      </c>
      <c r="XJ24" s="19">
        <v>10.8</v>
      </c>
      <c r="XK24" s="19">
        <v>-2</v>
      </c>
      <c r="XL24" s="19">
        <v>27.8</v>
      </c>
      <c r="XM24" s="19">
        <v>28</v>
      </c>
      <c r="XN24" s="19">
        <v>28</v>
      </c>
      <c r="XO24" s="19">
        <v>-0.2</v>
      </c>
      <c r="XP24" s="19">
        <v>35</v>
      </c>
      <c r="XQ24" s="19">
        <v>28</v>
      </c>
      <c r="XR24" s="19">
        <v>28</v>
      </c>
      <c r="XS24" s="19">
        <v>7</v>
      </c>
      <c r="XT24" s="19">
        <v>16.100000000000001</v>
      </c>
      <c r="XU24" s="19">
        <v>14</v>
      </c>
      <c r="XV24" s="19">
        <v>14</v>
      </c>
      <c r="XW24" s="19">
        <v>2.1</v>
      </c>
      <c r="XX24" s="19">
        <v>19.100000000000001</v>
      </c>
      <c r="XY24" s="19">
        <v>20</v>
      </c>
      <c r="XZ24" s="19">
        <v>20</v>
      </c>
      <c r="YA24" s="19">
        <v>-0.9</v>
      </c>
      <c r="YB24" s="19">
        <v>8.1</v>
      </c>
      <c r="YC24" s="19">
        <v>7.75</v>
      </c>
      <c r="YD24" s="19">
        <v>7.75</v>
      </c>
      <c r="YE24" s="19">
        <v>0.35</v>
      </c>
      <c r="YF24" s="19">
        <v>11.06</v>
      </c>
      <c r="YG24" s="19">
        <v>11</v>
      </c>
      <c r="YH24" s="19">
        <v>11</v>
      </c>
      <c r="YI24" s="19">
        <v>0.06</v>
      </c>
    </row>
    <row r="25" spans="1:659" ht="24" customHeight="1" x14ac:dyDescent="0.3">
      <c r="A25" s="1"/>
      <c r="B25" s="13" t="s">
        <v>35</v>
      </c>
      <c r="C25" s="13" t="s">
        <v>811</v>
      </c>
      <c r="D25" s="14">
        <v>202.3</v>
      </c>
      <c r="E25" s="14">
        <v>203.20388</v>
      </c>
      <c r="F25" s="14">
        <v>203.20388</v>
      </c>
      <c r="G25" s="14">
        <v>-0.90388000000000002</v>
      </c>
      <c r="H25" s="14">
        <v>465</v>
      </c>
      <c r="I25" s="14">
        <v>461.01600000000002</v>
      </c>
      <c r="J25" s="14">
        <v>450.81186000000002</v>
      </c>
      <c r="K25" s="14">
        <v>14.188140000000001</v>
      </c>
      <c r="L25" s="14">
        <v>146.4</v>
      </c>
      <c r="M25" s="14">
        <v>146.65710999999999</v>
      </c>
      <c r="N25" s="14">
        <v>146.65710999999999</v>
      </c>
      <c r="O25" s="14">
        <v>-0.25711000000000001</v>
      </c>
      <c r="P25" s="14"/>
      <c r="Q25" s="14"/>
      <c r="R25" s="14"/>
      <c r="S25" s="14">
        <v>0</v>
      </c>
      <c r="T25" s="14"/>
      <c r="U25" s="14"/>
      <c r="V25" s="14"/>
      <c r="W25" s="14">
        <v>0</v>
      </c>
      <c r="X25" s="14">
        <v>90.4</v>
      </c>
      <c r="Y25" s="14">
        <v>91.778639999999996</v>
      </c>
      <c r="Z25" s="14">
        <v>91.778639999999996</v>
      </c>
      <c r="AA25" s="14">
        <v>-1.3786400000000001</v>
      </c>
      <c r="AB25" s="14">
        <v>119.1</v>
      </c>
      <c r="AC25" s="14">
        <v>180.23687000000001</v>
      </c>
      <c r="AD25" s="14">
        <v>214.77247</v>
      </c>
      <c r="AE25" s="14">
        <v>-95.672470000000004</v>
      </c>
      <c r="AF25" s="14"/>
      <c r="AG25" s="14"/>
      <c r="AH25" s="14"/>
      <c r="AI25" s="14">
        <v>0</v>
      </c>
      <c r="AJ25" s="14"/>
      <c r="AK25" s="14"/>
      <c r="AL25" s="14"/>
      <c r="AM25" s="14">
        <v>0</v>
      </c>
      <c r="AN25" s="14">
        <v>145.1</v>
      </c>
      <c r="AO25" s="14">
        <v>150.94401999999999</v>
      </c>
      <c r="AP25" s="14">
        <v>135.58384000000001</v>
      </c>
      <c r="AQ25" s="14">
        <v>9.5161599999999993</v>
      </c>
      <c r="AR25" s="14">
        <v>145.1</v>
      </c>
      <c r="AS25" s="14">
        <v>150.94401999999999</v>
      </c>
      <c r="AT25" s="14">
        <v>135.58384000000001</v>
      </c>
      <c r="AU25" s="14">
        <v>9.5161599999999993</v>
      </c>
      <c r="AV25" s="14">
        <v>146</v>
      </c>
      <c r="AW25" s="14">
        <v>150.94401999999999</v>
      </c>
      <c r="AX25" s="14">
        <v>135.58384000000001</v>
      </c>
      <c r="AY25" s="14">
        <v>10.41616</v>
      </c>
      <c r="AZ25" s="14">
        <v>240.3</v>
      </c>
      <c r="BA25" s="14">
        <v>227.09595999999999</v>
      </c>
      <c r="BB25" s="14">
        <v>203.98649</v>
      </c>
      <c r="BC25" s="14">
        <v>36.313510000000001</v>
      </c>
      <c r="BD25" s="14"/>
      <c r="BE25" s="14"/>
      <c r="BF25" s="14"/>
      <c r="BG25" s="14">
        <v>0</v>
      </c>
      <c r="BH25" s="14"/>
      <c r="BI25" s="14"/>
      <c r="BJ25" s="14"/>
      <c r="BK25" s="14">
        <v>0</v>
      </c>
      <c r="BL25" s="14">
        <v>103.2</v>
      </c>
      <c r="BM25" s="14"/>
      <c r="BN25" s="14"/>
      <c r="BO25" s="14">
        <v>103.2</v>
      </c>
      <c r="BP25" s="14">
        <v>5.6</v>
      </c>
      <c r="BQ25" s="14">
        <v>3.4527100000000002</v>
      </c>
      <c r="BR25" s="14">
        <v>3.4527100000000002</v>
      </c>
      <c r="BS25" s="14">
        <v>2.1472899999999999</v>
      </c>
      <c r="BT25" s="14">
        <v>12.9</v>
      </c>
      <c r="BU25" s="14"/>
      <c r="BV25" s="14">
        <v>12.371130000000001</v>
      </c>
      <c r="BW25" s="14">
        <v>0.52886999999999995</v>
      </c>
      <c r="BX25" s="14"/>
      <c r="BY25" s="14"/>
      <c r="BZ25" s="14"/>
      <c r="CA25" s="14">
        <v>0</v>
      </c>
      <c r="CB25" s="14"/>
      <c r="CC25" s="14"/>
      <c r="CD25" s="14"/>
      <c r="CE25" s="14">
        <v>0</v>
      </c>
      <c r="CF25" s="14"/>
      <c r="CG25" s="14"/>
      <c r="CH25" s="14"/>
      <c r="CI25" s="14">
        <v>0</v>
      </c>
      <c r="CJ25" s="14">
        <v>171.9</v>
      </c>
      <c r="CK25" s="14">
        <v>163.90777</v>
      </c>
      <c r="CL25" s="14">
        <v>163.90777</v>
      </c>
      <c r="CM25" s="14">
        <v>7.9922300000000002</v>
      </c>
      <c r="CN25" s="14">
        <v>7.3</v>
      </c>
      <c r="CO25" s="14">
        <v>5.1333399999999996</v>
      </c>
      <c r="CP25" s="14">
        <v>5.1333399999999996</v>
      </c>
      <c r="CQ25" s="14">
        <v>2.1666599999999998</v>
      </c>
      <c r="CR25" s="14">
        <v>5.3</v>
      </c>
      <c r="CS25" s="14">
        <v>2.8177599999999998</v>
      </c>
      <c r="CT25" s="14">
        <v>2.8177599999999998</v>
      </c>
      <c r="CU25" s="14">
        <v>2.48224</v>
      </c>
      <c r="CV25" s="14"/>
      <c r="CW25" s="14"/>
      <c r="CX25" s="14"/>
      <c r="CY25" s="14">
        <v>0</v>
      </c>
      <c r="CZ25" s="14">
        <v>6.9</v>
      </c>
      <c r="DA25" s="14">
        <v>6.8787000000000003</v>
      </c>
      <c r="DB25" s="14">
        <v>6.8787000000000003</v>
      </c>
      <c r="DC25" s="14">
        <v>2.1299999999999999E-2</v>
      </c>
      <c r="DD25" s="14">
        <v>12.5</v>
      </c>
      <c r="DE25" s="14">
        <v>14.91939</v>
      </c>
      <c r="DF25" s="14">
        <v>14.919420000000001</v>
      </c>
      <c r="DG25" s="14">
        <v>-2.4194200000000001</v>
      </c>
      <c r="DH25" s="14">
        <v>50.9</v>
      </c>
      <c r="DI25" s="14">
        <v>86.016459999999995</v>
      </c>
      <c r="DJ25" s="14">
        <v>52.1325</v>
      </c>
      <c r="DK25" s="14">
        <v>-1.2324999999999999</v>
      </c>
      <c r="DL25" s="14"/>
      <c r="DM25" s="14"/>
      <c r="DN25" s="14"/>
      <c r="DO25" s="14">
        <v>0</v>
      </c>
      <c r="DP25" s="14"/>
      <c r="DQ25" s="14"/>
      <c r="DR25" s="14"/>
      <c r="DS25" s="14">
        <v>0</v>
      </c>
      <c r="DT25" s="14"/>
      <c r="DU25" s="14"/>
      <c r="DV25" s="14"/>
      <c r="DW25" s="14">
        <v>0</v>
      </c>
      <c r="DX25" s="14"/>
      <c r="DY25" s="14"/>
      <c r="DZ25" s="14"/>
      <c r="EA25" s="14">
        <v>0</v>
      </c>
      <c r="EB25" s="14">
        <v>55.7</v>
      </c>
      <c r="EC25" s="14">
        <v>55.841569999999997</v>
      </c>
      <c r="ED25" s="14">
        <v>55.841569999999997</v>
      </c>
      <c r="EE25" s="14">
        <v>-0.14157</v>
      </c>
      <c r="EF25" s="14">
        <v>29.4</v>
      </c>
      <c r="EG25" s="14"/>
      <c r="EH25" s="14"/>
      <c r="EI25" s="14">
        <v>29.4</v>
      </c>
      <c r="EJ25" s="14"/>
      <c r="EK25" s="14"/>
      <c r="EL25" s="14"/>
      <c r="EM25" s="14">
        <v>0</v>
      </c>
      <c r="EN25" s="14">
        <v>0</v>
      </c>
      <c r="EO25" s="14"/>
      <c r="EP25" s="14"/>
      <c r="EQ25" s="14">
        <v>0</v>
      </c>
      <c r="ER25" s="14"/>
      <c r="ES25" s="14"/>
      <c r="ET25" s="14"/>
      <c r="EU25" s="14">
        <v>0</v>
      </c>
      <c r="EV25" s="14">
        <v>6.5</v>
      </c>
      <c r="EW25" s="14"/>
      <c r="EX25" s="14"/>
      <c r="EY25" s="14">
        <v>6.5</v>
      </c>
      <c r="EZ25" s="14">
        <v>202.8</v>
      </c>
      <c r="FA25" s="14">
        <v>228.19415000000001</v>
      </c>
      <c r="FB25" s="14">
        <v>341.18583999999998</v>
      </c>
      <c r="FC25" s="14">
        <v>-138.38584</v>
      </c>
      <c r="FD25" s="14">
        <v>38</v>
      </c>
      <c r="FE25" s="14">
        <v>38.823329999999999</v>
      </c>
      <c r="FF25" s="14">
        <v>38.823329999999999</v>
      </c>
      <c r="FG25" s="14">
        <v>-0.82333000000000001</v>
      </c>
      <c r="FH25" s="14">
        <v>98.9</v>
      </c>
      <c r="FI25" s="14">
        <v>105.46464</v>
      </c>
      <c r="FJ25" s="14">
        <v>149.91441</v>
      </c>
      <c r="FK25" s="14">
        <v>-51.014409999999998</v>
      </c>
      <c r="FL25" s="14">
        <v>22</v>
      </c>
      <c r="FM25" s="14">
        <v>20.749040000000001</v>
      </c>
      <c r="FN25" s="14">
        <v>20.749040000000001</v>
      </c>
      <c r="FO25" s="14">
        <v>1.2509600000000001</v>
      </c>
      <c r="FP25" s="14">
        <v>18</v>
      </c>
      <c r="FQ25" s="14">
        <v>17.562139999999999</v>
      </c>
      <c r="FR25" s="14">
        <v>17.562139999999999</v>
      </c>
      <c r="FS25" s="14">
        <v>0.43786000000000003</v>
      </c>
      <c r="FT25" s="14">
        <v>18.8</v>
      </c>
      <c r="FU25" s="14">
        <v>17.436889999999998</v>
      </c>
      <c r="FV25" s="14">
        <v>17.961169999999999</v>
      </c>
      <c r="FW25" s="14">
        <v>0.83882999999999996</v>
      </c>
      <c r="FX25" s="14">
        <v>94.6</v>
      </c>
      <c r="FY25" s="14">
        <v>87.68835</v>
      </c>
      <c r="FZ25" s="14">
        <v>87.68835</v>
      </c>
      <c r="GA25" s="14">
        <v>6.9116499999999998</v>
      </c>
      <c r="GB25" s="14">
        <v>0</v>
      </c>
      <c r="GC25" s="14"/>
      <c r="GD25" s="14"/>
      <c r="GE25" s="14">
        <v>0</v>
      </c>
      <c r="GF25" s="14">
        <v>0</v>
      </c>
      <c r="GG25" s="14"/>
      <c r="GH25" s="14"/>
      <c r="GI25" s="14">
        <v>0</v>
      </c>
      <c r="GJ25" s="14">
        <v>0</v>
      </c>
      <c r="GK25" s="14"/>
      <c r="GL25" s="14"/>
      <c r="GM25" s="14">
        <v>0</v>
      </c>
      <c r="GN25" s="14">
        <v>109.5</v>
      </c>
      <c r="GO25" s="14">
        <v>110.37475999999999</v>
      </c>
      <c r="GP25" s="14">
        <v>110.37475999999999</v>
      </c>
      <c r="GQ25" s="14">
        <v>-0.87475999999999998</v>
      </c>
      <c r="GR25" s="14">
        <v>12.2</v>
      </c>
      <c r="GS25" s="14">
        <v>36.218130000000002</v>
      </c>
      <c r="GT25" s="14">
        <v>30.299890000000001</v>
      </c>
      <c r="GU25" s="14">
        <v>-18.099889999999998</v>
      </c>
      <c r="GV25" s="14">
        <v>38.5</v>
      </c>
      <c r="GW25" s="14">
        <v>35.164850000000001</v>
      </c>
      <c r="GX25" s="14">
        <v>43.140389999999996</v>
      </c>
      <c r="GY25" s="14">
        <v>-4.64039</v>
      </c>
      <c r="GZ25" s="14">
        <v>2</v>
      </c>
      <c r="HA25" s="14">
        <v>1.97359</v>
      </c>
      <c r="HB25" s="14">
        <v>1.97359</v>
      </c>
      <c r="HC25" s="14">
        <v>2.6409999999999999E-2</v>
      </c>
      <c r="HD25" s="14">
        <v>31.1</v>
      </c>
      <c r="HE25" s="14">
        <v>28.32893</v>
      </c>
      <c r="HF25" s="14">
        <v>19.09037</v>
      </c>
      <c r="HG25" s="14">
        <v>12.00963</v>
      </c>
      <c r="HH25" s="14">
        <v>34.799999999999997</v>
      </c>
      <c r="HI25" s="14">
        <v>36.733989999999999</v>
      </c>
      <c r="HJ25" s="14">
        <v>20.618559999999999</v>
      </c>
      <c r="HK25" s="14">
        <v>14.18144</v>
      </c>
      <c r="HL25" s="14"/>
      <c r="HM25" s="14"/>
      <c r="HN25" s="14"/>
      <c r="HO25" s="14">
        <v>0</v>
      </c>
      <c r="HP25" s="14"/>
      <c r="HQ25" s="14"/>
      <c r="HR25" s="14"/>
      <c r="HS25" s="14">
        <v>0</v>
      </c>
      <c r="HT25" s="14">
        <v>65.2</v>
      </c>
      <c r="HU25" s="14">
        <v>61.572020000000002</v>
      </c>
      <c r="HV25" s="14">
        <v>48.383600000000001</v>
      </c>
      <c r="HW25" s="14">
        <v>16.816400000000002</v>
      </c>
      <c r="HX25" s="14">
        <v>83.7</v>
      </c>
      <c r="HY25" s="14"/>
      <c r="HZ25" s="14"/>
      <c r="IA25" s="14">
        <v>83.7</v>
      </c>
      <c r="IB25" s="14"/>
      <c r="IC25" s="14"/>
      <c r="ID25" s="14"/>
      <c r="IE25" s="14">
        <v>0</v>
      </c>
      <c r="IF25" s="14">
        <v>0</v>
      </c>
      <c r="IG25" s="14"/>
      <c r="IH25" s="14">
        <v>45.221359999999997</v>
      </c>
      <c r="II25" s="14">
        <v>-45.221359999999997</v>
      </c>
      <c r="IJ25" s="14"/>
      <c r="IK25" s="14"/>
      <c r="IL25" s="14"/>
      <c r="IM25" s="14">
        <v>0</v>
      </c>
      <c r="IN25" s="14"/>
      <c r="IO25" s="14"/>
      <c r="IP25" s="14"/>
      <c r="IQ25" s="14">
        <v>0</v>
      </c>
      <c r="IR25" s="14"/>
      <c r="IS25" s="14"/>
      <c r="IT25" s="14"/>
      <c r="IU25" s="14">
        <v>0</v>
      </c>
      <c r="IV25" s="14">
        <v>102.4</v>
      </c>
      <c r="IW25" s="14">
        <v>104.94226</v>
      </c>
      <c r="IX25" s="14">
        <v>88.066760000000002</v>
      </c>
      <c r="IY25" s="14">
        <v>14.33324</v>
      </c>
      <c r="IZ25" s="14"/>
      <c r="JA25" s="14"/>
      <c r="JB25" s="14"/>
      <c r="JC25" s="14">
        <v>0</v>
      </c>
      <c r="JD25" s="14">
        <v>167.8</v>
      </c>
      <c r="JE25" s="14">
        <v>186.21592999999999</v>
      </c>
      <c r="JF25" s="14">
        <v>186.21592999999999</v>
      </c>
      <c r="JG25" s="14">
        <v>-18.415929999999999</v>
      </c>
      <c r="JH25" s="14">
        <v>200</v>
      </c>
      <c r="JI25" s="14">
        <v>186.21592999999999</v>
      </c>
      <c r="JJ25" s="14">
        <v>186.21592999999999</v>
      </c>
      <c r="JK25" s="14">
        <v>13.78407</v>
      </c>
      <c r="JL25" s="14">
        <v>180.1</v>
      </c>
      <c r="JM25" s="14">
        <v>186.77513999999999</v>
      </c>
      <c r="JN25" s="14">
        <v>186.77513999999999</v>
      </c>
      <c r="JO25" s="14">
        <v>-6.6751399999999999</v>
      </c>
      <c r="JP25" s="14"/>
      <c r="JQ25" s="14"/>
      <c r="JR25" s="14"/>
      <c r="JS25" s="14">
        <v>0</v>
      </c>
      <c r="JT25" s="14"/>
      <c r="JU25" s="14"/>
      <c r="JV25" s="14"/>
      <c r="JW25" s="14">
        <v>0</v>
      </c>
      <c r="JX25" s="14"/>
      <c r="JY25" s="14"/>
      <c r="JZ25" s="14"/>
      <c r="KA25" s="14">
        <v>0</v>
      </c>
      <c r="KB25" s="14"/>
      <c r="KC25" s="14"/>
      <c r="KD25" s="14"/>
      <c r="KE25" s="14">
        <v>0</v>
      </c>
      <c r="KF25" s="14"/>
      <c r="KG25" s="14"/>
      <c r="KH25" s="14"/>
      <c r="KI25" s="14">
        <v>0</v>
      </c>
      <c r="KJ25" s="14">
        <v>50.8</v>
      </c>
      <c r="KK25" s="14"/>
      <c r="KL25" s="14">
        <v>50</v>
      </c>
      <c r="KM25" s="14">
        <v>0.8</v>
      </c>
      <c r="KN25" s="14"/>
      <c r="KO25" s="14"/>
      <c r="KP25" s="14"/>
      <c r="KQ25" s="14">
        <v>0</v>
      </c>
      <c r="KR25" s="14"/>
      <c r="KS25" s="14"/>
      <c r="KT25" s="14"/>
      <c r="KU25" s="14">
        <v>0</v>
      </c>
      <c r="KV25" s="14">
        <v>2.5</v>
      </c>
      <c r="KW25" s="14">
        <v>2.2284299999999999</v>
      </c>
      <c r="KX25" s="14">
        <v>2.2284299999999999</v>
      </c>
      <c r="KY25" s="14">
        <v>0.27156999999999998</v>
      </c>
      <c r="KZ25" s="14">
        <v>199.7</v>
      </c>
      <c r="LA25" s="14">
        <v>134.40167</v>
      </c>
      <c r="LB25" s="14">
        <v>119.84501</v>
      </c>
      <c r="LC25" s="14">
        <v>79.854990000000001</v>
      </c>
      <c r="LD25" s="14">
        <v>83.3</v>
      </c>
      <c r="LE25" s="14">
        <v>73.640780000000007</v>
      </c>
      <c r="LF25" s="14">
        <v>79.999790000000004</v>
      </c>
      <c r="LG25" s="14">
        <v>3.3002099999999999</v>
      </c>
      <c r="LH25" s="14">
        <v>46.4</v>
      </c>
      <c r="LI25" s="14">
        <v>43.972760000000001</v>
      </c>
      <c r="LJ25" s="14">
        <v>43.972760000000001</v>
      </c>
      <c r="LK25" s="14">
        <v>2.4272399999999998</v>
      </c>
      <c r="LL25" s="14">
        <v>47.7</v>
      </c>
      <c r="LM25" s="14">
        <v>48.413229999999999</v>
      </c>
      <c r="LN25" s="14">
        <v>48.413229999999999</v>
      </c>
      <c r="LO25" s="14">
        <v>-0.71323000000000003</v>
      </c>
      <c r="LP25" s="14">
        <v>30.1</v>
      </c>
      <c r="LQ25" s="14">
        <v>29.951460000000001</v>
      </c>
      <c r="LR25" s="14">
        <v>29.951460000000001</v>
      </c>
      <c r="LS25" s="14">
        <v>0.14854000000000001</v>
      </c>
      <c r="LT25" s="14"/>
      <c r="LU25" s="14"/>
      <c r="LV25" s="14"/>
      <c r="LW25" s="14">
        <v>0</v>
      </c>
      <c r="LX25" s="14"/>
      <c r="LY25" s="14"/>
      <c r="LZ25" s="14"/>
      <c r="MA25" s="14">
        <v>0</v>
      </c>
      <c r="MB25" s="14"/>
      <c r="MC25" s="14"/>
      <c r="MD25" s="14"/>
      <c r="ME25" s="14">
        <v>0</v>
      </c>
      <c r="MF25" s="14">
        <v>144.6</v>
      </c>
      <c r="MG25" s="14">
        <v>151.08875</v>
      </c>
      <c r="MH25" s="14">
        <v>151.08886000000001</v>
      </c>
      <c r="MI25" s="14">
        <v>-6.4888599999999999</v>
      </c>
      <c r="MJ25" s="14">
        <v>145.4</v>
      </c>
      <c r="MK25" s="14">
        <v>151.08875</v>
      </c>
      <c r="ML25" s="14">
        <v>151.08886000000001</v>
      </c>
      <c r="MM25" s="14">
        <v>-5.68886</v>
      </c>
      <c r="MN25" s="14">
        <v>148.4</v>
      </c>
      <c r="MO25" s="14">
        <v>151.54247000000001</v>
      </c>
      <c r="MP25" s="14">
        <v>151.54257999999999</v>
      </c>
      <c r="MQ25" s="14">
        <v>-3.1425800000000002</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v>211.2</v>
      </c>
      <c r="NM25" s="14">
        <v>206.29037</v>
      </c>
      <c r="NN25" s="14">
        <v>206.29038</v>
      </c>
      <c r="NO25" s="14">
        <v>4.9096200000000003</v>
      </c>
      <c r="NP25" s="14">
        <v>100.9</v>
      </c>
      <c r="NQ25" s="14">
        <v>103.45493</v>
      </c>
      <c r="NR25" s="14">
        <v>103.45493</v>
      </c>
      <c r="NS25" s="14">
        <v>-2.5549300000000001</v>
      </c>
      <c r="NT25" s="14">
        <v>4.3</v>
      </c>
      <c r="NU25" s="14">
        <v>2.0083899999999999</v>
      </c>
      <c r="NV25" s="14">
        <v>7.8258200000000002</v>
      </c>
      <c r="NW25" s="14">
        <v>-3.52582</v>
      </c>
      <c r="NX25" s="14"/>
      <c r="NY25" s="14"/>
      <c r="NZ25" s="14">
        <v>8.2100200000000001</v>
      </c>
      <c r="OA25" s="14">
        <v>-8.2100200000000001</v>
      </c>
      <c r="OB25" s="14">
        <v>0.7</v>
      </c>
      <c r="OC25" s="14"/>
      <c r="OD25" s="14">
        <v>0.51500000000000001</v>
      </c>
      <c r="OE25" s="14">
        <v>0.185</v>
      </c>
      <c r="OF25" s="14">
        <v>88.5</v>
      </c>
      <c r="OG25" s="14">
        <v>69.260000000000005</v>
      </c>
      <c r="OH25" s="14">
        <v>63.655000000000001</v>
      </c>
      <c r="OI25" s="14">
        <v>24.844999999999999</v>
      </c>
      <c r="OJ25" s="14">
        <v>80.8</v>
      </c>
      <c r="OK25" s="14"/>
      <c r="OL25" s="14">
        <v>80</v>
      </c>
      <c r="OM25" s="14">
        <v>0.8</v>
      </c>
      <c r="ON25" s="14">
        <v>0.1</v>
      </c>
      <c r="OO25" s="14">
        <v>0.31</v>
      </c>
      <c r="OP25" s="14">
        <v>0.80800000000000005</v>
      </c>
      <c r="OQ25" s="14">
        <v>-0.70799999999999996</v>
      </c>
      <c r="OR25" s="14">
        <v>0.2</v>
      </c>
      <c r="OS25" s="14"/>
      <c r="OT25" s="14">
        <v>0.2</v>
      </c>
      <c r="OU25" s="14">
        <v>0</v>
      </c>
      <c r="OV25" s="14">
        <v>13</v>
      </c>
      <c r="OW25" s="14">
        <v>14.13592</v>
      </c>
      <c r="OX25" s="14">
        <v>14.56311</v>
      </c>
      <c r="OY25" s="14">
        <v>-1.56311</v>
      </c>
      <c r="OZ25" s="14">
        <v>5.61</v>
      </c>
      <c r="PA25" s="14">
        <v>17.522839999999999</v>
      </c>
      <c r="PB25" s="14">
        <v>17.522839999999999</v>
      </c>
      <c r="PC25" s="14">
        <v>-11.912839999999999</v>
      </c>
      <c r="PD25" s="14">
        <v>9.9</v>
      </c>
      <c r="PE25" s="14">
        <v>9.9830000000000005</v>
      </c>
      <c r="PF25" s="14">
        <v>9.9830000000000005</v>
      </c>
      <c r="PG25" s="14">
        <v>-8.3000000000000004E-2</v>
      </c>
      <c r="PH25" s="14"/>
      <c r="PI25" s="14"/>
      <c r="PJ25" s="14"/>
      <c r="PK25" s="14">
        <v>0</v>
      </c>
      <c r="PL25" s="14">
        <v>186.41</v>
      </c>
      <c r="PM25" s="14"/>
      <c r="PN25" s="14">
        <v>203</v>
      </c>
      <c r="PO25" s="14">
        <v>-16.59</v>
      </c>
      <c r="PP25" s="14">
        <v>1.1000000000000001</v>
      </c>
      <c r="PQ25" s="14">
        <v>1</v>
      </c>
      <c r="PR25" s="14">
        <v>1</v>
      </c>
      <c r="PS25" s="14">
        <v>0.1</v>
      </c>
      <c r="PT25" s="14">
        <v>1.6</v>
      </c>
      <c r="PU25" s="14">
        <v>2.64</v>
      </c>
      <c r="PV25" s="14">
        <v>2.65</v>
      </c>
      <c r="PW25" s="14">
        <v>-1.05</v>
      </c>
      <c r="PX25" s="14">
        <v>2.5</v>
      </c>
      <c r="PY25" s="14">
        <v>2.5</v>
      </c>
      <c r="PZ25" s="14">
        <v>2.5</v>
      </c>
      <c r="QA25" s="14">
        <v>0</v>
      </c>
      <c r="QB25" s="14">
        <v>20.6</v>
      </c>
      <c r="QC25" s="14">
        <v>17.522839999999999</v>
      </c>
      <c r="QD25" s="14">
        <v>17.522839999999999</v>
      </c>
      <c r="QE25" s="14">
        <v>3.0771600000000001</v>
      </c>
      <c r="QF25" s="14">
        <v>20</v>
      </c>
      <c r="QG25" s="14">
        <v>18.854369999999999</v>
      </c>
      <c r="QH25" s="14">
        <v>19.417480000000001</v>
      </c>
      <c r="QI25" s="14">
        <v>0.58252000000000004</v>
      </c>
      <c r="QJ25" s="14">
        <v>19.100000000000001</v>
      </c>
      <c r="QK25" s="14">
        <v>16.970870000000001</v>
      </c>
      <c r="QL25" s="14">
        <v>17.475729999999999</v>
      </c>
      <c r="QM25" s="14">
        <v>1.6242700000000001</v>
      </c>
      <c r="QN25" s="14">
        <v>3.3</v>
      </c>
      <c r="QO25" s="14">
        <v>3.4</v>
      </c>
      <c r="QP25" s="14">
        <v>3.4</v>
      </c>
      <c r="QQ25" s="14">
        <v>-0.1</v>
      </c>
      <c r="QR25" s="14">
        <v>18.3</v>
      </c>
      <c r="QS25" s="14">
        <v>17.436889999999998</v>
      </c>
      <c r="QT25" s="14">
        <v>17.961169999999999</v>
      </c>
      <c r="QU25" s="14">
        <v>0.33883000000000002</v>
      </c>
      <c r="QV25" s="14">
        <v>15</v>
      </c>
      <c r="QW25" s="14"/>
      <c r="QX25" s="14">
        <v>15.869</v>
      </c>
      <c r="QY25" s="14">
        <v>-0.86899999999999999</v>
      </c>
      <c r="QZ25" s="14">
        <v>18.5</v>
      </c>
      <c r="RA25" s="14"/>
      <c r="RB25" s="14">
        <v>18.82</v>
      </c>
      <c r="RC25" s="14">
        <v>-0.32</v>
      </c>
      <c r="RD25" s="14">
        <v>4.4000000000000004</v>
      </c>
      <c r="RE25" s="14">
        <v>15.35</v>
      </c>
      <c r="RF25" s="14">
        <v>14.661</v>
      </c>
      <c r="RG25" s="14">
        <v>-10.260999999999999</v>
      </c>
      <c r="RH25" s="14">
        <v>13.6</v>
      </c>
      <c r="RI25" s="14">
        <v>43.13</v>
      </c>
      <c r="RJ25" s="14">
        <v>38.695999999999998</v>
      </c>
      <c r="RK25" s="14">
        <v>-25.096</v>
      </c>
      <c r="RL25" s="14">
        <v>15.4</v>
      </c>
      <c r="RM25" s="14"/>
      <c r="RN25" s="14">
        <v>18.835999999999999</v>
      </c>
      <c r="RO25" s="14">
        <v>-3.4359999999999999</v>
      </c>
      <c r="RP25" s="14">
        <v>2.7</v>
      </c>
      <c r="RQ25" s="14">
        <v>2.79</v>
      </c>
      <c r="RR25" s="14">
        <v>2.7989999999999999</v>
      </c>
      <c r="RS25" s="14">
        <v>-9.9000000000000005E-2</v>
      </c>
      <c r="RT25" s="14">
        <v>15.1</v>
      </c>
      <c r="RU25" s="14">
        <v>14.242089999999999</v>
      </c>
      <c r="RV25" s="14">
        <v>11.1915</v>
      </c>
      <c r="RW25" s="14">
        <v>3.9085000000000001</v>
      </c>
      <c r="RX25" s="14">
        <v>2.2000000000000002</v>
      </c>
      <c r="RY25" s="14">
        <v>2</v>
      </c>
      <c r="RZ25" s="14">
        <v>2</v>
      </c>
      <c r="SA25" s="14">
        <v>0.2</v>
      </c>
      <c r="SB25" s="14"/>
      <c r="SC25" s="14"/>
      <c r="SD25" s="14">
        <v>0.4</v>
      </c>
      <c r="SE25" s="14">
        <v>-0.4</v>
      </c>
      <c r="SF25" s="14">
        <v>6.7</v>
      </c>
      <c r="SG25" s="14">
        <v>7.72</v>
      </c>
      <c r="SH25" s="14">
        <v>7.7</v>
      </c>
      <c r="SI25" s="14">
        <v>-1</v>
      </c>
      <c r="SJ25" s="14">
        <v>6.7</v>
      </c>
      <c r="SK25" s="14">
        <v>6.4</v>
      </c>
      <c r="SL25" s="14">
        <v>6.4</v>
      </c>
      <c r="SM25" s="14">
        <v>0.3</v>
      </c>
      <c r="SN25" s="14">
        <v>9.6</v>
      </c>
      <c r="SO25" s="14">
        <v>9</v>
      </c>
      <c r="SP25" s="14">
        <v>9</v>
      </c>
      <c r="SQ25" s="14">
        <v>0.6</v>
      </c>
      <c r="SR25" s="14">
        <v>13.3</v>
      </c>
      <c r="SS25" s="14">
        <v>11.32039</v>
      </c>
      <c r="ST25" s="14">
        <v>11.65049</v>
      </c>
      <c r="SU25" s="14">
        <v>1.64951</v>
      </c>
      <c r="SV25" s="14">
        <v>16.5</v>
      </c>
      <c r="SW25" s="14">
        <v>16.582519999999999</v>
      </c>
      <c r="SX25" s="14">
        <v>17.08738</v>
      </c>
      <c r="SY25" s="14">
        <v>-0.58738000000000001</v>
      </c>
      <c r="SZ25" s="14">
        <v>11.1</v>
      </c>
      <c r="TA25" s="14">
        <v>16.059999999999999</v>
      </c>
      <c r="TB25" s="14">
        <v>15.09</v>
      </c>
      <c r="TC25" s="14">
        <v>-3.99</v>
      </c>
      <c r="TD25" s="14">
        <v>11.1</v>
      </c>
      <c r="TE25" s="14">
        <v>22.53</v>
      </c>
      <c r="TF25" s="14">
        <v>22.704000000000001</v>
      </c>
      <c r="TG25" s="14">
        <v>-11.603999999999999</v>
      </c>
      <c r="TH25" s="14">
        <v>38.299999999999997</v>
      </c>
      <c r="TI25" s="14"/>
      <c r="TJ25" s="14">
        <v>37.630000000000003</v>
      </c>
      <c r="TK25" s="14">
        <v>0.67</v>
      </c>
      <c r="TL25" s="14">
        <v>2.2999999999999998</v>
      </c>
      <c r="TM25" s="14">
        <v>36.94</v>
      </c>
      <c r="TN25" s="14">
        <v>22.289000000000001</v>
      </c>
      <c r="TO25" s="14">
        <v>-19.989000000000001</v>
      </c>
      <c r="TP25" s="14">
        <v>8.9</v>
      </c>
      <c r="TQ25" s="14">
        <v>23.59</v>
      </c>
      <c r="TR25" s="14">
        <v>23.594000000000001</v>
      </c>
      <c r="TS25" s="14">
        <v>-14.694000000000001</v>
      </c>
      <c r="TT25" s="14">
        <v>0</v>
      </c>
      <c r="TU25" s="14">
        <v>2.09</v>
      </c>
      <c r="TV25" s="14">
        <v>0.65500000000000003</v>
      </c>
      <c r="TW25" s="14">
        <v>-0.65500000000000003</v>
      </c>
      <c r="TX25" s="14">
        <v>0</v>
      </c>
      <c r="TY25" s="14">
        <v>1.57</v>
      </c>
      <c r="TZ25" s="14">
        <v>0.755</v>
      </c>
      <c r="UA25" s="14">
        <v>-0.755</v>
      </c>
      <c r="UB25" s="14">
        <v>15.3</v>
      </c>
      <c r="UC25" s="14">
        <v>16.01942</v>
      </c>
      <c r="UD25" s="14">
        <v>16.504850000000001</v>
      </c>
      <c r="UE25" s="14">
        <v>-1.20485</v>
      </c>
      <c r="UF25" s="14">
        <v>3.7</v>
      </c>
      <c r="UG25" s="14">
        <v>5</v>
      </c>
      <c r="UH25" s="14">
        <v>5</v>
      </c>
      <c r="UI25" s="14">
        <v>-1.3</v>
      </c>
      <c r="UJ25" s="14">
        <v>8</v>
      </c>
      <c r="UK25" s="14">
        <v>7.5</v>
      </c>
      <c r="UL25" s="14">
        <v>7.5</v>
      </c>
      <c r="UM25" s="14">
        <v>0.5</v>
      </c>
      <c r="UN25" s="14">
        <v>20.399999999999999</v>
      </c>
      <c r="UO25" s="14">
        <v>18.854369999999999</v>
      </c>
      <c r="UP25" s="14">
        <v>19.417480000000001</v>
      </c>
      <c r="UQ25" s="14">
        <v>0.98251999999999995</v>
      </c>
      <c r="UR25" s="14">
        <v>20.399999999999999</v>
      </c>
      <c r="US25" s="14">
        <v>18.854369999999999</v>
      </c>
      <c r="UT25" s="14">
        <v>19.417480000000001</v>
      </c>
      <c r="UU25" s="14">
        <v>0.98251999999999995</v>
      </c>
      <c r="UV25" s="14">
        <v>20.100000000000001</v>
      </c>
      <c r="UW25" s="14">
        <v>18.854369999999999</v>
      </c>
      <c r="UX25" s="14">
        <v>19.417480000000001</v>
      </c>
      <c r="UY25" s="14">
        <v>0.68252000000000002</v>
      </c>
      <c r="UZ25" s="14">
        <v>0.6</v>
      </c>
      <c r="VA25" s="14">
        <v>0.62</v>
      </c>
      <c r="VB25" s="14">
        <v>0.75800000000000001</v>
      </c>
      <c r="VC25" s="14">
        <v>-0.158</v>
      </c>
      <c r="VD25" s="14">
        <v>226</v>
      </c>
      <c r="VE25" s="14"/>
      <c r="VF25" s="14">
        <v>247.4</v>
      </c>
      <c r="VG25" s="14">
        <v>-21.4</v>
      </c>
      <c r="VH25" s="14">
        <v>11.1</v>
      </c>
      <c r="VI25" s="14"/>
      <c r="VJ25" s="14">
        <v>11.609</v>
      </c>
      <c r="VK25" s="14">
        <v>-0.50900000000000001</v>
      </c>
      <c r="VL25" s="14">
        <v>149.1</v>
      </c>
      <c r="VM25" s="14"/>
      <c r="VN25" s="14">
        <v>144.48400000000001</v>
      </c>
      <c r="VO25" s="14">
        <v>4.6159999999999997</v>
      </c>
      <c r="VP25" s="14">
        <v>0.6</v>
      </c>
      <c r="VQ25" s="14">
        <v>0.6</v>
      </c>
      <c r="VR25" s="14">
        <v>0.6</v>
      </c>
      <c r="VS25" s="14">
        <v>0</v>
      </c>
      <c r="VT25" s="14">
        <v>0</v>
      </c>
      <c r="VU25" s="14">
        <v>4.62</v>
      </c>
      <c r="VV25" s="14">
        <v>10</v>
      </c>
      <c r="VW25" s="14">
        <v>-10</v>
      </c>
      <c r="VX25" s="14">
        <v>0</v>
      </c>
      <c r="VY25" s="14">
        <v>6.79</v>
      </c>
      <c r="VZ25" s="14">
        <v>14</v>
      </c>
      <c r="WA25" s="14">
        <v>-14</v>
      </c>
      <c r="WB25" s="14">
        <v>102.4</v>
      </c>
      <c r="WC25" s="14"/>
      <c r="WD25" s="14">
        <v>109.626</v>
      </c>
      <c r="WE25" s="14">
        <v>-7.226</v>
      </c>
      <c r="WF25" s="14">
        <v>1.4</v>
      </c>
      <c r="WG25" s="14"/>
      <c r="WH25" s="14"/>
      <c r="WI25" s="14">
        <v>1.4</v>
      </c>
      <c r="WJ25" s="14">
        <v>2.2000000000000002</v>
      </c>
      <c r="WK25" s="14">
        <v>2.4</v>
      </c>
      <c r="WL25" s="14">
        <v>2.4</v>
      </c>
      <c r="WM25" s="14">
        <v>-0.2</v>
      </c>
      <c r="WN25" s="14">
        <v>2</v>
      </c>
      <c r="WO25" s="14">
        <v>2.4</v>
      </c>
      <c r="WP25" s="14">
        <v>2.4</v>
      </c>
      <c r="WQ25" s="14">
        <v>-0.4</v>
      </c>
      <c r="WR25" s="14">
        <v>1.1000000000000001</v>
      </c>
      <c r="WS25" s="14">
        <v>1.4</v>
      </c>
      <c r="WT25" s="14">
        <v>1.4</v>
      </c>
      <c r="WU25" s="14">
        <v>-0.3</v>
      </c>
      <c r="WV25" s="14">
        <v>11.4</v>
      </c>
      <c r="WW25" s="14"/>
      <c r="WX25" s="14">
        <v>12.58</v>
      </c>
      <c r="WY25" s="14">
        <v>-1.18</v>
      </c>
      <c r="WZ25" s="14">
        <v>3</v>
      </c>
      <c r="XA25" s="14">
        <v>6.6</v>
      </c>
      <c r="XB25" s="14">
        <v>6.6</v>
      </c>
      <c r="XC25" s="14">
        <v>-3.6</v>
      </c>
      <c r="XD25" s="14">
        <v>18.899999999999999</v>
      </c>
      <c r="XE25" s="14">
        <v>17.902909999999999</v>
      </c>
      <c r="XF25" s="14">
        <v>18.4466</v>
      </c>
      <c r="XG25" s="14">
        <v>0.45340000000000003</v>
      </c>
      <c r="XH25" s="14">
        <v>8.5</v>
      </c>
      <c r="XI25" s="14">
        <v>10.8</v>
      </c>
      <c r="XJ25" s="14">
        <v>10.8</v>
      </c>
      <c r="XK25" s="14">
        <v>-2.2999999999999998</v>
      </c>
      <c r="XL25" s="14">
        <v>27.9</v>
      </c>
      <c r="XM25" s="14">
        <v>28</v>
      </c>
      <c r="XN25" s="14">
        <v>28</v>
      </c>
      <c r="XO25" s="14">
        <v>-0.1</v>
      </c>
      <c r="XP25" s="14">
        <v>35.1</v>
      </c>
      <c r="XQ25" s="14">
        <v>28</v>
      </c>
      <c r="XR25" s="14">
        <v>28</v>
      </c>
      <c r="XS25" s="14">
        <v>7.1</v>
      </c>
      <c r="XT25" s="14">
        <v>15.7</v>
      </c>
      <c r="XU25" s="14">
        <v>14</v>
      </c>
      <c r="XV25" s="14">
        <v>14</v>
      </c>
      <c r="XW25" s="14">
        <v>1.7</v>
      </c>
      <c r="XX25" s="14">
        <v>19</v>
      </c>
      <c r="XY25" s="14">
        <v>20</v>
      </c>
      <c r="XZ25" s="14">
        <v>20</v>
      </c>
      <c r="YA25" s="14">
        <v>-1</v>
      </c>
      <c r="YB25" s="14">
        <v>8.3000000000000007</v>
      </c>
      <c r="YC25" s="14">
        <v>7.75</v>
      </c>
      <c r="YD25" s="14">
        <v>7.75</v>
      </c>
      <c r="YE25" s="14">
        <v>0.55000000000000004</v>
      </c>
      <c r="YF25" s="14">
        <v>11.06</v>
      </c>
      <c r="YG25" s="14">
        <v>11</v>
      </c>
      <c r="YH25" s="14">
        <v>11</v>
      </c>
      <c r="YI25" s="14">
        <v>0.06</v>
      </c>
    </row>
    <row r="26" spans="1:659" ht="24" customHeight="1" x14ac:dyDescent="0.3">
      <c r="A26" s="1"/>
      <c r="B26" s="16" t="s">
        <v>35</v>
      </c>
      <c r="C26" s="16" t="s">
        <v>812</v>
      </c>
      <c r="D26" s="17">
        <v>203.6</v>
      </c>
      <c r="E26" s="17">
        <v>203.20388</v>
      </c>
      <c r="F26" s="17">
        <v>203.20388</v>
      </c>
      <c r="G26" s="17">
        <v>0.39612000000000003</v>
      </c>
      <c r="H26" s="17">
        <v>449.7</v>
      </c>
      <c r="I26" s="17">
        <v>461.01600000000002</v>
      </c>
      <c r="J26" s="17">
        <v>450.81186000000002</v>
      </c>
      <c r="K26" s="17">
        <v>-1.1118600000000001</v>
      </c>
      <c r="L26" s="17">
        <v>143.69999999999999</v>
      </c>
      <c r="M26" s="17">
        <v>146.65710999999999</v>
      </c>
      <c r="N26" s="17">
        <v>146.65710999999999</v>
      </c>
      <c r="O26" s="17">
        <v>-2.9571100000000001</v>
      </c>
      <c r="P26" s="17"/>
      <c r="Q26" s="17"/>
      <c r="R26" s="17"/>
      <c r="S26" s="17">
        <v>0</v>
      </c>
      <c r="T26" s="17"/>
      <c r="U26" s="17"/>
      <c r="V26" s="17"/>
      <c r="W26" s="17">
        <v>0</v>
      </c>
      <c r="X26" s="17">
        <v>89.4</v>
      </c>
      <c r="Y26" s="17">
        <v>91.778639999999996</v>
      </c>
      <c r="Z26" s="17">
        <v>91.778639999999996</v>
      </c>
      <c r="AA26" s="17">
        <v>-2.3786399999999999</v>
      </c>
      <c r="AB26" s="17">
        <v>195.6</v>
      </c>
      <c r="AC26" s="17">
        <v>191.36123000000001</v>
      </c>
      <c r="AD26" s="17">
        <v>214.77247</v>
      </c>
      <c r="AE26" s="17">
        <v>-19.172470000000001</v>
      </c>
      <c r="AF26" s="17"/>
      <c r="AG26" s="17"/>
      <c r="AH26" s="17"/>
      <c r="AI26" s="17">
        <v>0</v>
      </c>
      <c r="AJ26" s="17"/>
      <c r="AK26" s="17"/>
      <c r="AL26" s="17"/>
      <c r="AM26" s="17">
        <v>0</v>
      </c>
      <c r="AN26" s="17">
        <v>127.6</v>
      </c>
      <c r="AO26" s="17">
        <v>162.48339999999999</v>
      </c>
      <c r="AP26" s="17">
        <v>135.58384000000001</v>
      </c>
      <c r="AQ26" s="17">
        <v>-7.9838399999999998</v>
      </c>
      <c r="AR26" s="17">
        <v>126.9</v>
      </c>
      <c r="AS26" s="17">
        <v>162.48339999999999</v>
      </c>
      <c r="AT26" s="17">
        <v>135.58384000000001</v>
      </c>
      <c r="AU26" s="17">
        <v>-8.68384</v>
      </c>
      <c r="AV26" s="17">
        <v>127</v>
      </c>
      <c r="AW26" s="17">
        <v>162.48339999999999</v>
      </c>
      <c r="AX26" s="17">
        <v>135.58384000000001</v>
      </c>
      <c r="AY26" s="17">
        <v>-8.5838400000000004</v>
      </c>
      <c r="AZ26" s="17">
        <v>246.1</v>
      </c>
      <c r="BA26" s="17">
        <v>244.45699999999999</v>
      </c>
      <c r="BB26" s="17">
        <v>203.98649</v>
      </c>
      <c r="BC26" s="17">
        <v>42.113509999999998</v>
      </c>
      <c r="BD26" s="17"/>
      <c r="BE26" s="17"/>
      <c r="BF26" s="17"/>
      <c r="BG26" s="17">
        <v>0</v>
      </c>
      <c r="BH26" s="17"/>
      <c r="BI26" s="17"/>
      <c r="BJ26" s="17"/>
      <c r="BK26" s="17">
        <v>0</v>
      </c>
      <c r="BL26" s="17">
        <v>93</v>
      </c>
      <c r="BM26" s="17"/>
      <c r="BN26" s="17"/>
      <c r="BO26" s="17">
        <v>93</v>
      </c>
      <c r="BP26" s="17">
        <v>5.5</v>
      </c>
      <c r="BQ26" s="17">
        <v>3.4527100000000002</v>
      </c>
      <c r="BR26" s="17">
        <v>3.4527100000000002</v>
      </c>
      <c r="BS26" s="17">
        <v>2.0472899999999998</v>
      </c>
      <c r="BT26" s="17">
        <v>13</v>
      </c>
      <c r="BU26" s="17"/>
      <c r="BV26" s="17">
        <v>12.371130000000001</v>
      </c>
      <c r="BW26" s="17">
        <v>0.62887000000000004</v>
      </c>
      <c r="BX26" s="17"/>
      <c r="BY26" s="17"/>
      <c r="BZ26" s="17"/>
      <c r="CA26" s="17">
        <v>0</v>
      </c>
      <c r="CB26" s="17"/>
      <c r="CC26" s="17"/>
      <c r="CD26" s="17"/>
      <c r="CE26" s="17">
        <v>0</v>
      </c>
      <c r="CF26" s="17"/>
      <c r="CG26" s="17"/>
      <c r="CH26" s="17"/>
      <c r="CI26" s="17">
        <v>0</v>
      </c>
      <c r="CJ26" s="17">
        <v>165.2</v>
      </c>
      <c r="CK26" s="17">
        <v>163.90777</v>
      </c>
      <c r="CL26" s="17">
        <v>163.90777</v>
      </c>
      <c r="CM26" s="17">
        <v>1.29223</v>
      </c>
      <c r="CN26" s="17">
        <v>6.5</v>
      </c>
      <c r="CO26" s="17">
        <v>5.1333399999999996</v>
      </c>
      <c r="CP26" s="17">
        <v>5.1333399999999996</v>
      </c>
      <c r="CQ26" s="17">
        <v>1.36666</v>
      </c>
      <c r="CR26" s="17">
        <v>5</v>
      </c>
      <c r="CS26" s="17">
        <v>2.8177599999999998</v>
      </c>
      <c r="CT26" s="17">
        <v>2.8177599999999998</v>
      </c>
      <c r="CU26" s="17">
        <v>2.1822400000000002</v>
      </c>
      <c r="CV26" s="17"/>
      <c r="CW26" s="17"/>
      <c r="CX26" s="17"/>
      <c r="CY26" s="17">
        <v>0</v>
      </c>
      <c r="CZ26" s="17">
        <v>6.9</v>
      </c>
      <c r="DA26" s="17">
        <v>6.8787000000000003</v>
      </c>
      <c r="DB26" s="17">
        <v>6.8787000000000003</v>
      </c>
      <c r="DC26" s="17">
        <v>2.1299999999999999E-2</v>
      </c>
      <c r="DD26" s="17">
        <v>12.4</v>
      </c>
      <c r="DE26" s="17">
        <v>14.91939</v>
      </c>
      <c r="DF26" s="17">
        <v>14.919420000000001</v>
      </c>
      <c r="DG26" s="17">
        <v>-2.5194200000000002</v>
      </c>
      <c r="DH26" s="17">
        <v>48.8</v>
      </c>
      <c r="DI26" s="17">
        <v>87.937839999999994</v>
      </c>
      <c r="DJ26" s="17">
        <v>44.889240000000001</v>
      </c>
      <c r="DK26" s="17">
        <v>3.9107599999999998</v>
      </c>
      <c r="DL26" s="17"/>
      <c r="DM26" s="17"/>
      <c r="DN26" s="17"/>
      <c r="DO26" s="17">
        <v>0</v>
      </c>
      <c r="DP26" s="17"/>
      <c r="DQ26" s="17"/>
      <c r="DR26" s="17"/>
      <c r="DS26" s="17">
        <v>0</v>
      </c>
      <c r="DT26" s="17"/>
      <c r="DU26" s="17"/>
      <c r="DV26" s="17"/>
      <c r="DW26" s="17">
        <v>0</v>
      </c>
      <c r="DX26" s="17"/>
      <c r="DY26" s="17"/>
      <c r="DZ26" s="17"/>
      <c r="EA26" s="17">
        <v>0</v>
      </c>
      <c r="EB26" s="17">
        <v>54.9</v>
      </c>
      <c r="EC26" s="17">
        <v>55.841569999999997</v>
      </c>
      <c r="ED26" s="17">
        <v>55.841569999999997</v>
      </c>
      <c r="EE26" s="17">
        <v>-0.94157000000000002</v>
      </c>
      <c r="EF26" s="17">
        <v>29.3</v>
      </c>
      <c r="EG26" s="17"/>
      <c r="EH26" s="17"/>
      <c r="EI26" s="17">
        <v>29.3</v>
      </c>
      <c r="EJ26" s="17"/>
      <c r="EK26" s="17"/>
      <c r="EL26" s="17"/>
      <c r="EM26" s="17">
        <v>0</v>
      </c>
      <c r="EN26" s="17">
        <v>0</v>
      </c>
      <c r="EO26" s="17"/>
      <c r="EP26" s="17"/>
      <c r="EQ26" s="17">
        <v>0</v>
      </c>
      <c r="ER26" s="17"/>
      <c r="ES26" s="17"/>
      <c r="ET26" s="17"/>
      <c r="EU26" s="17">
        <v>0</v>
      </c>
      <c r="EV26" s="17">
        <v>6.5</v>
      </c>
      <c r="EW26" s="17"/>
      <c r="EX26" s="17"/>
      <c r="EY26" s="17">
        <v>6.5</v>
      </c>
      <c r="EZ26" s="17">
        <v>203.1</v>
      </c>
      <c r="FA26" s="17">
        <v>228.19415000000001</v>
      </c>
      <c r="FB26" s="17">
        <v>445.16217</v>
      </c>
      <c r="FC26" s="17">
        <v>-242.06217000000001</v>
      </c>
      <c r="FD26" s="17">
        <v>38</v>
      </c>
      <c r="FE26" s="17">
        <v>38.823329999999999</v>
      </c>
      <c r="FF26" s="17">
        <v>38.823329999999999</v>
      </c>
      <c r="FG26" s="17">
        <v>-0.82333000000000001</v>
      </c>
      <c r="FH26" s="17">
        <v>112.9</v>
      </c>
      <c r="FI26" s="17">
        <v>117.87938</v>
      </c>
      <c r="FJ26" s="17">
        <v>149.91441</v>
      </c>
      <c r="FK26" s="17">
        <v>-37.014409999999998</v>
      </c>
      <c r="FL26" s="17">
        <v>23.1</v>
      </c>
      <c r="FM26" s="17">
        <v>20.749040000000001</v>
      </c>
      <c r="FN26" s="17">
        <v>20.749040000000001</v>
      </c>
      <c r="FO26" s="17">
        <v>2.3509600000000002</v>
      </c>
      <c r="FP26" s="17">
        <v>18</v>
      </c>
      <c r="FQ26" s="17">
        <v>17.562139999999999</v>
      </c>
      <c r="FR26" s="17">
        <v>17.562139999999999</v>
      </c>
      <c r="FS26" s="17">
        <v>0.43786000000000003</v>
      </c>
      <c r="FT26" s="17">
        <v>18.8</v>
      </c>
      <c r="FU26" s="17">
        <v>17.436889999999998</v>
      </c>
      <c r="FV26" s="17">
        <v>17.961169999999999</v>
      </c>
      <c r="FW26" s="17">
        <v>0.83882999999999996</v>
      </c>
      <c r="FX26" s="17">
        <v>86.5</v>
      </c>
      <c r="FY26" s="17">
        <v>87.68835</v>
      </c>
      <c r="FZ26" s="17">
        <v>87.68835</v>
      </c>
      <c r="GA26" s="17">
        <v>-1.18835</v>
      </c>
      <c r="GB26" s="17">
        <v>0</v>
      </c>
      <c r="GC26" s="17"/>
      <c r="GD26" s="17"/>
      <c r="GE26" s="17">
        <v>0</v>
      </c>
      <c r="GF26" s="17">
        <v>0</v>
      </c>
      <c r="GG26" s="17"/>
      <c r="GH26" s="17"/>
      <c r="GI26" s="17">
        <v>0</v>
      </c>
      <c r="GJ26" s="17">
        <v>0</v>
      </c>
      <c r="GK26" s="17"/>
      <c r="GL26" s="17"/>
      <c r="GM26" s="17">
        <v>0</v>
      </c>
      <c r="GN26" s="17">
        <v>106.2</v>
      </c>
      <c r="GO26" s="17">
        <v>110.37475999999999</v>
      </c>
      <c r="GP26" s="17">
        <v>110.37475999999999</v>
      </c>
      <c r="GQ26" s="17">
        <v>-4.17476</v>
      </c>
      <c r="GR26" s="17">
        <v>26.5</v>
      </c>
      <c r="GS26" s="17">
        <v>36.218269999999997</v>
      </c>
      <c r="GT26" s="17">
        <v>36.218409999999999</v>
      </c>
      <c r="GU26" s="17">
        <v>-9.7184100000000004</v>
      </c>
      <c r="GV26" s="17">
        <v>37.1</v>
      </c>
      <c r="GW26" s="17">
        <v>35.164850000000001</v>
      </c>
      <c r="GX26" s="17">
        <v>43.140389999999996</v>
      </c>
      <c r="GY26" s="17">
        <v>-6.0403900000000004</v>
      </c>
      <c r="GZ26" s="17">
        <v>2</v>
      </c>
      <c r="HA26" s="17">
        <v>1.97359</v>
      </c>
      <c r="HB26" s="17">
        <v>1.97359</v>
      </c>
      <c r="HC26" s="17">
        <v>2.6409999999999999E-2</v>
      </c>
      <c r="HD26" s="17">
        <v>30.6</v>
      </c>
      <c r="HE26" s="17">
        <v>28.32893</v>
      </c>
      <c r="HF26" s="17">
        <v>19.09037</v>
      </c>
      <c r="HG26" s="17">
        <v>11.50963</v>
      </c>
      <c r="HH26" s="17">
        <v>32.5</v>
      </c>
      <c r="HI26" s="17">
        <v>45.219940000000001</v>
      </c>
      <c r="HJ26" s="17">
        <v>20.618559999999999</v>
      </c>
      <c r="HK26" s="17">
        <v>11.88144</v>
      </c>
      <c r="HL26" s="17"/>
      <c r="HM26" s="17"/>
      <c r="HN26" s="17"/>
      <c r="HO26" s="17">
        <v>0</v>
      </c>
      <c r="HP26" s="17"/>
      <c r="HQ26" s="17"/>
      <c r="HR26" s="17"/>
      <c r="HS26" s="17">
        <v>0</v>
      </c>
      <c r="HT26" s="17">
        <v>63.4</v>
      </c>
      <c r="HU26" s="17">
        <v>72.047309999999996</v>
      </c>
      <c r="HV26" s="17">
        <v>26.48865</v>
      </c>
      <c r="HW26" s="17">
        <v>36.911349999999999</v>
      </c>
      <c r="HX26" s="17">
        <v>83.7</v>
      </c>
      <c r="HY26" s="17"/>
      <c r="HZ26" s="17"/>
      <c r="IA26" s="17">
        <v>83.7</v>
      </c>
      <c r="IB26" s="17"/>
      <c r="IC26" s="17"/>
      <c r="ID26" s="17"/>
      <c r="IE26" s="17">
        <v>0</v>
      </c>
      <c r="IF26" s="17">
        <v>0</v>
      </c>
      <c r="IG26" s="17"/>
      <c r="IH26" s="17">
        <v>45.221359999999997</v>
      </c>
      <c r="II26" s="17">
        <v>-45.221359999999997</v>
      </c>
      <c r="IJ26" s="17"/>
      <c r="IK26" s="17"/>
      <c r="IL26" s="17"/>
      <c r="IM26" s="17">
        <v>0</v>
      </c>
      <c r="IN26" s="17"/>
      <c r="IO26" s="17"/>
      <c r="IP26" s="17"/>
      <c r="IQ26" s="17">
        <v>0</v>
      </c>
      <c r="IR26" s="17"/>
      <c r="IS26" s="17"/>
      <c r="IT26" s="17"/>
      <c r="IU26" s="17">
        <v>0</v>
      </c>
      <c r="IV26" s="17">
        <v>100.9</v>
      </c>
      <c r="IW26" s="17">
        <v>107.44484</v>
      </c>
      <c r="IX26" s="17">
        <v>88.066760000000002</v>
      </c>
      <c r="IY26" s="17">
        <v>12.83324</v>
      </c>
      <c r="IZ26" s="17"/>
      <c r="JA26" s="17"/>
      <c r="JB26" s="17"/>
      <c r="JC26" s="17">
        <v>0</v>
      </c>
      <c r="JD26" s="17">
        <v>166</v>
      </c>
      <c r="JE26" s="17">
        <v>186.21592999999999</v>
      </c>
      <c r="JF26" s="17">
        <v>184.00230999999999</v>
      </c>
      <c r="JG26" s="17">
        <v>-18.002310000000001</v>
      </c>
      <c r="JH26" s="17">
        <v>200</v>
      </c>
      <c r="JI26" s="17">
        <v>186.21592999999999</v>
      </c>
      <c r="JJ26" s="17">
        <v>184.00230999999999</v>
      </c>
      <c r="JK26" s="17">
        <v>15.99769</v>
      </c>
      <c r="JL26" s="17">
        <v>179.3</v>
      </c>
      <c r="JM26" s="17">
        <v>186.77513999999999</v>
      </c>
      <c r="JN26" s="17">
        <v>184.55486999999999</v>
      </c>
      <c r="JO26" s="17">
        <v>-5.2548700000000004</v>
      </c>
      <c r="JP26" s="17"/>
      <c r="JQ26" s="17"/>
      <c r="JR26" s="17"/>
      <c r="JS26" s="17">
        <v>0</v>
      </c>
      <c r="JT26" s="17"/>
      <c r="JU26" s="17"/>
      <c r="JV26" s="17"/>
      <c r="JW26" s="17">
        <v>0</v>
      </c>
      <c r="JX26" s="17"/>
      <c r="JY26" s="17"/>
      <c r="JZ26" s="17"/>
      <c r="KA26" s="17">
        <v>0</v>
      </c>
      <c r="KB26" s="17"/>
      <c r="KC26" s="17"/>
      <c r="KD26" s="17"/>
      <c r="KE26" s="17">
        <v>0</v>
      </c>
      <c r="KF26" s="17"/>
      <c r="KG26" s="17"/>
      <c r="KH26" s="17"/>
      <c r="KI26" s="17">
        <v>0</v>
      </c>
      <c r="KJ26" s="17">
        <v>49.4</v>
      </c>
      <c r="KK26" s="17"/>
      <c r="KL26" s="17">
        <v>50</v>
      </c>
      <c r="KM26" s="17">
        <v>-0.6</v>
      </c>
      <c r="KN26" s="17"/>
      <c r="KO26" s="17"/>
      <c r="KP26" s="17"/>
      <c r="KQ26" s="17">
        <v>0</v>
      </c>
      <c r="KR26" s="17"/>
      <c r="KS26" s="17"/>
      <c r="KT26" s="17"/>
      <c r="KU26" s="17">
        <v>0</v>
      </c>
      <c r="KV26" s="17">
        <v>2.4</v>
      </c>
      <c r="KW26" s="17">
        <v>2.2284299999999999</v>
      </c>
      <c r="KX26" s="17">
        <v>2.2284299999999999</v>
      </c>
      <c r="KY26" s="17">
        <v>0.17157</v>
      </c>
      <c r="KZ26" s="17">
        <v>141.19999999999999</v>
      </c>
      <c r="LA26" s="17">
        <v>60.194029999999998</v>
      </c>
      <c r="LB26" s="17">
        <v>127.96922000000001</v>
      </c>
      <c r="LC26" s="17">
        <v>13.230779999999999</v>
      </c>
      <c r="LD26" s="17">
        <v>76.3</v>
      </c>
      <c r="LE26" s="17">
        <v>92.447810000000004</v>
      </c>
      <c r="LF26" s="17">
        <v>72.15128</v>
      </c>
      <c r="LG26" s="17">
        <v>4.14872</v>
      </c>
      <c r="LH26" s="17">
        <v>45.5</v>
      </c>
      <c r="LI26" s="17">
        <v>43.972760000000001</v>
      </c>
      <c r="LJ26" s="17">
        <v>43.972760000000001</v>
      </c>
      <c r="LK26" s="17">
        <v>1.5272399999999999</v>
      </c>
      <c r="LL26" s="17">
        <v>46.1</v>
      </c>
      <c r="LM26" s="17">
        <v>48.413229999999999</v>
      </c>
      <c r="LN26" s="17">
        <v>48.413229999999999</v>
      </c>
      <c r="LO26" s="17">
        <v>-2.3132299999999999</v>
      </c>
      <c r="LP26" s="17">
        <v>29.5</v>
      </c>
      <c r="LQ26" s="17">
        <v>29.951460000000001</v>
      </c>
      <c r="LR26" s="17">
        <v>29.951460000000001</v>
      </c>
      <c r="LS26" s="17">
        <v>-0.45145999999999997</v>
      </c>
      <c r="LT26" s="17"/>
      <c r="LU26" s="17"/>
      <c r="LV26" s="17"/>
      <c r="LW26" s="17">
        <v>0</v>
      </c>
      <c r="LX26" s="17"/>
      <c r="LY26" s="17"/>
      <c r="LZ26" s="17"/>
      <c r="MA26" s="17">
        <v>0</v>
      </c>
      <c r="MB26" s="17"/>
      <c r="MC26" s="17"/>
      <c r="MD26" s="17"/>
      <c r="ME26" s="17">
        <v>0</v>
      </c>
      <c r="MF26" s="17">
        <v>144</v>
      </c>
      <c r="MG26" s="17">
        <v>151.08875</v>
      </c>
      <c r="MH26" s="17">
        <v>151.08886000000001</v>
      </c>
      <c r="MI26" s="17">
        <v>-7.0888600000000004</v>
      </c>
      <c r="MJ26" s="17">
        <v>144.6</v>
      </c>
      <c r="MK26" s="17">
        <v>151.08875</v>
      </c>
      <c r="ML26" s="17">
        <v>151.08886000000001</v>
      </c>
      <c r="MM26" s="17">
        <v>-6.4888599999999999</v>
      </c>
      <c r="MN26" s="17">
        <v>147.5</v>
      </c>
      <c r="MO26" s="17">
        <v>151.54247000000001</v>
      </c>
      <c r="MP26" s="17">
        <v>151.54257999999999</v>
      </c>
      <c r="MQ26" s="17">
        <v>-4.0425800000000001</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v>210.2</v>
      </c>
      <c r="NM26" s="17">
        <v>206.29037</v>
      </c>
      <c r="NN26" s="17">
        <v>206.29038</v>
      </c>
      <c r="NO26" s="17">
        <v>3.9096199999999999</v>
      </c>
      <c r="NP26" s="17">
        <v>100.3</v>
      </c>
      <c r="NQ26" s="17">
        <v>103.45493</v>
      </c>
      <c r="NR26" s="17">
        <v>103.45493</v>
      </c>
      <c r="NS26" s="17">
        <v>-3.1549299999999998</v>
      </c>
      <c r="NT26" s="17">
        <v>4.3</v>
      </c>
      <c r="NU26" s="17">
        <v>2.0083899999999999</v>
      </c>
      <c r="NV26" s="17">
        <v>7.8258200000000002</v>
      </c>
      <c r="NW26" s="17">
        <v>-3.52582</v>
      </c>
      <c r="NX26" s="17"/>
      <c r="NY26" s="17"/>
      <c r="NZ26" s="17">
        <v>8.2100200000000001</v>
      </c>
      <c r="OA26" s="17">
        <v>-8.2100200000000001</v>
      </c>
      <c r="OB26" s="17">
        <v>0.9</v>
      </c>
      <c r="OC26" s="17"/>
      <c r="OD26" s="17">
        <v>0.70199999999999996</v>
      </c>
      <c r="OE26" s="17">
        <v>0.19800000000000001</v>
      </c>
      <c r="OF26" s="17">
        <v>105.8</v>
      </c>
      <c r="OG26" s="17">
        <v>76.400000000000006</v>
      </c>
      <c r="OH26" s="17">
        <v>69.527000000000001</v>
      </c>
      <c r="OI26" s="17">
        <v>36.273000000000003</v>
      </c>
      <c r="OJ26" s="17">
        <v>80.8</v>
      </c>
      <c r="OK26" s="17"/>
      <c r="OL26" s="17">
        <v>80</v>
      </c>
      <c r="OM26" s="17">
        <v>0.8</v>
      </c>
      <c r="ON26" s="17">
        <v>0.2</v>
      </c>
      <c r="OO26" s="17">
        <v>0.36</v>
      </c>
      <c r="OP26" s="17">
        <v>1.075</v>
      </c>
      <c r="OQ26" s="17">
        <v>-0.875</v>
      </c>
      <c r="OR26" s="17">
        <v>0.2</v>
      </c>
      <c r="OS26" s="17"/>
      <c r="OT26" s="17">
        <v>0.2</v>
      </c>
      <c r="OU26" s="17">
        <v>0</v>
      </c>
      <c r="OV26" s="17">
        <v>13</v>
      </c>
      <c r="OW26" s="17">
        <v>14.13592</v>
      </c>
      <c r="OX26" s="17">
        <v>14.56311</v>
      </c>
      <c r="OY26" s="17">
        <v>-1.56311</v>
      </c>
      <c r="OZ26" s="17">
        <v>5.42</v>
      </c>
      <c r="PA26" s="17">
        <v>17.522839999999999</v>
      </c>
      <c r="PB26" s="17">
        <v>17.522839999999999</v>
      </c>
      <c r="PC26" s="17">
        <v>-12.10284</v>
      </c>
      <c r="PD26" s="17">
        <v>9.9</v>
      </c>
      <c r="PE26" s="17">
        <v>9.9830000000000005</v>
      </c>
      <c r="PF26" s="17">
        <v>9.9830000000000005</v>
      </c>
      <c r="PG26" s="17">
        <v>-8.3000000000000004E-2</v>
      </c>
      <c r="PH26" s="17"/>
      <c r="PI26" s="17"/>
      <c r="PJ26" s="17"/>
      <c r="PK26" s="17">
        <v>0</v>
      </c>
      <c r="PL26" s="17">
        <v>212.02</v>
      </c>
      <c r="PM26" s="17"/>
      <c r="PN26" s="17">
        <v>207</v>
      </c>
      <c r="PO26" s="17">
        <v>5.0199999999999996</v>
      </c>
      <c r="PP26" s="17">
        <v>1.1000000000000001</v>
      </c>
      <c r="PQ26" s="17">
        <v>1</v>
      </c>
      <c r="PR26" s="17">
        <v>1</v>
      </c>
      <c r="PS26" s="17">
        <v>0.1</v>
      </c>
      <c r="PT26" s="17">
        <v>2.2000000000000002</v>
      </c>
      <c r="PU26" s="17">
        <v>2.64</v>
      </c>
      <c r="PV26" s="17">
        <v>2.65</v>
      </c>
      <c r="PW26" s="17">
        <v>-0.45</v>
      </c>
      <c r="PX26" s="17">
        <v>2.5</v>
      </c>
      <c r="PY26" s="17">
        <v>2.5</v>
      </c>
      <c r="PZ26" s="17">
        <v>2.5</v>
      </c>
      <c r="QA26" s="17">
        <v>0</v>
      </c>
      <c r="QB26" s="17">
        <v>20.100000000000001</v>
      </c>
      <c r="QC26" s="17">
        <v>17.522839999999999</v>
      </c>
      <c r="QD26" s="17">
        <v>17.522839999999999</v>
      </c>
      <c r="QE26" s="17">
        <v>2.5771600000000001</v>
      </c>
      <c r="QF26" s="17">
        <v>20</v>
      </c>
      <c r="QG26" s="17">
        <v>18.854369999999999</v>
      </c>
      <c r="QH26" s="17">
        <v>19.417480000000001</v>
      </c>
      <c r="QI26" s="17">
        <v>0.58252000000000004</v>
      </c>
      <c r="QJ26" s="17">
        <v>19.100000000000001</v>
      </c>
      <c r="QK26" s="17">
        <v>16.970870000000001</v>
      </c>
      <c r="QL26" s="17">
        <v>17.475729999999999</v>
      </c>
      <c r="QM26" s="17">
        <v>1.6242700000000001</v>
      </c>
      <c r="QN26" s="17">
        <v>3.2</v>
      </c>
      <c r="QO26" s="17">
        <v>3.4</v>
      </c>
      <c r="QP26" s="17">
        <v>3.4</v>
      </c>
      <c r="QQ26" s="17">
        <v>-0.2</v>
      </c>
      <c r="QR26" s="17">
        <v>18.3</v>
      </c>
      <c r="QS26" s="17">
        <v>17.436889999999998</v>
      </c>
      <c r="QT26" s="17">
        <v>17.961169999999999</v>
      </c>
      <c r="QU26" s="17">
        <v>0.33883000000000002</v>
      </c>
      <c r="QV26" s="17">
        <v>15.1</v>
      </c>
      <c r="QW26" s="17"/>
      <c r="QX26" s="17">
        <v>15.952999999999999</v>
      </c>
      <c r="QY26" s="17">
        <v>-0.85299999999999998</v>
      </c>
      <c r="QZ26" s="17">
        <v>18.600000000000001</v>
      </c>
      <c r="RA26" s="17"/>
      <c r="RB26" s="17">
        <v>19.003</v>
      </c>
      <c r="RC26" s="17">
        <v>-0.40300000000000002</v>
      </c>
      <c r="RD26" s="17">
        <v>14.8</v>
      </c>
      <c r="RE26" s="17">
        <v>16.989999999999998</v>
      </c>
      <c r="RF26" s="17">
        <v>15.702</v>
      </c>
      <c r="RG26" s="17">
        <v>-0.90200000000000002</v>
      </c>
      <c r="RH26" s="17">
        <v>25.8</v>
      </c>
      <c r="RI26" s="17">
        <v>49.31</v>
      </c>
      <c r="RJ26" s="17">
        <v>43.43</v>
      </c>
      <c r="RK26" s="17">
        <v>-17.63</v>
      </c>
      <c r="RL26" s="17">
        <v>16.600000000000001</v>
      </c>
      <c r="RM26" s="17"/>
      <c r="RN26" s="17">
        <v>18.608000000000001</v>
      </c>
      <c r="RO26" s="17">
        <v>-2.008</v>
      </c>
      <c r="RP26" s="17">
        <v>2.9</v>
      </c>
      <c r="RQ26" s="17">
        <v>2.79</v>
      </c>
      <c r="RR26" s="17">
        <v>2.7989999999999999</v>
      </c>
      <c r="RS26" s="17">
        <v>0.10100000000000001</v>
      </c>
      <c r="RT26" s="17">
        <v>15.1</v>
      </c>
      <c r="RU26" s="17">
        <v>16.665099999999999</v>
      </c>
      <c r="RV26" s="17">
        <v>6.1270300000000004</v>
      </c>
      <c r="RW26" s="17">
        <v>8.9729700000000001</v>
      </c>
      <c r="RX26" s="17">
        <v>2.2000000000000002</v>
      </c>
      <c r="RY26" s="17">
        <v>2</v>
      </c>
      <c r="RZ26" s="17">
        <v>2</v>
      </c>
      <c r="SA26" s="17">
        <v>0.2</v>
      </c>
      <c r="SB26" s="17"/>
      <c r="SC26" s="17"/>
      <c r="SD26" s="17">
        <v>0.4</v>
      </c>
      <c r="SE26" s="17">
        <v>-0.4</v>
      </c>
      <c r="SF26" s="17">
        <v>6.7</v>
      </c>
      <c r="SG26" s="17">
        <v>7.72</v>
      </c>
      <c r="SH26" s="17">
        <v>7.7</v>
      </c>
      <c r="SI26" s="17">
        <v>-1</v>
      </c>
      <c r="SJ26" s="17">
        <v>6.7</v>
      </c>
      <c r="SK26" s="17">
        <v>6.4</v>
      </c>
      <c r="SL26" s="17">
        <v>6.4</v>
      </c>
      <c r="SM26" s="17">
        <v>0.3</v>
      </c>
      <c r="SN26" s="17">
        <v>9.3000000000000007</v>
      </c>
      <c r="SO26" s="17">
        <v>9</v>
      </c>
      <c r="SP26" s="17">
        <v>9</v>
      </c>
      <c r="SQ26" s="17">
        <v>0.3</v>
      </c>
      <c r="SR26" s="17">
        <v>13.5</v>
      </c>
      <c r="SS26" s="17">
        <v>11.32039</v>
      </c>
      <c r="ST26" s="17">
        <v>11.65049</v>
      </c>
      <c r="SU26" s="17">
        <v>1.84951</v>
      </c>
      <c r="SV26" s="17">
        <v>16.100000000000001</v>
      </c>
      <c r="SW26" s="17">
        <v>16.582519999999999</v>
      </c>
      <c r="SX26" s="17">
        <v>17.08738</v>
      </c>
      <c r="SY26" s="17">
        <v>-0.98738000000000004</v>
      </c>
      <c r="SZ26" s="17">
        <v>10.4</v>
      </c>
      <c r="TA26" s="17">
        <v>16.350000000000001</v>
      </c>
      <c r="TB26" s="17">
        <v>15.670999999999999</v>
      </c>
      <c r="TC26" s="17">
        <v>-5.2709999999999999</v>
      </c>
      <c r="TD26" s="17">
        <v>15.9</v>
      </c>
      <c r="TE26" s="17">
        <v>25.15</v>
      </c>
      <c r="TF26" s="17">
        <v>25.138000000000002</v>
      </c>
      <c r="TG26" s="17">
        <v>-9.2379999999999995</v>
      </c>
      <c r="TH26" s="17">
        <v>37.4</v>
      </c>
      <c r="TI26" s="17"/>
      <c r="TJ26" s="17">
        <v>38.497</v>
      </c>
      <c r="TK26" s="17">
        <v>-1.097</v>
      </c>
      <c r="TL26" s="17">
        <v>2.7</v>
      </c>
      <c r="TM26" s="17">
        <v>44.46</v>
      </c>
      <c r="TN26" s="17">
        <v>28.059000000000001</v>
      </c>
      <c r="TO26" s="17">
        <v>-25.359000000000002</v>
      </c>
      <c r="TP26" s="17">
        <v>9.1999999999999993</v>
      </c>
      <c r="TQ26" s="17">
        <v>29.52</v>
      </c>
      <c r="TR26" s="17">
        <v>29.524999999999999</v>
      </c>
      <c r="TS26" s="17">
        <v>-20.324999999999999</v>
      </c>
      <c r="TT26" s="17">
        <v>0</v>
      </c>
      <c r="TU26" s="17">
        <v>2.92</v>
      </c>
      <c r="TV26" s="17">
        <v>1.004</v>
      </c>
      <c r="TW26" s="17">
        <v>-1.004</v>
      </c>
      <c r="TX26" s="17">
        <v>0</v>
      </c>
      <c r="TY26" s="17">
        <v>2.11</v>
      </c>
      <c r="TZ26" s="17">
        <v>1.323</v>
      </c>
      <c r="UA26" s="17">
        <v>-1.323</v>
      </c>
      <c r="UB26" s="17">
        <v>15.4</v>
      </c>
      <c r="UC26" s="17">
        <v>16.01942</v>
      </c>
      <c r="UD26" s="17">
        <v>16.504850000000001</v>
      </c>
      <c r="UE26" s="17">
        <v>-1.1048500000000001</v>
      </c>
      <c r="UF26" s="17">
        <v>3.7</v>
      </c>
      <c r="UG26" s="17">
        <v>5</v>
      </c>
      <c r="UH26" s="17">
        <v>5</v>
      </c>
      <c r="UI26" s="17">
        <v>-1.3</v>
      </c>
      <c r="UJ26" s="17">
        <v>8</v>
      </c>
      <c r="UK26" s="17">
        <v>7.5</v>
      </c>
      <c r="UL26" s="17">
        <v>7.5</v>
      </c>
      <c r="UM26" s="17">
        <v>0.5</v>
      </c>
      <c r="UN26" s="17">
        <v>20.399999999999999</v>
      </c>
      <c r="UO26" s="17">
        <v>18.854369999999999</v>
      </c>
      <c r="UP26" s="17">
        <v>19.417480000000001</v>
      </c>
      <c r="UQ26" s="17">
        <v>0.98251999999999995</v>
      </c>
      <c r="UR26" s="17">
        <v>20.399999999999999</v>
      </c>
      <c r="US26" s="17">
        <v>18.854369999999999</v>
      </c>
      <c r="UT26" s="17">
        <v>19.417480000000001</v>
      </c>
      <c r="UU26" s="17">
        <v>0.98251999999999995</v>
      </c>
      <c r="UV26" s="17">
        <v>20.100000000000001</v>
      </c>
      <c r="UW26" s="17">
        <v>18.854369999999999</v>
      </c>
      <c r="UX26" s="17">
        <v>19.417480000000001</v>
      </c>
      <c r="UY26" s="17">
        <v>0.68252000000000002</v>
      </c>
      <c r="UZ26" s="17">
        <v>0.7</v>
      </c>
      <c r="VA26" s="17">
        <v>0.75</v>
      </c>
      <c r="VB26" s="17">
        <v>0.84</v>
      </c>
      <c r="VC26" s="17">
        <v>-0.14000000000000001</v>
      </c>
      <c r="VD26" s="17">
        <v>241.4</v>
      </c>
      <c r="VE26" s="17"/>
      <c r="VF26" s="17">
        <v>247.4</v>
      </c>
      <c r="VG26" s="17">
        <v>-6</v>
      </c>
      <c r="VH26" s="17">
        <v>12.9</v>
      </c>
      <c r="VI26" s="17"/>
      <c r="VJ26" s="17">
        <v>13.169</v>
      </c>
      <c r="VK26" s="17">
        <v>-0.26900000000000002</v>
      </c>
      <c r="VL26" s="17">
        <v>150.4</v>
      </c>
      <c r="VM26" s="17"/>
      <c r="VN26" s="17">
        <v>144.48400000000001</v>
      </c>
      <c r="VO26" s="17">
        <v>5.9160000000000004</v>
      </c>
      <c r="VP26" s="17">
        <v>0.6</v>
      </c>
      <c r="VQ26" s="17">
        <v>0.6</v>
      </c>
      <c r="VR26" s="17">
        <v>0.6</v>
      </c>
      <c r="VS26" s="17">
        <v>0</v>
      </c>
      <c r="VT26" s="17">
        <v>0</v>
      </c>
      <c r="VU26" s="17">
        <v>6.55</v>
      </c>
      <c r="VV26" s="17">
        <v>11</v>
      </c>
      <c r="VW26" s="17">
        <v>-11</v>
      </c>
      <c r="VX26" s="17">
        <v>0</v>
      </c>
      <c r="VY26" s="17">
        <v>9.91</v>
      </c>
      <c r="VZ26" s="17">
        <v>17</v>
      </c>
      <c r="WA26" s="17">
        <v>-17</v>
      </c>
      <c r="WB26" s="17">
        <v>109.6</v>
      </c>
      <c r="WC26" s="17"/>
      <c r="WD26" s="17">
        <v>111.16</v>
      </c>
      <c r="WE26" s="17">
        <v>-1.56</v>
      </c>
      <c r="WF26" s="17">
        <v>1.4</v>
      </c>
      <c r="WG26" s="17"/>
      <c r="WH26" s="17"/>
      <c r="WI26" s="17">
        <v>1.4</v>
      </c>
      <c r="WJ26" s="17">
        <v>2.2000000000000002</v>
      </c>
      <c r="WK26" s="17">
        <v>2.4</v>
      </c>
      <c r="WL26" s="17">
        <v>2.4</v>
      </c>
      <c r="WM26" s="17">
        <v>-0.2</v>
      </c>
      <c r="WN26" s="17">
        <v>2</v>
      </c>
      <c r="WO26" s="17">
        <v>2.4</v>
      </c>
      <c r="WP26" s="17">
        <v>2.4</v>
      </c>
      <c r="WQ26" s="17">
        <v>-0.4</v>
      </c>
      <c r="WR26" s="17">
        <v>1.1000000000000001</v>
      </c>
      <c r="WS26" s="17">
        <v>1.4</v>
      </c>
      <c r="WT26" s="17">
        <v>1.4</v>
      </c>
      <c r="WU26" s="17">
        <v>-0.3</v>
      </c>
      <c r="WV26" s="17">
        <v>13.5</v>
      </c>
      <c r="WW26" s="17"/>
      <c r="WX26" s="17">
        <v>14.295999999999999</v>
      </c>
      <c r="WY26" s="17">
        <v>-0.79600000000000004</v>
      </c>
      <c r="WZ26" s="17">
        <v>3</v>
      </c>
      <c r="XA26" s="17">
        <v>6.6</v>
      </c>
      <c r="XB26" s="17">
        <v>6.6</v>
      </c>
      <c r="XC26" s="17">
        <v>-3.6</v>
      </c>
      <c r="XD26" s="17">
        <v>18.7</v>
      </c>
      <c r="XE26" s="17">
        <v>17.902909999999999</v>
      </c>
      <c r="XF26" s="17">
        <v>18.4466</v>
      </c>
      <c r="XG26" s="17">
        <v>0.25340000000000001</v>
      </c>
      <c r="XH26" s="17">
        <v>8.6999999999999993</v>
      </c>
      <c r="XI26" s="17">
        <v>10.8</v>
      </c>
      <c r="XJ26" s="17">
        <v>10.8</v>
      </c>
      <c r="XK26" s="17">
        <v>-2.1</v>
      </c>
      <c r="XL26" s="17">
        <v>28</v>
      </c>
      <c r="XM26" s="17">
        <v>28</v>
      </c>
      <c r="XN26" s="17">
        <v>28</v>
      </c>
      <c r="XO26" s="17">
        <v>0</v>
      </c>
      <c r="XP26" s="17">
        <v>35.1</v>
      </c>
      <c r="XQ26" s="17">
        <v>28</v>
      </c>
      <c r="XR26" s="17">
        <v>28</v>
      </c>
      <c r="XS26" s="17">
        <v>7.1</v>
      </c>
      <c r="XT26" s="17">
        <v>16</v>
      </c>
      <c r="XU26" s="17">
        <v>14</v>
      </c>
      <c r="XV26" s="17">
        <v>14</v>
      </c>
      <c r="XW26" s="17">
        <v>2</v>
      </c>
      <c r="XX26" s="17">
        <v>18.3</v>
      </c>
      <c r="XY26" s="17">
        <v>20</v>
      </c>
      <c r="XZ26" s="17">
        <v>20</v>
      </c>
      <c r="YA26" s="17">
        <v>-1.7</v>
      </c>
      <c r="YB26" s="17">
        <v>7.1</v>
      </c>
      <c r="YC26" s="17">
        <v>7.75</v>
      </c>
      <c r="YD26" s="17">
        <v>7.75</v>
      </c>
      <c r="YE26" s="17">
        <v>-0.65</v>
      </c>
      <c r="YF26" s="17">
        <v>11.06</v>
      </c>
      <c r="YG26" s="17">
        <v>11</v>
      </c>
      <c r="YH26" s="17">
        <v>11</v>
      </c>
      <c r="YI26" s="17">
        <v>0.06</v>
      </c>
    </row>
    <row r="27" spans="1:659" ht="24" customHeight="1" x14ac:dyDescent="0.3">
      <c r="A27" s="1"/>
      <c r="B27" s="16" t="s">
        <v>35</v>
      </c>
      <c r="C27" s="16" t="s">
        <v>813</v>
      </c>
      <c r="D27" s="17">
        <v>200.7</v>
      </c>
      <c r="E27" s="17">
        <v>203.20388</v>
      </c>
      <c r="F27" s="17">
        <v>203.20388</v>
      </c>
      <c r="G27" s="17">
        <v>-2.5038800000000001</v>
      </c>
      <c r="H27" s="17">
        <v>463.4</v>
      </c>
      <c r="I27" s="17">
        <v>461.01600000000002</v>
      </c>
      <c r="J27" s="17">
        <v>450.81186000000002</v>
      </c>
      <c r="K27" s="17">
        <v>12.588139999999999</v>
      </c>
      <c r="L27" s="17">
        <v>146.1</v>
      </c>
      <c r="M27" s="17">
        <v>146.65710999999999</v>
      </c>
      <c r="N27" s="17">
        <v>146.65710999999999</v>
      </c>
      <c r="O27" s="17">
        <v>-0.55710999999999999</v>
      </c>
      <c r="P27" s="17"/>
      <c r="Q27" s="17"/>
      <c r="R27" s="17"/>
      <c r="S27" s="17">
        <v>0</v>
      </c>
      <c r="T27" s="17"/>
      <c r="U27" s="17"/>
      <c r="V27" s="17"/>
      <c r="W27" s="17">
        <v>0</v>
      </c>
      <c r="X27" s="17">
        <v>90.9</v>
      </c>
      <c r="Y27" s="17">
        <v>91.778639999999996</v>
      </c>
      <c r="Z27" s="17">
        <v>91.778639999999996</v>
      </c>
      <c r="AA27" s="17">
        <v>-0.87863999999999998</v>
      </c>
      <c r="AB27" s="17">
        <v>201</v>
      </c>
      <c r="AC27" s="17">
        <v>181.46594999999999</v>
      </c>
      <c r="AD27" s="17">
        <v>214.77247</v>
      </c>
      <c r="AE27" s="17">
        <v>-13.77247</v>
      </c>
      <c r="AF27" s="17"/>
      <c r="AG27" s="17"/>
      <c r="AH27" s="17"/>
      <c r="AI27" s="17">
        <v>0</v>
      </c>
      <c r="AJ27" s="17"/>
      <c r="AK27" s="17"/>
      <c r="AL27" s="17"/>
      <c r="AM27" s="17">
        <v>0</v>
      </c>
      <c r="AN27" s="17">
        <v>159</v>
      </c>
      <c r="AO27" s="17">
        <v>157.25361000000001</v>
      </c>
      <c r="AP27" s="17">
        <v>135.58384000000001</v>
      </c>
      <c r="AQ27" s="17">
        <v>23.416160000000001</v>
      </c>
      <c r="AR27" s="17">
        <v>159.30000000000001</v>
      </c>
      <c r="AS27" s="17">
        <v>157.25361000000001</v>
      </c>
      <c r="AT27" s="17">
        <v>135.58384000000001</v>
      </c>
      <c r="AU27" s="17">
        <v>23.716159999999999</v>
      </c>
      <c r="AV27" s="17">
        <v>158.30000000000001</v>
      </c>
      <c r="AW27" s="17">
        <v>157.25361000000001</v>
      </c>
      <c r="AX27" s="17">
        <v>135.58384000000001</v>
      </c>
      <c r="AY27" s="17">
        <v>22.716159999999999</v>
      </c>
      <c r="AZ27" s="17">
        <v>250.1</v>
      </c>
      <c r="BA27" s="17">
        <v>236.58877000000001</v>
      </c>
      <c r="BB27" s="17">
        <v>203.98649</v>
      </c>
      <c r="BC27" s="17">
        <v>46.113509999999998</v>
      </c>
      <c r="BD27" s="17"/>
      <c r="BE27" s="17"/>
      <c r="BF27" s="17"/>
      <c r="BG27" s="17">
        <v>0</v>
      </c>
      <c r="BH27" s="17"/>
      <c r="BI27" s="17"/>
      <c r="BJ27" s="17"/>
      <c r="BK27" s="17">
        <v>0</v>
      </c>
      <c r="BL27" s="17">
        <v>101.1</v>
      </c>
      <c r="BM27" s="17"/>
      <c r="BN27" s="17"/>
      <c r="BO27" s="17">
        <v>101.1</v>
      </c>
      <c r="BP27" s="17">
        <v>5.6</v>
      </c>
      <c r="BQ27" s="17">
        <v>3.4527100000000002</v>
      </c>
      <c r="BR27" s="17">
        <v>3.4527100000000002</v>
      </c>
      <c r="BS27" s="17">
        <v>2.1472899999999999</v>
      </c>
      <c r="BT27" s="17">
        <v>12.7</v>
      </c>
      <c r="BU27" s="17"/>
      <c r="BV27" s="17">
        <v>12.371130000000001</v>
      </c>
      <c r="BW27" s="17">
        <v>0.32887</v>
      </c>
      <c r="BX27" s="17"/>
      <c r="BY27" s="17"/>
      <c r="BZ27" s="17"/>
      <c r="CA27" s="17">
        <v>0</v>
      </c>
      <c r="CB27" s="17"/>
      <c r="CC27" s="17"/>
      <c r="CD27" s="17"/>
      <c r="CE27" s="17">
        <v>0</v>
      </c>
      <c r="CF27" s="17"/>
      <c r="CG27" s="17"/>
      <c r="CH27" s="17"/>
      <c r="CI27" s="17">
        <v>0</v>
      </c>
      <c r="CJ27" s="17">
        <v>166.2</v>
      </c>
      <c r="CK27" s="17">
        <v>163.90777</v>
      </c>
      <c r="CL27" s="17">
        <v>163.90777</v>
      </c>
      <c r="CM27" s="17">
        <v>2.29223</v>
      </c>
      <c r="CN27" s="17">
        <v>7.3</v>
      </c>
      <c r="CO27" s="17">
        <v>5.1333399999999996</v>
      </c>
      <c r="CP27" s="17">
        <v>5.1333399999999996</v>
      </c>
      <c r="CQ27" s="17">
        <v>2.1666599999999998</v>
      </c>
      <c r="CR27" s="17">
        <v>4.9000000000000004</v>
      </c>
      <c r="CS27" s="17">
        <v>2.8177599999999998</v>
      </c>
      <c r="CT27" s="17">
        <v>2.8177599999999998</v>
      </c>
      <c r="CU27" s="17">
        <v>2.0822400000000001</v>
      </c>
      <c r="CV27" s="17"/>
      <c r="CW27" s="17"/>
      <c r="CX27" s="17"/>
      <c r="CY27" s="17">
        <v>0</v>
      </c>
      <c r="CZ27" s="17">
        <v>6.9</v>
      </c>
      <c r="DA27" s="17">
        <v>6.8787000000000003</v>
      </c>
      <c r="DB27" s="17">
        <v>6.8787000000000003</v>
      </c>
      <c r="DC27" s="17">
        <v>2.1299999999999999E-2</v>
      </c>
      <c r="DD27" s="17">
        <v>12.5</v>
      </c>
      <c r="DE27" s="17">
        <v>14.91939</v>
      </c>
      <c r="DF27" s="17">
        <v>14.919420000000001</v>
      </c>
      <c r="DG27" s="17">
        <v>-2.4194200000000001</v>
      </c>
      <c r="DH27" s="17">
        <v>51.2</v>
      </c>
      <c r="DI27" s="17">
        <v>82.611260000000001</v>
      </c>
      <c r="DJ27" s="17">
        <v>64.664990000000003</v>
      </c>
      <c r="DK27" s="17">
        <v>-13.46499</v>
      </c>
      <c r="DL27" s="17"/>
      <c r="DM27" s="17"/>
      <c r="DN27" s="17"/>
      <c r="DO27" s="17">
        <v>0</v>
      </c>
      <c r="DP27" s="17"/>
      <c r="DQ27" s="17"/>
      <c r="DR27" s="17"/>
      <c r="DS27" s="17">
        <v>0</v>
      </c>
      <c r="DT27" s="17"/>
      <c r="DU27" s="17"/>
      <c r="DV27" s="17"/>
      <c r="DW27" s="17">
        <v>0</v>
      </c>
      <c r="DX27" s="17"/>
      <c r="DY27" s="17"/>
      <c r="DZ27" s="17"/>
      <c r="EA27" s="17">
        <v>0</v>
      </c>
      <c r="EB27" s="17">
        <v>55.7</v>
      </c>
      <c r="EC27" s="17">
        <v>55.841569999999997</v>
      </c>
      <c r="ED27" s="17">
        <v>55.841569999999997</v>
      </c>
      <c r="EE27" s="17">
        <v>-0.14157</v>
      </c>
      <c r="EF27" s="17">
        <v>29.7</v>
      </c>
      <c r="EG27" s="17"/>
      <c r="EH27" s="17"/>
      <c r="EI27" s="17">
        <v>29.7</v>
      </c>
      <c r="EJ27" s="17"/>
      <c r="EK27" s="17"/>
      <c r="EL27" s="17"/>
      <c r="EM27" s="17">
        <v>0</v>
      </c>
      <c r="EN27" s="17">
        <v>64.7</v>
      </c>
      <c r="EO27" s="17"/>
      <c r="EP27" s="17"/>
      <c r="EQ27" s="17">
        <v>64.7</v>
      </c>
      <c r="ER27" s="17"/>
      <c r="ES27" s="17"/>
      <c r="ET27" s="17"/>
      <c r="EU27" s="17">
        <v>0</v>
      </c>
      <c r="EV27" s="17">
        <v>6.5</v>
      </c>
      <c r="EW27" s="17"/>
      <c r="EX27" s="17"/>
      <c r="EY27" s="17">
        <v>6.5</v>
      </c>
      <c r="EZ27" s="17">
        <v>201.4</v>
      </c>
      <c r="FA27" s="17">
        <v>288.65996999999999</v>
      </c>
      <c r="FB27" s="17">
        <v>388.57190000000003</v>
      </c>
      <c r="FC27" s="17">
        <v>-187.17189999999999</v>
      </c>
      <c r="FD27" s="17">
        <v>38</v>
      </c>
      <c r="FE27" s="17">
        <v>38.823329999999999</v>
      </c>
      <c r="FF27" s="17">
        <v>38.823329999999999</v>
      </c>
      <c r="FG27" s="17">
        <v>-0.82333000000000001</v>
      </c>
      <c r="FH27" s="17">
        <v>100.1</v>
      </c>
      <c r="FI27" s="17">
        <v>101.74979</v>
      </c>
      <c r="FJ27" s="17">
        <v>149.91441</v>
      </c>
      <c r="FK27" s="17">
        <v>-49.814410000000002</v>
      </c>
      <c r="FL27" s="17">
        <v>22.7</v>
      </c>
      <c r="FM27" s="17">
        <v>20.749040000000001</v>
      </c>
      <c r="FN27" s="17">
        <v>20.749040000000001</v>
      </c>
      <c r="FO27" s="17">
        <v>1.95096</v>
      </c>
      <c r="FP27" s="17">
        <v>18</v>
      </c>
      <c r="FQ27" s="17">
        <v>17.562139999999999</v>
      </c>
      <c r="FR27" s="17">
        <v>17.562139999999999</v>
      </c>
      <c r="FS27" s="17">
        <v>0.43786000000000003</v>
      </c>
      <c r="FT27" s="17">
        <v>18.8</v>
      </c>
      <c r="FU27" s="17">
        <v>17.436889999999998</v>
      </c>
      <c r="FV27" s="17">
        <v>17.961169999999999</v>
      </c>
      <c r="FW27" s="17">
        <v>0.83882999999999996</v>
      </c>
      <c r="FX27" s="17">
        <v>89.8</v>
      </c>
      <c r="FY27" s="17">
        <v>87.68835</v>
      </c>
      <c r="FZ27" s="17">
        <v>87.68835</v>
      </c>
      <c r="GA27" s="17">
        <v>2.11165</v>
      </c>
      <c r="GB27" s="17">
        <v>0</v>
      </c>
      <c r="GC27" s="17"/>
      <c r="GD27" s="17"/>
      <c r="GE27" s="17">
        <v>0</v>
      </c>
      <c r="GF27" s="17">
        <v>0</v>
      </c>
      <c r="GG27" s="17"/>
      <c r="GH27" s="17"/>
      <c r="GI27" s="17">
        <v>0</v>
      </c>
      <c r="GJ27" s="17">
        <v>0</v>
      </c>
      <c r="GK27" s="17"/>
      <c r="GL27" s="17"/>
      <c r="GM27" s="17">
        <v>0</v>
      </c>
      <c r="GN27" s="17">
        <v>107.2</v>
      </c>
      <c r="GO27" s="17">
        <v>110.37475999999999</v>
      </c>
      <c r="GP27" s="17">
        <v>110.37475999999999</v>
      </c>
      <c r="GQ27" s="17">
        <v>-3.17476</v>
      </c>
      <c r="GR27" s="17">
        <v>32</v>
      </c>
      <c r="GS27" s="17">
        <v>31.469360000000002</v>
      </c>
      <c r="GT27" s="17">
        <v>36.218409999999999</v>
      </c>
      <c r="GU27" s="17">
        <v>-4.2184100000000004</v>
      </c>
      <c r="GV27" s="17">
        <v>37.5</v>
      </c>
      <c r="GW27" s="17">
        <v>35.164850000000001</v>
      </c>
      <c r="GX27" s="17">
        <v>43.140389999999996</v>
      </c>
      <c r="GY27" s="17">
        <v>-5.64039</v>
      </c>
      <c r="GZ27" s="17">
        <v>3.9</v>
      </c>
      <c r="HA27" s="17">
        <v>1.97359</v>
      </c>
      <c r="HB27" s="17">
        <v>1.97359</v>
      </c>
      <c r="HC27" s="17">
        <v>1.92641</v>
      </c>
      <c r="HD27" s="17">
        <v>30.7</v>
      </c>
      <c r="HE27" s="17">
        <v>28.32893</v>
      </c>
      <c r="HF27" s="17">
        <v>19.09037</v>
      </c>
      <c r="HG27" s="17">
        <v>11.609629999999999</v>
      </c>
      <c r="HH27" s="17">
        <v>40.4</v>
      </c>
      <c r="HI27" s="17">
        <v>40.158909999999999</v>
      </c>
      <c r="HJ27" s="17">
        <v>20.618559999999999</v>
      </c>
      <c r="HK27" s="17">
        <v>19.78144</v>
      </c>
      <c r="HL27" s="17"/>
      <c r="HM27" s="17"/>
      <c r="HN27" s="17"/>
      <c r="HO27" s="17">
        <v>0</v>
      </c>
      <c r="HP27" s="17"/>
      <c r="HQ27" s="17"/>
      <c r="HR27" s="17"/>
      <c r="HS27" s="17">
        <v>0</v>
      </c>
      <c r="HT27" s="17">
        <v>65.2</v>
      </c>
      <c r="HU27" s="17">
        <v>62.459850000000003</v>
      </c>
      <c r="HV27" s="17">
        <v>85.482579999999999</v>
      </c>
      <c r="HW27" s="17">
        <v>-20.282579999999999</v>
      </c>
      <c r="HX27" s="17">
        <v>69.7</v>
      </c>
      <c r="HY27" s="17"/>
      <c r="HZ27" s="17">
        <v>63.708840000000002</v>
      </c>
      <c r="IA27" s="17">
        <v>5.9911599999999998</v>
      </c>
      <c r="IB27" s="17"/>
      <c r="IC27" s="17"/>
      <c r="ID27" s="17"/>
      <c r="IE27" s="17">
        <v>0</v>
      </c>
      <c r="IF27" s="17">
        <v>0</v>
      </c>
      <c r="IG27" s="17"/>
      <c r="IH27" s="17"/>
      <c r="II27" s="17">
        <v>0</v>
      </c>
      <c r="IJ27" s="17"/>
      <c r="IK27" s="17"/>
      <c r="IL27" s="17"/>
      <c r="IM27" s="17">
        <v>0</v>
      </c>
      <c r="IN27" s="17"/>
      <c r="IO27" s="17"/>
      <c r="IP27" s="17"/>
      <c r="IQ27" s="17">
        <v>0</v>
      </c>
      <c r="IR27" s="17"/>
      <c r="IS27" s="17"/>
      <c r="IT27" s="17"/>
      <c r="IU27" s="17">
        <v>0</v>
      </c>
      <c r="IV27" s="17">
        <v>102</v>
      </c>
      <c r="IW27" s="17">
        <v>104.94213999999999</v>
      </c>
      <c r="IX27" s="17">
        <v>88.066760000000002</v>
      </c>
      <c r="IY27" s="17">
        <v>13.93324</v>
      </c>
      <c r="IZ27" s="17"/>
      <c r="JA27" s="17"/>
      <c r="JB27" s="17"/>
      <c r="JC27" s="17">
        <v>0</v>
      </c>
      <c r="JD27" s="17">
        <v>164.2</v>
      </c>
      <c r="JE27" s="17">
        <v>186.21592999999999</v>
      </c>
      <c r="JF27" s="17">
        <v>186.21592999999999</v>
      </c>
      <c r="JG27" s="17">
        <v>-22.015930000000001</v>
      </c>
      <c r="JH27" s="17">
        <v>197.6</v>
      </c>
      <c r="JI27" s="17">
        <v>186.21592999999999</v>
      </c>
      <c r="JJ27" s="17">
        <v>186.21592999999999</v>
      </c>
      <c r="JK27" s="17">
        <v>11.384069999999999</v>
      </c>
      <c r="JL27" s="17">
        <v>178.5</v>
      </c>
      <c r="JM27" s="17">
        <v>186.77513999999999</v>
      </c>
      <c r="JN27" s="17">
        <v>186.77513999999999</v>
      </c>
      <c r="JO27" s="17">
        <v>-8.2751400000000004</v>
      </c>
      <c r="JP27" s="17"/>
      <c r="JQ27" s="17"/>
      <c r="JR27" s="17"/>
      <c r="JS27" s="17">
        <v>0</v>
      </c>
      <c r="JT27" s="17"/>
      <c r="JU27" s="17"/>
      <c r="JV27" s="17"/>
      <c r="JW27" s="17">
        <v>0</v>
      </c>
      <c r="JX27" s="17"/>
      <c r="JY27" s="17"/>
      <c r="JZ27" s="17"/>
      <c r="KA27" s="17">
        <v>0</v>
      </c>
      <c r="KB27" s="17"/>
      <c r="KC27" s="17"/>
      <c r="KD27" s="17"/>
      <c r="KE27" s="17">
        <v>0</v>
      </c>
      <c r="KF27" s="17"/>
      <c r="KG27" s="17"/>
      <c r="KH27" s="17"/>
      <c r="KI27" s="17">
        <v>0</v>
      </c>
      <c r="KJ27" s="17">
        <v>50.4</v>
      </c>
      <c r="KK27" s="17"/>
      <c r="KL27" s="17">
        <v>50</v>
      </c>
      <c r="KM27" s="17">
        <v>0.4</v>
      </c>
      <c r="KN27" s="17"/>
      <c r="KO27" s="17"/>
      <c r="KP27" s="17"/>
      <c r="KQ27" s="17">
        <v>0</v>
      </c>
      <c r="KR27" s="17"/>
      <c r="KS27" s="17"/>
      <c r="KT27" s="17"/>
      <c r="KU27" s="17">
        <v>0</v>
      </c>
      <c r="KV27" s="17">
        <v>2.4</v>
      </c>
      <c r="KW27" s="17">
        <v>2.2284299999999999</v>
      </c>
      <c r="KX27" s="17">
        <v>2.2284299999999999</v>
      </c>
      <c r="KY27" s="17">
        <v>0.17157</v>
      </c>
      <c r="KZ27" s="17">
        <v>188.4</v>
      </c>
      <c r="LA27" s="17">
        <v>127.8252</v>
      </c>
      <c r="LB27" s="17">
        <v>99.10324</v>
      </c>
      <c r="LC27" s="17">
        <v>89.296760000000006</v>
      </c>
      <c r="LD27" s="17">
        <v>92.8</v>
      </c>
      <c r="LE27" s="17">
        <v>88.751260000000002</v>
      </c>
      <c r="LF27" s="17">
        <v>92.444500000000005</v>
      </c>
      <c r="LG27" s="17">
        <v>0.35549999999999998</v>
      </c>
      <c r="LH27" s="17">
        <v>46.5</v>
      </c>
      <c r="LI27" s="17">
        <v>43.972760000000001</v>
      </c>
      <c r="LJ27" s="17">
        <v>43.972760000000001</v>
      </c>
      <c r="LK27" s="17">
        <v>2.5272399999999999</v>
      </c>
      <c r="LL27" s="17">
        <v>46.3</v>
      </c>
      <c r="LM27" s="17">
        <v>48.413229999999999</v>
      </c>
      <c r="LN27" s="17">
        <v>48.413229999999999</v>
      </c>
      <c r="LO27" s="17">
        <v>-2.1132300000000002</v>
      </c>
      <c r="LP27" s="17">
        <v>30</v>
      </c>
      <c r="LQ27" s="17">
        <v>29.951460000000001</v>
      </c>
      <c r="LR27" s="17">
        <v>29.951460000000001</v>
      </c>
      <c r="LS27" s="17">
        <v>4.854E-2</v>
      </c>
      <c r="LT27" s="17"/>
      <c r="LU27" s="17"/>
      <c r="LV27" s="17"/>
      <c r="LW27" s="17">
        <v>0</v>
      </c>
      <c r="LX27" s="17"/>
      <c r="LY27" s="17"/>
      <c r="LZ27" s="17"/>
      <c r="MA27" s="17">
        <v>0</v>
      </c>
      <c r="MB27" s="17"/>
      <c r="MC27" s="17"/>
      <c r="MD27" s="17"/>
      <c r="ME27" s="17">
        <v>0</v>
      </c>
      <c r="MF27" s="17">
        <v>143.1</v>
      </c>
      <c r="MG27" s="17">
        <v>151.08875</v>
      </c>
      <c r="MH27" s="17">
        <v>151.08886000000001</v>
      </c>
      <c r="MI27" s="17">
        <v>-7.9888599999999999</v>
      </c>
      <c r="MJ27" s="17">
        <v>143.69999999999999</v>
      </c>
      <c r="MK27" s="17">
        <v>151.08875</v>
      </c>
      <c r="ML27" s="17">
        <v>151.08886000000001</v>
      </c>
      <c r="MM27" s="17">
        <v>-7.3888600000000002</v>
      </c>
      <c r="MN27" s="17">
        <v>147.4</v>
      </c>
      <c r="MO27" s="17">
        <v>151.54247000000001</v>
      </c>
      <c r="MP27" s="17">
        <v>151.54257999999999</v>
      </c>
      <c r="MQ27" s="17">
        <v>-4.1425799999999997</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v>208.8</v>
      </c>
      <c r="NM27" s="17">
        <v>206.29037</v>
      </c>
      <c r="NN27" s="17">
        <v>206.29038</v>
      </c>
      <c r="NO27" s="17">
        <v>2.50962</v>
      </c>
      <c r="NP27" s="17">
        <v>99.8</v>
      </c>
      <c r="NQ27" s="17">
        <v>103.45493</v>
      </c>
      <c r="NR27" s="17">
        <v>103.45493</v>
      </c>
      <c r="NS27" s="17">
        <v>-3.6549299999999998</v>
      </c>
      <c r="NT27" s="17">
        <v>4.3</v>
      </c>
      <c r="NU27" s="17">
        <v>2.0083899999999999</v>
      </c>
      <c r="NV27" s="17">
        <v>7.8258200000000002</v>
      </c>
      <c r="NW27" s="17">
        <v>-3.52582</v>
      </c>
      <c r="NX27" s="17"/>
      <c r="NY27" s="17"/>
      <c r="NZ27" s="17">
        <v>8.2100200000000001</v>
      </c>
      <c r="OA27" s="17">
        <v>-8.2100200000000001</v>
      </c>
      <c r="OB27" s="17">
        <v>1</v>
      </c>
      <c r="OC27" s="17"/>
      <c r="OD27" s="17">
        <v>0.87</v>
      </c>
      <c r="OE27" s="17">
        <v>0.13</v>
      </c>
      <c r="OF27" s="17">
        <v>118.4</v>
      </c>
      <c r="OG27" s="17">
        <v>84.02</v>
      </c>
      <c r="OH27" s="17">
        <v>75.707999999999998</v>
      </c>
      <c r="OI27" s="17">
        <v>42.692</v>
      </c>
      <c r="OJ27" s="17">
        <v>7.8</v>
      </c>
      <c r="OK27" s="17"/>
      <c r="OL27" s="17">
        <v>80</v>
      </c>
      <c r="OM27" s="17">
        <v>-72.2</v>
      </c>
      <c r="ON27" s="17">
        <v>0.8</v>
      </c>
      <c r="OO27" s="17">
        <v>0.63</v>
      </c>
      <c r="OP27" s="17">
        <v>1.349</v>
      </c>
      <c r="OQ27" s="17">
        <v>-0.54900000000000004</v>
      </c>
      <c r="OR27" s="17">
        <v>0.3</v>
      </c>
      <c r="OS27" s="17"/>
      <c r="OT27" s="17">
        <v>0.3</v>
      </c>
      <c r="OU27" s="17">
        <v>0</v>
      </c>
      <c r="OV27" s="17">
        <v>12.9</v>
      </c>
      <c r="OW27" s="17">
        <v>14.13592</v>
      </c>
      <c r="OX27" s="17">
        <v>14.56311</v>
      </c>
      <c r="OY27" s="17">
        <v>-1.6631100000000001</v>
      </c>
      <c r="OZ27" s="17">
        <v>5.46</v>
      </c>
      <c r="PA27" s="17">
        <v>17.522839999999999</v>
      </c>
      <c r="PB27" s="17">
        <v>17.522839999999999</v>
      </c>
      <c r="PC27" s="17">
        <v>-12.06284</v>
      </c>
      <c r="PD27" s="17">
        <v>9.9</v>
      </c>
      <c r="PE27" s="17">
        <v>9.9830000000000005</v>
      </c>
      <c r="PF27" s="17">
        <v>9.9830000000000005</v>
      </c>
      <c r="PG27" s="17">
        <v>-8.3000000000000004E-2</v>
      </c>
      <c r="PH27" s="17"/>
      <c r="PI27" s="17"/>
      <c r="PJ27" s="17"/>
      <c r="PK27" s="17">
        <v>0</v>
      </c>
      <c r="PL27" s="17">
        <v>216.54</v>
      </c>
      <c r="PM27" s="17"/>
      <c r="PN27" s="17">
        <v>209</v>
      </c>
      <c r="PO27" s="17">
        <v>7.54</v>
      </c>
      <c r="PP27" s="17">
        <v>1.1000000000000001</v>
      </c>
      <c r="PQ27" s="17">
        <v>1</v>
      </c>
      <c r="PR27" s="17">
        <v>1</v>
      </c>
      <c r="PS27" s="17">
        <v>0.1</v>
      </c>
      <c r="PT27" s="17">
        <v>2.2000000000000002</v>
      </c>
      <c r="PU27" s="17">
        <v>2.64</v>
      </c>
      <c r="PV27" s="17">
        <v>2.65</v>
      </c>
      <c r="PW27" s="17">
        <v>-0.45</v>
      </c>
      <c r="PX27" s="17">
        <v>2.5</v>
      </c>
      <c r="PY27" s="17">
        <v>2.5</v>
      </c>
      <c r="PZ27" s="17">
        <v>2.5</v>
      </c>
      <c r="QA27" s="17">
        <v>0</v>
      </c>
      <c r="QB27" s="17">
        <v>20.5</v>
      </c>
      <c r="QC27" s="17">
        <v>17.522839999999999</v>
      </c>
      <c r="QD27" s="17">
        <v>17.522839999999999</v>
      </c>
      <c r="QE27" s="17">
        <v>2.97716</v>
      </c>
      <c r="QF27" s="17">
        <v>20</v>
      </c>
      <c r="QG27" s="17">
        <v>18.854369999999999</v>
      </c>
      <c r="QH27" s="17">
        <v>19.417480000000001</v>
      </c>
      <c r="QI27" s="17">
        <v>0.58252000000000004</v>
      </c>
      <c r="QJ27" s="17">
        <v>19.100000000000001</v>
      </c>
      <c r="QK27" s="17">
        <v>16.970870000000001</v>
      </c>
      <c r="QL27" s="17">
        <v>17.475729999999999</v>
      </c>
      <c r="QM27" s="17">
        <v>1.6242700000000001</v>
      </c>
      <c r="QN27" s="17">
        <v>3.2</v>
      </c>
      <c r="QO27" s="17">
        <v>3.4</v>
      </c>
      <c r="QP27" s="17">
        <v>3.4</v>
      </c>
      <c r="QQ27" s="17">
        <v>-0.2</v>
      </c>
      <c r="QR27" s="17">
        <v>18.3</v>
      </c>
      <c r="QS27" s="17">
        <v>17.436889999999998</v>
      </c>
      <c r="QT27" s="17">
        <v>17.961169999999999</v>
      </c>
      <c r="QU27" s="17">
        <v>0.33883000000000002</v>
      </c>
      <c r="QV27" s="17">
        <v>15.1</v>
      </c>
      <c r="QW27" s="17"/>
      <c r="QX27" s="17">
        <v>15.929</v>
      </c>
      <c r="QY27" s="17">
        <v>-0.82899999999999996</v>
      </c>
      <c r="QZ27" s="17">
        <v>18.899999999999999</v>
      </c>
      <c r="RA27" s="17"/>
      <c r="RB27" s="17">
        <v>18.901</v>
      </c>
      <c r="RC27" s="17">
        <v>-1E-3</v>
      </c>
      <c r="RD27" s="17">
        <v>14.9</v>
      </c>
      <c r="RE27" s="17">
        <v>18.34</v>
      </c>
      <c r="RF27" s="17">
        <v>16.853999999999999</v>
      </c>
      <c r="RG27" s="17">
        <v>-1.954</v>
      </c>
      <c r="RH27" s="17">
        <v>34.9</v>
      </c>
      <c r="RI27" s="17">
        <v>54.86</v>
      </c>
      <c r="RJ27" s="17">
        <v>48.475999999999999</v>
      </c>
      <c r="RK27" s="17">
        <v>-13.576000000000001</v>
      </c>
      <c r="RL27" s="17">
        <v>18</v>
      </c>
      <c r="RM27" s="17"/>
      <c r="RN27" s="17">
        <v>18.186</v>
      </c>
      <c r="RO27" s="17">
        <v>-0.186</v>
      </c>
      <c r="RP27" s="17">
        <v>2.8</v>
      </c>
      <c r="RQ27" s="17">
        <v>2.79</v>
      </c>
      <c r="RR27" s="17">
        <v>2.7989999999999999</v>
      </c>
      <c r="RS27" s="17">
        <v>1E-3</v>
      </c>
      <c r="RT27" s="17">
        <v>15.1</v>
      </c>
      <c r="RU27" s="17">
        <v>14.44745</v>
      </c>
      <c r="RV27" s="17">
        <v>19.772790000000001</v>
      </c>
      <c r="RW27" s="17">
        <v>-4.67279</v>
      </c>
      <c r="RX27" s="17">
        <v>2.2000000000000002</v>
      </c>
      <c r="RY27" s="17">
        <v>2</v>
      </c>
      <c r="RZ27" s="17">
        <v>2</v>
      </c>
      <c r="SA27" s="17">
        <v>0.2</v>
      </c>
      <c r="SB27" s="17"/>
      <c r="SC27" s="17"/>
      <c r="SD27" s="17">
        <v>0.4</v>
      </c>
      <c r="SE27" s="17">
        <v>-0.4</v>
      </c>
      <c r="SF27" s="17">
        <v>6.7</v>
      </c>
      <c r="SG27" s="17">
        <v>7.72</v>
      </c>
      <c r="SH27" s="17">
        <v>7.7</v>
      </c>
      <c r="SI27" s="17">
        <v>-1</v>
      </c>
      <c r="SJ27" s="17">
        <v>6.7</v>
      </c>
      <c r="SK27" s="17">
        <v>6.4</v>
      </c>
      <c r="SL27" s="17">
        <v>6.4</v>
      </c>
      <c r="SM27" s="17">
        <v>0.3</v>
      </c>
      <c r="SN27" s="17">
        <v>9.5</v>
      </c>
      <c r="SO27" s="17">
        <v>9</v>
      </c>
      <c r="SP27" s="17">
        <v>9</v>
      </c>
      <c r="SQ27" s="17">
        <v>0.5</v>
      </c>
      <c r="SR27" s="17">
        <v>14</v>
      </c>
      <c r="SS27" s="17">
        <v>11.32039</v>
      </c>
      <c r="ST27" s="17">
        <v>11.65049</v>
      </c>
      <c r="SU27" s="17">
        <v>2.34951</v>
      </c>
      <c r="SV27" s="17">
        <v>16.100000000000001</v>
      </c>
      <c r="SW27" s="17">
        <v>16.582519999999999</v>
      </c>
      <c r="SX27" s="17">
        <v>17.08738</v>
      </c>
      <c r="SY27" s="17">
        <v>-0.98738000000000004</v>
      </c>
      <c r="SZ27" s="17">
        <v>10.7</v>
      </c>
      <c r="TA27" s="17">
        <v>15.83</v>
      </c>
      <c r="TB27" s="17">
        <v>15.877000000000001</v>
      </c>
      <c r="TC27" s="17">
        <v>-5.1769999999999996</v>
      </c>
      <c r="TD27" s="17">
        <v>19.399999999999999</v>
      </c>
      <c r="TE27" s="17">
        <v>31.02</v>
      </c>
      <c r="TF27" s="17">
        <v>28.17</v>
      </c>
      <c r="TG27" s="17">
        <v>-8.77</v>
      </c>
      <c r="TH27" s="17">
        <v>38.5</v>
      </c>
      <c r="TI27" s="17"/>
      <c r="TJ27" s="17">
        <v>38.951000000000001</v>
      </c>
      <c r="TK27" s="17">
        <v>-0.45100000000000001</v>
      </c>
      <c r="TL27" s="17">
        <v>3.7</v>
      </c>
      <c r="TM27" s="17">
        <v>51.49</v>
      </c>
      <c r="TN27" s="17">
        <v>34.218000000000004</v>
      </c>
      <c r="TO27" s="17">
        <v>-30.518000000000001</v>
      </c>
      <c r="TP27" s="17">
        <v>13.4</v>
      </c>
      <c r="TQ27" s="17">
        <v>36.03</v>
      </c>
      <c r="TR27" s="17">
        <v>36.030999999999999</v>
      </c>
      <c r="TS27" s="17">
        <v>-22.631</v>
      </c>
      <c r="TT27" s="17">
        <v>0</v>
      </c>
      <c r="TU27" s="17">
        <v>4.05</v>
      </c>
      <c r="TV27" s="17">
        <v>1.367</v>
      </c>
      <c r="TW27" s="17">
        <v>-1.367</v>
      </c>
      <c r="TX27" s="17">
        <v>0</v>
      </c>
      <c r="TY27" s="17">
        <v>2.71</v>
      </c>
      <c r="TZ27" s="17">
        <v>1.885</v>
      </c>
      <c r="UA27" s="17">
        <v>-1.885</v>
      </c>
      <c r="UB27" s="17">
        <v>15.4</v>
      </c>
      <c r="UC27" s="17">
        <v>16.01942</v>
      </c>
      <c r="UD27" s="17">
        <v>16.504850000000001</v>
      </c>
      <c r="UE27" s="17">
        <v>-1.1048500000000001</v>
      </c>
      <c r="UF27" s="17">
        <v>3.7</v>
      </c>
      <c r="UG27" s="17">
        <v>5</v>
      </c>
      <c r="UH27" s="17">
        <v>5</v>
      </c>
      <c r="UI27" s="17">
        <v>-1.3</v>
      </c>
      <c r="UJ27" s="17">
        <v>7.9</v>
      </c>
      <c r="UK27" s="17">
        <v>7.5</v>
      </c>
      <c r="UL27" s="17">
        <v>7.5</v>
      </c>
      <c r="UM27" s="17">
        <v>0.4</v>
      </c>
      <c r="UN27" s="17">
        <v>20.399999999999999</v>
      </c>
      <c r="UO27" s="17">
        <v>18.854369999999999</v>
      </c>
      <c r="UP27" s="17">
        <v>19.417480000000001</v>
      </c>
      <c r="UQ27" s="17">
        <v>0.98251999999999995</v>
      </c>
      <c r="UR27" s="17">
        <v>20.399999999999999</v>
      </c>
      <c r="US27" s="17">
        <v>18.854369999999999</v>
      </c>
      <c r="UT27" s="17">
        <v>19.417480000000001</v>
      </c>
      <c r="UU27" s="17">
        <v>0.98251999999999995</v>
      </c>
      <c r="UV27" s="17">
        <v>20.100000000000001</v>
      </c>
      <c r="UW27" s="17">
        <v>18.854369999999999</v>
      </c>
      <c r="UX27" s="17">
        <v>19.417480000000001</v>
      </c>
      <c r="UY27" s="17">
        <v>0.68252000000000002</v>
      </c>
      <c r="UZ27" s="17">
        <v>0.7</v>
      </c>
      <c r="VA27" s="17">
        <v>1.17</v>
      </c>
      <c r="VB27" s="17">
        <v>0.91200000000000003</v>
      </c>
      <c r="VC27" s="17">
        <v>-0.21199999999999999</v>
      </c>
      <c r="VD27" s="17">
        <v>235.9</v>
      </c>
      <c r="VE27" s="17"/>
      <c r="VF27" s="17">
        <v>247.4</v>
      </c>
      <c r="VG27" s="17">
        <v>-11.5</v>
      </c>
      <c r="VH27" s="17">
        <v>14.6</v>
      </c>
      <c r="VI27" s="17"/>
      <c r="VJ27" s="17">
        <v>14.7</v>
      </c>
      <c r="VK27" s="17">
        <v>-0.1</v>
      </c>
      <c r="VL27" s="17">
        <v>151</v>
      </c>
      <c r="VM27" s="17"/>
      <c r="VN27" s="17">
        <v>144.48400000000001</v>
      </c>
      <c r="VO27" s="17">
        <v>6.516</v>
      </c>
      <c r="VP27" s="17">
        <v>0.6</v>
      </c>
      <c r="VQ27" s="17">
        <v>0.6</v>
      </c>
      <c r="VR27" s="17">
        <v>0.6</v>
      </c>
      <c r="VS27" s="17">
        <v>0</v>
      </c>
      <c r="VT27" s="17">
        <v>0</v>
      </c>
      <c r="VU27" s="17">
        <v>11.6</v>
      </c>
      <c r="VV27" s="17">
        <v>13</v>
      </c>
      <c r="VW27" s="17">
        <v>-13</v>
      </c>
      <c r="VX27" s="17">
        <v>0</v>
      </c>
      <c r="VY27" s="17">
        <v>17.670000000000002</v>
      </c>
      <c r="VZ27" s="17">
        <v>22</v>
      </c>
      <c r="WA27" s="17">
        <v>-22</v>
      </c>
      <c r="WB27" s="17">
        <v>110.9</v>
      </c>
      <c r="WC27" s="17"/>
      <c r="WD27" s="17">
        <v>111.788</v>
      </c>
      <c r="WE27" s="17">
        <v>-0.88800000000000001</v>
      </c>
      <c r="WF27" s="17">
        <v>1.4</v>
      </c>
      <c r="WG27" s="17"/>
      <c r="WH27" s="17"/>
      <c r="WI27" s="17">
        <v>1.4</v>
      </c>
      <c r="WJ27" s="17">
        <v>2.2000000000000002</v>
      </c>
      <c r="WK27" s="17">
        <v>2.4</v>
      </c>
      <c r="WL27" s="17">
        <v>2.4</v>
      </c>
      <c r="WM27" s="17">
        <v>-0.2</v>
      </c>
      <c r="WN27" s="17">
        <v>2</v>
      </c>
      <c r="WO27" s="17">
        <v>2.4</v>
      </c>
      <c r="WP27" s="17">
        <v>2.4</v>
      </c>
      <c r="WQ27" s="17">
        <v>-0.4</v>
      </c>
      <c r="WR27" s="17">
        <v>1.1000000000000001</v>
      </c>
      <c r="WS27" s="17">
        <v>1.4</v>
      </c>
      <c r="WT27" s="17">
        <v>1.4</v>
      </c>
      <c r="WU27" s="17">
        <v>-0.3</v>
      </c>
      <c r="WV27" s="17">
        <v>15.3</v>
      </c>
      <c r="WW27" s="17"/>
      <c r="WX27" s="17">
        <v>15.724</v>
      </c>
      <c r="WY27" s="17">
        <v>-0.42399999999999999</v>
      </c>
      <c r="WZ27" s="17">
        <v>2.8</v>
      </c>
      <c r="XA27" s="17">
        <v>6.6</v>
      </c>
      <c r="XB27" s="17">
        <v>6.6</v>
      </c>
      <c r="XC27" s="17">
        <v>-3.8</v>
      </c>
      <c r="XD27" s="17">
        <v>19</v>
      </c>
      <c r="XE27" s="17">
        <v>17.902909999999999</v>
      </c>
      <c r="XF27" s="17">
        <v>18.4466</v>
      </c>
      <c r="XG27" s="17">
        <v>0.5534</v>
      </c>
      <c r="XH27" s="17">
        <v>8.8000000000000007</v>
      </c>
      <c r="XI27" s="17">
        <v>10.8</v>
      </c>
      <c r="XJ27" s="17">
        <v>10.8</v>
      </c>
      <c r="XK27" s="17">
        <v>-2</v>
      </c>
      <c r="XL27" s="17">
        <v>28</v>
      </c>
      <c r="XM27" s="17">
        <v>28</v>
      </c>
      <c r="XN27" s="17">
        <v>28</v>
      </c>
      <c r="XO27" s="17">
        <v>0</v>
      </c>
      <c r="XP27" s="17">
        <v>35.1</v>
      </c>
      <c r="XQ27" s="17">
        <v>28</v>
      </c>
      <c r="XR27" s="17">
        <v>28</v>
      </c>
      <c r="XS27" s="17">
        <v>7.1</v>
      </c>
      <c r="XT27" s="17">
        <v>16.600000000000001</v>
      </c>
      <c r="XU27" s="17">
        <v>14</v>
      </c>
      <c r="XV27" s="17">
        <v>14</v>
      </c>
      <c r="XW27" s="17">
        <v>2.6</v>
      </c>
      <c r="XX27" s="17">
        <v>19</v>
      </c>
      <c r="XY27" s="17">
        <v>20</v>
      </c>
      <c r="XZ27" s="17">
        <v>20</v>
      </c>
      <c r="YA27" s="17">
        <v>-1</v>
      </c>
      <c r="YB27" s="17">
        <v>8.4</v>
      </c>
      <c r="YC27" s="17">
        <v>7.75</v>
      </c>
      <c r="YD27" s="17">
        <v>7.75</v>
      </c>
      <c r="YE27" s="17">
        <v>0.65</v>
      </c>
      <c r="YF27" s="17">
        <v>11.03</v>
      </c>
      <c r="YG27" s="17">
        <v>11</v>
      </c>
      <c r="YH27" s="17">
        <v>11</v>
      </c>
      <c r="YI27" s="17">
        <v>0.03</v>
      </c>
    </row>
    <row r="28" spans="1:659" ht="24" customHeight="1" x14ac:dyDescent="0.3">
      <c r="A28" s="1"/>
      <c r="B28" s="16" t="s">
        <v>35</v>
      </c>
      <c r="C28" s="16" t="s">
        <v>814</v>
      </c>
      <c r="D28" s="17">
        <v>203.7</v>
      </c>
      <c r="E28" s="17">
        <v>203.20388</v>
      </c>
      <c r="F28" s="17">
        <v>203.20388</v>
      </c>
      <c r="G28" s="17">
        <v>0.49612000000000001</v>
      </c>
      <c r="H28" s="17">
        <v>464.2</v>
      </c>
      <c r="I28" s="17">
        <v>461.01600000000002</v>
      </c>
      <c r="J28" s="17">
        <v>450.81186000000002</v>
      </c>
      <c r="K28" s="17">
        <v>13.38814</v>
      </c>
      <c r="L28" s="17">
        <v>146.6</v>
      </c>
      <c r="M28" s="17">
        <v>146.65710999999999</v>
      </c>
      <c r="N28" s="17">
        <v>146.65710999999999</v>
      </c>
      <c r="O28" s="17">
        <v>-5.7110000000000001E-2</v>
      </c>
      <c r="P28" s="17"/>
      <c r="Q28" s="17"/>
      <c r="R28" s="17"/>
      <c r="S28" s="17">
        <v>0</v>
      </c>
      <c r="T28" s="17"/>
      <c r="U28" s="17"/>
      <c r="V28" s="17"/>
      <c r="W28" s="17">
        <v>0</v>
      </c>
      <c r="X28" s="17">
        <v>89.8</v>
      </c>
      <c r="Y28" s="17">
        <v>91.778639999999996</v>
      </c>
      <c r="Z28" s="17">
        <v>91.778639999999996</v>
      </c>
      <c r="AA28" s="17">
        <v>-1.97864</v>
      </c>
      <c r="AB28" s="17">
        <v>193.9</v>
      </c>
      <c r="AC28" s="17">
        <v>214.77247</v>
      </c>
      <c r="AD28" s="17">
        <v>214.77247</v>
      </c>
      <c r="AE28" s="17">
        <v>-20.87247</v>
      </c>
      <c r="AF28" s="17"/>
      <c r="AG28" s="17"/>
      <c r="AH28" s="17"/>
      <c r="AI28" s="17">
        <v>0</v>
      </c>
      <c r="AJ28" s="17"/>
      <c r="AK28" s="17"/>
      <c r="AL28" s="17"/>
      <c r="AM28" s="17">
        <v>0</v>
      </c>
      <c r="AN28" s="17">
        <v>125.3</v>
      </c>
      <c r="AO28" s="17">
        <v>135.58384000000001</v>
      </c>
      <c r="AP28" s="17">
        <v>136.45317</v>
      </c>
      <c r="AQ28" s="17">
        <v>-11.153169999999999</v>
      </c>
      <c r="AR28" s="17">
        <v>125.6</v>
      </c>
      <c r="AS28" s="17">
        <v>135.58384000000001</v>
      </c>
      <c r="AT28" s="17">
        <v>136.45317</v>
      </c>
      <c r="AU28" s="17">
        <v>-10.85317</v>
      </c>
      <c r="AV28" s="17">
        <v>125.5</v>
      </c>
      <c r="AW28" s="17">
        <v>135.58384000000001</v>
      </c>
      <c r="AX28" s="17">
        <v>136.45317</v>
      </c>
      <c r="AY28" s="17">
        <v>-10.95317</v>
      </c>
      <c r="AZ28" s="17">
        <v>227.5</v>
      </c>
      <c r="BA28" s="17">
        <v>203.98649</v>
      </c>
      <c r="BB28" s="17">
        <v>205.29441</v>
      </c>
      <c r="BC28" s="17">
        <v>22.205590000000001</v>
      </c>
      <c r="BD28" s="17"/>
      <c r="BE28" s="17"/>
      <c r="BF28" s="17"/>
      <c r="BG28" s="17">
        <v>0</v>
      </c>
      <c r="BH28" s="17"/>
      <c r="BI28" s="17"/>
      <c r="BJ28" s="17"/>
      <c r="BK28" s="17">
        <v>0</v>
      </c>
      <c r="BL28" s="17">
        <v>100.7</v>
      </c>
      <c r="BM28" s="17"/>
      <c r="BN28" s="17"/>
      <c r="BO28" s="17">
        <v>100.7</v>
      </c>
      <c r="BP28" s="17">
        <v>5.6</v>
      </c>
      <c r="BQ28" s="17">
        <v>3.4527100000000002</v>
      </c>
      <c r="BR28" s="17">
        <v>3.4527100000000002</v>
      </c>
      <c r="BS28" s="17">
        <v>2.1472899999999999</v>
      </c>
      <c r="BT28" s="17">
        <v>12.8</v>
      </c>
      <c r="BU28" s="17"/>
      <c r="BV28" s="17">
        <v>12.371130000000001</v>
      </c>
      <c r="BW28" s="17">
        <v>0.42886999999999997</v>
      </c>
      <c r="BX28" s="17"/>
      <c r="BY28" s="17"/>
      <c r="BZ28" s="17"/>
      <c r="CA28" s="17">
        <v>0</v>
      </c>
      <c r="CB28" s="17"/>
      <c r="CC28" s="17"/>
      <c r="CD28" s="17"/>
      <c r="CE28" s="17">
        <v>0</v>
      </c>
      <c r="CF28" s="17"/>
      <c r="CG28" s="17"/>
      <c r="CH28" s="17"/>
      <c r="CI28" s="17">
        <v>0</v>
      </c>
      <c r="CJ28" s="17">
        <v>165.8</v>
      </c>
      <c r="CK28" s="17">
        <v>163.90777</v>
      </c>
      <c r="CL28" s="17">
        <v>163.90777</v>
      </c>
      <c r="CM28" s="17">
        <v>1.8922300000000001</v>
      </c>
      <c r="CN28" s="17">
        <v>7.4</v>
      </c>
      <c r="CO28" s="17">
        <v>5.1333399999999996</v>
      </c>
      <c r="CP28" s="17">
        <v>5.1333399999999996</v>
      </c>
      <c r="CQ28" s="17">
        <v>2.2666599999999999</v>
      </c>
      <c r="CR28" s="17">
        <v>5</v>
      </c>
      <c r="CS28" s="17">
        <v>2.8177599999999998</v>
      </c>
      <c r="CT28" s="17">
        <v>2.8177599999999998</v>
      </c>
      <c r="CU28" s="17">
        <v>2.1822400000000002</v>
      </c>
      <c r="CV28" s="17"/>
      <c r="CW28" s="17"/>
      <c r="CX28" s="17"/>
      <c r="CY28" s="17">
        <v>0</v>
      </c>
      <c r="CZ28" s="17">
        <v>6.9</v>
      </c>
      <c r="DA28" s="17">
        <v>6.8787000000000003</v>
      </c>
      <c r="DB28" s="17">
        <v>6.8787000000000003</v>
      </c>
      <c r="DC28" s="17">
        <v>2.1299999999999999E-2</v>
      </c>
      <c r="DD28" s="17">
        <v>12.5</v>
      </c>
      <c r="DE28" s="17">
        <v>14.919420000000001</v>
      </c>
      <c r="DF28" s="17">
        <v>14.919420000000001</v>
      </c>
      <c r="DG28" s="17">
        <v>-2.4194200000000001</v>
      </c>
      <c r="DH28" s="17">
        <v>51</v>
      </c>
      <c r="DI28" s="17">
        <v>55.39575</v>
      </c>
      <c r="DJ28" s="17">
        <v>76.778220000000005</v>
      </c>
      <c r="DK28" s="17">
        <v>-25.778220000000001</v>
      </c>
      <c r="DL28" s="17"/>
      <c r="DM28" s="17"/>
      <c r="DN28" s="17"/>
      <c r="DO28" s="17">
        <v>0</v>
      </c>
      <c r="DP28" s="17"/>
      <c r="DQ28" s="17"/>
      <c r="DR28" s="17"/>
      <c r="DS28" s="17">
        <v>0</v>
      </c>
      <c r="DT28" s="17"/>
      <c r="DU28" s="17"/>
      <c r="DV28" s="17"/>
      <c r="DW28" s="17">
        <v>0</v>
      </c>
      <c r="DX28" s="17"/>
      <c r="DY28" s="17"/>
      <c r="DZ28" s="17"/>
      <c r="EA28" s="17">
        <v>0</v>
      </c>
      <c r="EB28" s="17">
        <v>55.9</v>
      </c>
      <c r="EC28" s="17">
        <v>55.841569999999997</v>
      </c>
      <c r="ED28" s="17">
        <v>55.841569999999997</v>
      </c>
      <c r="EE28" s="17">
        <v>5.8430000000000003E-2</v>
      </c>
      <c r="EF28" s="17">
        <v>29.7</v>
      </c>
      <c r="EG28" s="17"/>
      <c r="EH28" s="17"/>
      <c r="EI28" s="17">
        <v>29.7</v>
      </c>
      <c r="EJ28" s="17"/>
      <c r="EK28" s="17"/>
      <c r="EL28" s="17"/>
      <c r="EM28" s="17">
        <v>0</v>
      </c>
      <c r="EN28" s="17">
        <v>62.4</v>
      </c>
      <c r="EO28" s="17"/>
      <c r="EP28" s="17"/>
      <c r="EQ28" s="17">
        <v>62.4</v>
      </c>
      <c r="ER28" s="17"/>
      <c r="ES28" s="17"/>
      <c r="ET28" s="17"/>
      <c r="EU28" s="17">
        <v>0</v>
      </c>
      <c r="EV28" s="17">
        <v>6.5</v>
      </c>
      <c r="EW28" s="17"/>
      <c r="EX28" s="17"/>
      <c r="EY28" s="17">
        <v>6.5</v>
      </c>
      <c r="EZ28" s="17">
        <v>204.2</v>
      </c>
      <c r="FA28" s="17">
        <v>396.92234000000002</v>
      </c>
      <c r="FB28" s="17">
        <v>403.46686</v>
      </c>
      <c r="FC28" s="17">
        <v>-199.26686000000001</v>
      </c>
      <c r="FD28" s="17">
        <v>38.9</v>
      </c>
      <c r="FE28" s="17">
        <v>38.823329999999999</v>
      </c>
      <c r="FF28" s="17">
        <v>38.823329999999999</v>
      </c>
      <c r="FG28" s="17">
        <v>7.6670000000000002E-2</v>
      </c>
      <c r="FH28" s="17">
        <v>128.9</v>
      </c>
      <c r="FI28" s="17">
        <v>129.66065</v>
      </c>
      <c r="FJ28" s="17">
        <v>151.21556000000001</v>
      </c>
      <c r="FK28" s="17">
        <v>-22.315560000000001</v>
      </c>
      <c r="FL28" s="17">
        <v>22.9</v>
      </c>
      <c r="FM28" s="17">
        <v>20.749040000000001</v>
      </c>
      <c r="FN28" s="17">
        <v>20.749040000000001</v>
      </c>
      <c r="FO28" s="17">
        <v>2.15096</v>
      </c>
      <c r="FP28" s="17">
        <v>18</v>
      </c>
      <c r="FQ28" s="17">
        <v>17.562139999999999</v>
      </c>
      <c r="FR28" s="17">
        <v>17.562139999999999</v>
      </c>
      <c r="FS28" s="17">
        <v>0.43786000000000003</v>
      </c>
      <c r="FT28" s="17">
        <v>18.8</v>
      </c>
      <c r="FU28" s="17">
        <v>17.436889999999998</v>
      </c>
      <c r="FV28" s="17">
        <v>17.961169999999999</v>
      </c>
      <c r="FW28" s="17">
        <v>0.83882999999999996</v>
      </c>
      <c r="FX28" s="17">
        <v>86.3</v>
      </c>
      <c r="FY28" s="17">
        <v>87.68835</v>
      </c>
      <c r="FZ28" s="17">
        <v>87.68835</v>
      </c>
      <c r="GA28" s="17">
        <v>-1.38835</v>
      </c>
      <c r="GB28" s="17">
        <v>0</v>
      </c>
      <c r="GC28" s="17"/>
      <c r="GD28" s="17"/>
      <c r="GE28" s="17">
        <v>0</v>
      </c>
      <c r="GF28" s="17">
        <v>0</v>
      </c>
      <c r="GG28" s="17"/>
      <c r="GH28" s="17"/>
      <c r="GI28" s="17">
        <v>0</v>
      </c>
      <c r="GJ28" s="17">
        <v>0</v>
      </c>
      <c r="GK28" s="17"/>
      <c r="GL28" s="17"/>
      <c r="GM28" s="17">
        <v>0</v>
      </c>
      <c r="GN28" s="17">
        <v>108.2</v>
      </c>
      <c r="GO28" s="17">
        <v>110.37475999999999</v>
      </c>
      <c r="GP28" s="17">
        <v>110.37475999999999</v>
      </c>
      <c r="GQ28" s="17">
        <v>-2.17476</v>
      </c>
      <c r="GR28" s="17">
        <v>24.6</v>
      </c>
      <c r="GS28" s="17">
        <v>24.742270000000001</v>
      </c>
      <c r="GT28" s="17">
        <v>36.218409999999999</v>
      </c>
      <c r="GU28" s="17">
        <v>-11.618410000000001</v>
      </c>
      <c r="GV28" s="17">
        <v>37.700000000000003</v>
      </c>
      <c r="GW28" s="17">
        <v>35.164850000000001</v>
      </c>
      <c r="GX28" s="17">
        <v>43.140389999999996</v>
      </c>
      <c r="GY28" s="17">
        <v>-5.4403899999999998</v>
      </c>
      <c r="GZ28" s="17">
        <v>3.9</v>
      </c>
      <c r="HA28" s="17">
        <v>1.97359</v>
      </c>
      <c r="HB28" s="17">
        <v>1.97359</v>
      </c>
      <c r="HC28" s="17">
        <v>1.92641</v>
      </c>
      <c r="HD28" s="17">
        <v>31.1</v>
      </c>
      <c r="HE28" s="17">
        <v>28.32893</v>
      </c>
      <c r="HF28" s="17">
        <v>19.09037</v>
      </c>
      <c r="HG28" s="17">
        <v>12.00963</v>
      </c>
      <c r="HH28" s="17">
        <v>21.9</v>
      </c>
      <c r="HI28" s="17">
        <v>20.618559999999999</v>
      </c>
      <c r="HJ28" s="17">
        <v>20.618559999999999</v>
      </c>
      <c r="HK28" s="17">
        <v>1.2814399999999999</v>
      </c>
      <c r="HL28" s="17"/>
      <c r="HM28" s="17"/>
      <c r="HN28" s="17"/>
      <c r="HO28" s="17">
        <v>0</v>
      </c>
      <c r="HP28" s="17"/>
      <c r="HQ28" s="17"/>
      <c r="HR28" s="17"/>
      <c r="HS28" s="17">
        <v>0</v>
      </c>
      <c r="HT28" s="17">
        <v>65.5</v>
      </c>
      <c r="HU28" s="17">
        <v>68.835660000000004</v>
      </c>
      <c r="HV28" s="17">
        <v>85.482579999999999</v>
      </c>
      <c r="HW28" s="17">
        <v>-19.982579999999999</v>
      </c>
      <c r="HX28" s="17">
        <v>50.6</v>
      </c>
      <c r="HY28" s="17"/>
      <c r="HZ28" s="17">
        <v>69.293779999999998</v>
      </c>
      <c r="IA28" s="17">
        <v>-18.69378</v>
      </c>
      <c r="IB28" s="17"/>
      <c r="IC28" s="17"/>
      <c r="ID28" s="17"/>
      <c r="IE28" s="17">
        <v>0</v>
      </c>
      <c r="IF28" s="17">
        <v>0</v>
      </c>
      <c r="IG28" s="17"/>
      <c r="IH28" s="17"/>
      <c r="II28" s="17">
        <v>0</v>
      </c>
      <c r="IJ28" s="17"/>
      <c r="IK28" s="17"/>
      <c r="IL28" s="17"/>
      <c r="IM28" s="17">
        <v>0</v>
      </c>
      <c r="IN28" s="17"/>
      <c r="IO28" s="17"/>
      <c r="IP28" s="17"/>
      <c r="IQ28" s="17">
        <v>0</v>
      </c>
      <c r="IR28" s="17"/>
      <c r="IS28" s="17"/>
      <c r="IT28" s="17"/>
      <c r="IU28" s="17">
        <v>0</v>
      </c>
      <c r="IV28" s="17">
        <v>102</v>
      </c>
      <c r="IW28" s="17">
        <v>104.9421</v>
      </c>
      <c r="IX28" s="17">
        <v>88.066760000000002</v>
      </c>
      <c r="IY28" s="17">
        <v>13.93324</v>
      </c>
      <c r="IZ28" s="17"/>
      <c r="JA28" s="17"/>
      <c r="JB28" s="17"/>
      <c r="JC28" s="17">
        <v>0</v>
      </c>
      <c r="JD28" s="17">
        <v>165.5</v>
      </c>
      <c r="JE28" s="17">
        <v>186.21592999999999</v>
      </c>
      <c r="JF28" s="17">
        <v>186.21592999999999</v>
      </c>
      <c r="JG28" s="17">
        <v>-20.71593</v>
      </c>
      <c r="JH28" s="17">
        <v>199.2</v>
      </c>
      <c r="JI28" s="17">
        <v>186.21592999999999</v>
      </c>
      <c r="JJ28" s="17">
        <v>186.21592999999999</v>
      </c>
      <c r="JK28" s="17">
        <v>12.984069999999999</v>
      </c>
      <c r="JL28" s="17">
        <v>178.8</v>
      </c>
      <c r="JM28" s="17">
        <v>186.77513999999999</v>
      </c>
      <c r="JN28" s="17">
        <v>186.77513999999999</v>
      </c>
      <c r="JO28" s="17">
        <v>-7.9751399999999997</v>
      </c>
      <c r="JP28" s="17"/>
      <c r="JQ28" s="17"/>
      <c r="JR28" s="17"/>
      <c r="JS28" s="17">
        <v>0</v>
      </c>
      <c r="JT28" s="17"/>
      <c r="JU28" s="17"/>
      <c r="JV28" s="17"/>
      <c r="JW28" s="17">
        <v>0</v>
      </c>
      <c r="JX28" s="17"/>
      <c r="JY28" s="17"/>
      <c r="JZ28" s="17"/>
      <c r="KA28" s="17">
        <v>0</v>
      </c>
      <c r="KB28" s="17"/>
      <c r="KC28" s="17"/>
      <c r="KD28" s="17"/>
      <c r="KE28" s="17">
        <v>0</v>
      </c>
      <c r="KF28" s="17"/>
      <c r="KG28" s="17"/>
      <c r="KH28" s="17"/>
      <c r="KI28" s="17">
        <v>0</v>
      </c>
      <c r="KJ28" s="17">
        <v>51</v>
      </c>
      <c r="KK28" s="17"/>
      <c r="KL28" s="17">
        <v>50</v>
      </c>
      <c r="KM28" s="17">
        <v>1</v>
      </c>
      <c r="KN28" s="17"/>
      <c r="KO28" s="17"/>
      <c r="KP28" s="17"/>
      <c r="KQ28" s="17">
        <v>0</v>
      </c>
      <c r="KR28" s="17"/>
      <c r="KS28" s="17"/>
      <c r="KT28" s="17"/>
      <c r="KU28" s="17">
        <v>0</v>
      </c>
      <c r="KV28" s="17">
        <v>2.4</v>
      </c>
      <c r="KW28" s="17">
        <v>2.2284299999999999</v>
      </c>
      <c r="KX28" s="17">
        <v>2.2284299999999999</v>
      </c>
      <c r="KY28" s="17">
        <v>0.17157</v>
      </c>
      <c r="KZ28" s="17">
        <v>197.8</v>
      </c>
      <c r="LA28" s="17">
        <v>201.92815999999999</v>
      </c>
      <c r="LB28" s="17">
        <v>115.68476</v>
      </c>
      <c r="LC28" s="17">
        <v>82.11524</v>
      </c>
      <c r="LD28" s="17">
        <v>110.9</v>
      </c>
      <c r="LE28" s="17">
        <v>66.396860000000004</v>
      </c>
      <c r="LF28" s="17">
        <v>92.444500000000005</v>
      </c>
      <c r="LG28" s="17">
        <v>18.455500000000001</v>
      </c>
      <c r="LH28" s="17">
        <v>46.5</v>
      </c>
      <c r="LI28" s="17">
        <v>43.972760000000001</v>
      </c>
      <c r="LJ28" s="17">
        <v>43.972760000000001</v>
      </c>
      <c r="LK28" s="17">
        <v>2.5272399999999999</v>
      </c>
      <c r="LL28" s="17">
        <v>46.5</v>
      </c>
      <c r="LM28" s="17">
        <v>48.413229999999999</v>
      </c>
      <c r="LN28" s="17">
        <v>48.413229999999999</v>
      </c>
      <c r="LO28" s="17">
        <v>-1.91323</v>
      </c>
      <c r="LP28" s="17">
        <v>30.2</v>
      </c>
      <c r="LQ28" s="17">
        <v>29.951460000000001</v>
      </c>
      <c r="LR28" s="17">
        <v>29.951460000000001</v>
      </c>
      <c r="LS28" s="17">
        <v>0.24854000000000001</v>
      </c>
      <c r="LT28" s="17"/>
      <c r="LU28" s="17"/>
      <c r="LV28" s="17"/>
      <c r="LW28" s="17">
        <v>0</v>
      </c>
      <c r="LX28" s="17"/>
      <c r="LY28" s="17"/>
      <c r="LZ28" s="17"/>
      <c r="MA28" s="17">
        <v>0</v>
      </c>
      <c r="MB28" s="17"/>
      <c r="MC28" s="17"/>
      <c r="MD28" s="17"/>
      <c r="ME28" s="17">
        <v>0</v>
      </c>
      <c r="MF28" s="17">
        <v>143.6</v>
      </c>
      <c r="MG28" s="17">
        <v>128.56541000000001</v>
      </c>
      <c r="MH28" s="17">
        <v>151.08886000000001</v>
      </c>
      <c r="MI28" s="17">
        <v>-7.4888599999999999</v>
      </c>
      <c r="MJ28" s="17">
        <v>144.5</v>
      </c>
      <c r="MK28" s="17">
        <v>128.56541000000001</v>
      </c>
      <c r="ML28" s="17">
        <v>151.08886000000001</v>
      </c>
      <c r="MM28" s="17">
        <v>-6.5888600000000004</v>
      </c>
      <c r="MN28" s="17">
        <v>148.19999999999999</v>
      </c>
      <c r="MO28" s="17">
        <v>128.95150000000001</v>
      </c>
      <c r="MP28" s="17">
        <v>151.54257999999999</v>
      </c>
      <c r="MQ28" s="17">
        <v>-3.3425799999999999</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v>209.3</v>
      </c>
      <c r="NM28" s="17">
        <v>206.29038</v>
      </c>
      <c r="NN28" s="17">
        <v>206.29038</v>
      </c>
      <c r="NO28" s="17">
        <v>3.00962</v>
      </c>
      <c r="NP28" s="17">
        <v>99.5</v>
      </c>
      <c r="NQ28" s="17">
        <v>103.45493</v>
      </c>
      <c r="NR28" s="17">
        <v>103.45493</v>
      </c>
      <c r="NS28" s="17">
        <v>-3.9549300000000001</v>
      </c>
      <c r="NT28" s="17">
        <v>4.3</v>
      </c>
      <c r="NU28" s="17">
        <v>2.0084</v>
      </c>
      <c r="NV28" s="17">
        <v>7.8258200000000002</v>
      </c>
      <c r="NW28" s="17">
        <v>-3.52582</v>
      </c>
      <c r="NX28" s="17"/>
      <c r="NY28" s="17"/>
      <c r="NZ28" s="17">
        <v>8.2100200000000001</v>
      </c>
      <c r="OA28" s="17">
        <v>-8.2100200000000001</v>
      </c>
      <c r="OB28" s="17">
        <v>1.1000000000000001</v>
      </c>
      <c r="OC28" s="17"/>
      <c r="OD28" s="17">
        <v>0.97299999999999998</v>
      </c>
      <c r="OE28" s="17">
        <v>0.127</v>
      </c>
      <c r="OF28" s="17">
        <v>121.2</v>
      </c>
      <c r="OG28" s="17">
        <v>90.63</v>
      </c>
      <c r="OH28" s="17">
        <v>82.813000000000002</v>
      </c>
      <c r="OI28" s="17">
        <v>38.387</v>
      </c>
      <c r="OJ28" s="17">
        <v>76.900000000000006</v>
      </c>
      <c r="OK28" s="17"/>
      <c r="OL28" s="17">
        <v>79.878429999999994</v>
      </c>
      <c r="OM28" s="17">
        <v>-2.9784299999999999</v>
      </c>
      <c r="ON28" s="17">
        <v>0</v>
      </c>
      <c r="OO28" s="17">
        <v>1.8</v>
      </c>
      <c r="OP28" s="17">
        <v>1.6459999999999999</v>
      </c>
      <c r="OQ28" s="17">
        <v>-1.6459999999999999</v>
      </c>
      <c r="OR28" s="17">
        <v>0.4</v>
      </c>
      <c r="OS28" s="17"/>
      <c r="OT28" s="17">
        <v>0.3</v>
      </c>
      <c r="OU28" s="17">
        <v>0.1</v>
      </c>
      <c r="OV28" s="17">
        <v>12.9</v>
      </c>
      <c r="OW28" s="17">
        <v>14.13592</v>
      </c>
      <c r="OX28" s="17">
        <v>14.56311</v>
      </c>
      <c r="OY28" s="17">
        <v>-1.6631100000000001</v>
      </c>
      <c r="OZ28" s="17">
        <v>5.54</v>
      </c>
      <c r="PA28" s="17">
        <v>17.522839999999999</v>
      </c>
      <c r="PB28" s="17">
        <v>17.522839999999999</v>
      </c>
      <c r="PC28" s="17">
        <v>-11.982839999999999</v>
      </c>
      <c r="PD28" s="17">
        <v>9.9</v>
      </c>
      <c r="PE28" s="17">
        <v>9.9830000000000005</v>
      </c>
      <c r="PF28" s="17">
        <v>9.9830000000000005</v>
      </c>
      <c r="PG28" s="17">
        <v>-8.3000000000000004E-2</v>
      </c>
      <c r="PH28" s="17"/>
      <c r="PI28" s="17"/>
      <c r="PJ28" s="17"/>
      <c r="PK28" s="17">
        <v>0</v>
      </c>
      <c r="PL28" s="17">
        <v>199.39</v>
      </c>
      <c r="PM28" s="17"/>
      <c r="PN28" s="17">
        <v>210</v>
      </c>
      <c r="PO28" s="17">
        <v>-10.61</v>
      </c>
      <c r="PP28" s="17">
        <v>1.1000000000000001</v>
      </c>
      <c r="PQ28" s="17">
        <v>1</v>
      </c>
      <c r="PR28" s="17">
        <v>1</v>
      </c>
      <c r="PS28" s="17">
        <v>0.1</v>
      </c>
      <c r="PT28" s="17">
        <v>2</v>
      </c>
      <c r="PU28" s="17">
        <v>2.64</v>
      </c>
      <c r="PV28" s="17">
        <v>2.65</v>
      </c>
      <c r="PW28" s="17">
        <v>-0.65</v>
      </c>
      <c r="PX28" s="17">
        <v>2.5</v>
      </c>
      <c r="PY28" s="17">
        <v>2.5</v>
      </c>
      <c r="PZ28" s="17">
        <v>2.5</v>
      </c>
      <c r="QA28" s="17">
        <v>0</v>
      </c>
      <c r="QB28" s="17">
        <v>20.7</v>
      </c>
      <c r="QC28" s="17">
        <v>17.522839999999999</v>
      </c>
      <c r="QD28" s="17">
        <v>17.522839999999999</v>
      </c>
      <c r="QE28" s="17">
        <v>3.1771600000000002</v>
      </c>
      <c r="QF28" s="17">
        <v>20</v>
      </c>
      <c r="QG28" s="17">
        <v>18.854369999999999</v>
      </c>
      <c r="QH28" s="17">
        <v>19.417480000000001</v>
      </c>
      <c r="QI28" s="17">
        <v>0.58252000000000004</v>
      </c>
      <c r="QJ28" s="17">
        <v>19</v>
      </c>
      <c r="QK28" s="17">
        <v>19</v>
      </c>
      <c r="QL28" s="17">
        <v>17.475729999999999</v>
      </c>
      <c r="QM28" s="17">
        <v>1.52427</v>
      </c>
      <c r="QN28" s="17">
        <v>3.3</v>
      </c>
      <c r="QO28" s="17">
        <v>3.4</v>
      </c>
      <c r="QP28" s="17">
        <v>3.4</v>
      </c>
      <c r="QQ28" s="17">
        <v>-0.1</v>
      </c>
      <c r="QR28" s="17">
        <v>18.3</v>
      </c>
      <c r="QS28" s="17">
        <v>17.436889999999998</v>
      </c>
      <c r="QT28" s="17">
        <v>17.961169999999999</v>
      </c>
      <c r="QU28" s="17">
        <v>0.33883000000000002</v>
      </c>
      <c r="QV28" s="17">
        <v>15.6</v>
      </c>
      <c r="QW28" s="17"/>
      <c r="QX28" s="17">
        <v>15.858000000000001</v>
      </c>
      <c r="QY28" s="17">
        <v>-0.25800000000000001</v>
      </c>
      <c r="QZ28" s="17">
        <v>19.5</v>
      </c>
      <c r="RA28" s="17"/>
      <c r="RB28" s="17">
        <v>18.768999999999998</v>
      </c>
      <c r="RC28" s="17">
        <v>0.73099999999999998</v>
      </c>
      <c r="RD28" s="17">
        <v>24.7</v>
      </c>
      <c r="RE28" s="17">
        <v>18</v>
      </c>
      <c r="RF28" s="17">
        <v>18.338000000000001</v>
      </c>
      <c r="RG28" s="17">
        <v>6.3620000000000001</v>
      </c>
      <c r="RH28" s="17">
        <v>55.3</v>
      </c>
      <c r="RI28" s="17">
        <v>59.68</v>
      </c>
      <c r="RJ28" s="17">
        <v>54.46</v>
      </c>
      <c r="RK28" s="17">
        <v>0.84</v>
      </c>
      <c r="RL28" s="17">
        <v>19</v>
      </c>
      <c r="RM28" s="17"/>
      <c r="RN28" s="17">
        <v>18.388999999999999</v>
      </c>
      <c r="RO28" s="17">
        <v>0.61099999999999999</v>
      </c>
      <c r="RP28" s="17">
        <v>3</v>
      </c>
      <c r="RQ28" s="17">
        <v>2.79</v>
      </c>
      <c r="RR28" s="17">
        <v>2.7989999999999999</v>
      </c>
      <c r="RS28" s="17">
        <v>0.20100000000000001</v>
      </c>
      <c r="RT28" s="17">
        <v>15.1</v>
      </c>
      <c r="RU28" s="17">
        <v>15.922219999999999</v>
      </c>
      <c r="RV28" s="17">
        <v>19.772790000000001</v>
      </c>
      <c r="RW28" s="17">
        <v>-4.67279</v>
      </c>
      <c r="RX28" s="17">
        <v>2.2000000000000002</v>
      </c>
      <c r="RY28" s="17">
        <v>2</v>
      </c>
      <c r="RZ28" s="17">
        <v>2</v>
      </c>
      <c r="SA28" s="17">
        <v>0.2</v>
      </c>
      <c r="SB28" s="17"/>
      <c r="SC28" s="17"/>
      <c r="SD28" s="17">
        <v>0.4</v>
      </c>
      <c r="SE28" s="17">
        <v>-0.4</v>
      </c>
      <c r="SF28" s="17">
        <v>4.5999999999999996</v>
      </c>
      <c r="SG28" s="17">
        <v>7.72</v>
      </c>
      <c r="SH28" s="17">
        <v>7.7</v>
      </c>
      <c r="SI28" s="17">
        <v>-3.1</v>
      </c>
      <c r="SJ28" s="17">
        <v>6.7</v>
      </c>
      <c r="SK28" s="17">
        <v>6.4</v>
      </c>
      <c r="SL28" s="17">
        <v>6.4</v>
      </c>
      <c r="SM28" s="17">
        <v>0.3</v>
      </c>
      <c r="SN28" s="17">
        <v>9.6</v>
      </c>
      <c r="SO28" s="17">
        <v>9</v>
      </c>
      <c r="SP28" s="17">
        <v>9</v>
      </c>
      <c r="SQ28" s="17">
        <v>0.6</v>
      </c>
      <c r="SR28" s="17">
        <v>14.1</v>
      </c>
      <c r="SS28" s="17">
        <v>13</v>
      </c>
      <c r="ST28" s="17">
        <v>11.65049</v>
      </c>
      <c r="SU28" s="17">
        <v>2.4495100000000001</v>
      </c>
      <c r="SV28" s="17">
        <v>16.2</v>
      </c>
      <c r="SW28" s="17">
        <v>16.582519999999999</v>
      </c>
      <c r="SX28" s="17">
        <v>17.08738</v>
      </c>
      <c r="SY28" s="17">
        <v>-0.88737999999999995</v>
      </c>
      <c r="SZ28" s="17">
        <v>10.3</v>
      </c>
      <c r="TA28" s="17">
        <v>14.7</v>
      </c>
      <c r="TB28" s="17">
        <v>14.952999999999999</v>
      </c>
      <c r="TC28" s="17">
        <v>-4.6529999999999996</v>
      </c>
      <c r="TD28" s="17">
        <v>35</v>
      </c>
      <c r="TE28" s="17">
        <v>40.1</v>
      </c>
      <c r="TF28" s="17">
        <v>32.997</v>
      </c>
      <c r="TG28" s="17">
        <v>2.0030000000000001</v>
      </c>
      <c r="TH28" s="17">
        <v>38.799999999999997</v>
      </c>
      <c r="TI28" s="17"/>
      <c r="TJ28" s="17">
        <v>39.197000000000003</v>
      </c>
      <c r="TK28" s="17">
        <v>-0.39700000000000002</v>
      </c>
      <c r="TL28" s="17">
        <v>9.1999999999999993</v>
      </c>
      <c r="TM28" s="17">
        <v>30.1</v>
      </c>
      <c r="TN28" s="17">
        <v>41.545000000000002</v>
      </c>
      <c r="TO28" s="17">
        <v>-32.344999999999999</v>
      </c>
      <c r="TP28" s="17">
        <v>25.9</v>
      </c>
      <c r="TQ28" s="17">
        <v>39.5</v>
      </c>
      <c r="TR28" s="17">
        <v>44.26</v>
      </c>
      <c r="TS28" s="17">
        <v>-18.36</v>
      </c>
      <c r="TT28" s="17">
        <v>0</v>
      </c>
      <c r="TU28" s="17">
        <v>5.1100000000000003</v>
      </c>
      <c r="TV28" s="17">
        <v>1.772</v>
      </c>
      <c r="TW28" s="17">
        <v>-1.772</v>
      </c>
      <c r="TX28" s="17">
        <v>0</v>
      </c>
      <c r="TY28" s="17">
        <v>3.34</v>
      </c>
      <c r="TZ28" s="17">
        <v>2.4289999999999998</v>
      </c>
      <c r="UA28" s="17">
        <v>-2.4289999999999998</v>
      </c>
      <c r="UB28" s="17">
        <v>15.4</v>
      </c>
      <c r="UC28" s="17">
        <v>16.01942</v>
      </c>
      <c r="UD28" s="17">
        <v>16.504850000000001</v>
      </c>
      <c r="UE28" s="17">
        <v>-1.1048500000000001</v>
      </c>
      <c r="UF28" s="17">
        <v>3.7</v>
      </c>
      <c r="UG28" s="17">
        <v>5</v>
      </c>
      <c r="UH28" s="17">
        <v>5</v>
      </c>
      <c r="UI28" s="17">
        <v>-1.3</v>
      </c>
      <c r="UJ28" s="17">
        <v>7.8</v>
      </c>
      <c r="UK28" s="17">
        <v>7.2877599999999996</v>
      </c>
      <c r="UL28" s="17">
        <v>7.3842499999999998</v>
      </c>
      <c r="UM28" s="17">
        <v>0.41575000000000001</v>
      </c>
      <c r="UN28" s="17">
        <v>20.399999999999999</v>
      </c>
      <c r="UO28" s="17">
        <v>18.854369999999999</v>
      </c>
      <c r="UP28" s="17">
        <v>19.417480000000001</v>
      </c>
      <c r="UQ28" s="17">
        <v>0.98251999999999995</v>
      </c>
      <c r="UR28" s="17">
        <v>20.399999999999999</v>
      </c>
      <c r="US28" s="17">
        <v>18.854369999999999</v>
      </c>
      <c r="UT28" s="17">
        <v>19.417480000000001</v>
      </c>
      <c r="UU28" s="17">
        <v>0.98251999999999995</v>
      </c>
      <c r="UV28" s="17">
        <v>20.100000000000001</v>
      </c>
      <c r="UW28" s="17">
        <v>18.854369999999999</v>
      </c>
      <c r="UX28" s="17">
        <v>19.417480000000001</v>
      </c>
      <c r="UY28" s="17">
        <v>0.68252000000000002</v>
      </c>
      <c r="UZ28" s="17">
        <v>0</v>
      </c>
      <c r="VA28" s="17">
        <v>1.52</v>
      </c>
      <c r="VB28" s="17">
        <v>0.95599999999999996</v>
      </c>
      <c r="VC28" s="17">
        <v>-0.95599999999999996</v>
      </c>
      <c r="VD28" s="17">
        <v>228.2</v>
      </c>
      <c r="VE28" s="17"/>
      <c r="VF28" s="17">
        <v>247.4</v>
      </c>
      <c r="VG28" s="17">
        <v>-19.2</v>
      </c>
      <c r="VH28" s="17">
        <v>16</v>
      </c>
      <c r="VI28" s="17"/>
      <c r="VJ28" s="17">
        <v>15.913270000000001</v>
      </c>
      <c r="VK28" s="17">
        <v>8.6730000000000002E-2</v>
      </c>
      <c r="VL28" s="17">
        <v>151</v>
      </c>
      <c r="VM28" s="17"/>
      <c r="VN28" s="17">
        <v>144.48400000000001</v>
      </c>
      <c r="VO28" s="17">
        <v>6.516</v>
      </c>
      <c r="VP28" s="17">
        <v>0.6</v>
      </c>
      <c r="VQ28" s="17">
        <v>0.6</v>
      </c>
      <c r="VR28" s="17">
        <v>0.6</v>
      </c>
      <c r="VS28" s="17">
        <v>0</v>
      </c>
      <c r="VT28" s="17">
        <v>0</v>
      </c>
      <c r="VU28" s="17">
        <v>17.100000000000001</v>
      </c>
      <c r="VV28" s="17">
        <v>17</v>
      </c>
      <c r="VW28" s="17">
        <v>-17</v>
      </c>
      <c r="VX28" s="17">
        <v>0</v>
      </c>
      <c r="VY28" s="17">
        <v>26.22</v>
      </c>
      <c r="VZ28" s="17">
        <v>29</v>
      </c>
      <c r="WA28" s="17">
        <v>-29</v>
      </c>
      <c r="WB28" s="17">
        <v>112.8</v>
      </c>
      <c r="WC28" s="17"/>
      <c r="WD28" s="17">
        <v>112.039</v>
      </c>
      <c r="WE28" s="17">
        <v>0.76100000000000001</v>
      </c>
      <c r="WF28" s="17">
        <v>1.4</v>
      </c>
      <c r="WG28" s="17"/>
      <c r="WH28" s="17"/>
      <c r="WI28" s="17">
        <v>1.4</v>
      </c>
      <c r="WJ28" s="17">
        <v>2.2000000000000002</v>
      </c>
      <c r="WK28" s="17">
        <v>2.4</v>
      </c>
      <c r="WL28" s="17">
        <v>2.4</v>
      </c>
      <c r="WM28" s="17">
        <v>-0.2</v>
      </c>
      <c r="WN28" s="17">
        <v>2</v>
      </c>
      <c r="WO28" s="17">
        <v>2.4</v>
      </c>
      <c r="WP28" s="17">
        <v>2.4</v>
      </c>
      <c r="WQ28" s="17">
        <v>-0.4</v>
      </c>
      <c r="WR28" s="17">
        <v>1.1000000000000001</v>
      </c>
      <c r="WS28" s="17">
        <v>1.4</v>
      </c>
      <c r="WT28" s="17">
        <v>1.4</v>
      </c>
      <c r="WU28" s="17">
        <v>-0.3</v>
      </c>
      <c r="WV28" s="17">
        <v>16.600000000000001</v>
      </c>
      <c r="WW28" s="17"/>
      <c r="WX28" s="17">
        <v>16.768229999999999</v>
      </c>
      <c r="WY28" s="17">
        <v>-0.16822999999999999</v>
      </c>
      <c r="WZ28" s="17">
        <v>2.8</v>
      </c>
      <c r="XA28" s="17">
        <v>6.6</v>
      </c>
      <c r="XB28" s="17">
        <v>6.6</v>
      </c>
      <c r="XC28" s="17">
        <v>-3.8</v>
      </c>
      <c r="XD28" s="17">
        <v>19</v>
      </c>
      <c r="XE28" s="17">
        <v>17.902909999999999</v>
      </c>
      <c r="XF28" s="17">
        <v>18.4466</v>
      </c>
      <c r="XG28" s="17">
        <v>0.5534</v>
      </c>
      <c r="XH28" s="17">
        <v>9.1999999999999993</v>
      </c>
      <c r="XI28" s="17">
        <v>10.8</v>
      </c>
      <c r="XJ28" s="17">
        <v>10.8</v>
      </c>
      <c r="XK28" s="17">
        <v>-1.6</v>
      </c>
      <c r="XL28" s="17">
        <v>27.7</v>
      </c>
      <c r="XM28" s="17">
        <v>30</v>
      </c>
      <c r="XN28" s="17">
        <v>28</v>
      </c>
      <c r="XO28" s="17">
        <v>-0.3</v>
      </c>
      <c r="XP28" s="17">
        <v>32.700000000000003</v>
      </c>
      <c r="XQ28" s="17">
        <v>30</v>
      </c>
      <c r="XR28" s="17">
        <v>28</v>
      </c>
      <c r="XS28" s="17">
        <v>4.7</v>
      </c>
      <c r="XT28" s="17">
        <v>16.2</v>
      </c>
      <c r="XU28" s="17">
        <v>16</v>
      </c>
      <c r="XV28" s="17">
        <v>14</v>
      </c>
      <c r="XW28" s="17">
        <v>2.2000000000000002</v>
      </c>
      <c r="XX28" s="17">
        <v>18.3</v>
      </c>
      <c r="XY28" s="17">
        <v>20</v>
      </c>
      <c r="XZ28" s="17">
        <v>20</v>
      </c>
      <c r="YA28" s="17">
        <v>-1.7</v>
      </c>
      <c r="YB28" s="17">
        <v>7.6</v>
      </c>
      <c r="YC28" s="17">
        <v>7.75</v>
      </c>
      <c r="YD28" s="17">
        <v>7.75</v>
      </c>
      <c r="YE28" s="17">
        <v>-0.15</v>
      </c>
      <c r="YF28" s="17">
        <v>10.58</v>
      </c>
      <c r="YG28" s="17">
        <v>11</v>
      </c>
      <c r="YH28" s="17">
        <v>11</v>
      </c>
      <c r="YI28" s="17">
        <v>-0.42</v>
      </c>
    </row>
    <row r="29" spans="1:659" ht="24" customHeight="1" x14ac:dyDescent="0.3">
      <c r="A29" s="1"/>
      <c r="B29" s="16" t="s">
        <v>35</v>
      </c>
      <c r="C29" s="16" t="s">
        <v>815</v>
      </c>
      <c r="D29" s="17">
        <v>205.9</v>
      </c>
      <c r="E29" s="17">
        <v>203.20388</v>
      </c>
      <c r="F29" s="17">
        <v>203.20388</v>
      </c>
      <c r="G29" s="17">
        <v>2.6961200000000001</v>
      </c>
      <c r="H29" s="17">
        <v>620.4</v>
      </c>
      <c r="I29" s="17">
        <v>461.01600000000002</v>
      </c>
      <c r="J29" s="17">
        <v>450.81186000000002</v>
      </c>
      <c r="K29" s="17">
        <v>169.58814000000001</v>
      </c>
      <c r="L29" s="17">
        <v>145.6</v>
      </c>
      <c r="M29" s="17">
        <v>146.65710999999999</v>
      </c>
      <c r="N29" s="17">
        <v>146.65710999999999</v>
      </c>
      <c r="O29" s="17">
        <v>-1.05711</v>
      </c>
      <c r="P29" s="17"/>
      <c r="Q29" s="17"/>
      <c r="R29" s="17"/>
      <c r="S29" s="17">
        <v>0</v>
      </c>
      <c r="T29" s="17"/>
      <c r="U29" s="17"/>
      <c r="V29" s="17"/>
      <c r="W29" s="17">
        <v>0</v>
      </c>
      <c r="X29" s="17">
        <v>89.9</v>
      </c>
      <c r="Y29" s="17">
        <v>91.778639999999996</v>
      </c>
      <c r="Z29" s="17">
        <v>91.778639999999996</v>
      </c>
      <c r="AA29" s="17">
        <v>-1.8786400000000001</v>
      </c>
      <c r="AB29" s="17">
        <v>195.5</v>
      </c>
      <c r="AC29" s="17">
        <v>214.77247</v>
      </c>
      <c r="AD29" s="17">
        <v>214.77247</v>
      </c>
      <c r="AE29" s="17">
        <v>-19.272469999999998</v>
      </c>
      <c r="AF29" s="17"/>
      <c r="AG29" s="17"/>
      <c r="AH29" s="17"/>
      <c r="AI29" s="17">
        <v>0</v>
      </c>
      <c r="AJ29" s="17"/>
      <c r="AK29" s="17"/>
      <c r="AL29" s="17"/>
      <c r="AM29" s="17">
        <v>0</v>
      </c>
      <c r="AN29" s="17">
        <v>105.7</v>
      </c>
      <c r="AO29" s="17">
        <v>137.01622</v>
      </c>
      <c r="AP29" s="17">
        <v>135.58384000000001</v>
      </c>
      <c r="AQ29" s="17">
        <v>-29.883839999999999</v>
      </c>
      <c r="AR29" s="17">
        <v>107.1</v>
      </c>
      <c r="AS29" s="17">
        <v>137.01622</v>
      </c>
      <c r="AT29" s="17">
        <v>135.58384000000001</v>
      </c>
      <c r="AU29" s="17">
        <v>-28.483840000000001</v>
      </c>
      <c r="AV29" s="17">
        <v>108.1</v>
      </c>
      <c r="AW29" s="17">
        <v>137.01622</v>
      </c>
      <c r="AX29" s="17">
        <v>135.58384000000001</v>
      </c>
      <c r="AY29" s="17">
        <v>-27.483840000000001</v>
      </c>
      <c r="AZ29" s="17">
        <v>221.4</v>
      </c>
      <c r="BA29" s="17">
        <v>206.14152000000001</v>
      </c>
      <c r="BB29" s="17">
        <v>203.98649</v>
      </c>
      <c r="BC29" s="17">
        <v>17.413509999999999</v>
      </c>
      <c r="BD29" s="17"/>
      <c r="BE29" s="17"/>
      <c r="BF29" s="17"/>
      <c r="BG29" s="17">
        <v>0</v>
      </c>
      <c r="BH29" s="17"/>
      <c r="BI29" s="17"/>
      <c r="BJ29" s="17"/>
      <c r="BK29" s="17">
        <v>0</v>
      </c>
      <c r="BL29" s="17">
        <v>98</v>
      </c>
      <c r="BM29" s="17"/>
      <c r="BN29" s="17"/>
      <c r="BO29" s="17">
        <v>98</v>
      </c>
      <c r="BP29" s="17">
        <v>5.5</v>
      </c>
      <c r="BQ29" s="17">
        <v>3.4527100000000002</v>
      </c>
      <c r="BR29" s="17">
        <v>3.4527100000000002</v>
      </c>
      <c r="BS29" s="17">
        <v>2.0472899999999998</v>
      </c>
      <c r="BT29" s="17">
        <v>12.6</v>
      </c>
      <c r="BU29" s="17"/>
      <c r="BV29" s="17">
        <v>12.371130000000001</v>
      </c>
      <c r="BW29" s="17">
        <v>0.22886999999999999</v>
      </c>
      <c r="BX29" s="17"/>
      <c r="BY29" s="17"/>
      <c r="BZ29" s="17"/>
      <c r="CA29" s="17">
        <v>0</v>
      </c>
      <c r="CB29" s="17"/>
      <c r="CC29" s="17"/>
      <c r="CD29" s="17"/>
      <c r="CE29" s="17">
        <v>0</v>
      </c>
      <c r="CF29" s="17"/>
      <c r="CG29" s="17"/>
      <c r="CH29" s="17"/>
      <c r="CI29" s="17">
        <v>0</v>
      </c>
      <c r="CJ29" s="17">
        <v>167.3</v>
      </c>
      <c r="CK29" s="17">
        <v>163.90777</v>
      </c>
      <c r="CL29" s="17">
        <v>163.90777</v>
      </c>
      <c r="CM29" s="17">
        <v>3.3922300000000001</v>
      </c>
      <c r="CN29" s="17">
        <v>7.1</v>
      </c>
      <c r="CO29" s="17">
        <v>5.1333399999999996</v>
      </c>
      <c r="CP29" s="17">
        <v>5.1333399999999996</v>
      </c>
      <c r="CQ29" s="17">
        <v>1.9666600000000001</v>
      </c>
      <c r="CR29" s="17">
        <v>4.8</v>
      </c>
      <c r="CS29" s="17">
        <v>2.8177599999999998</v>
      </c>
      <c r="CT29" s="17">
        <v>2.8177599999999998</v>
      </c>
      <c r="CU29" s="17">
        <v>1.98224</v>
      </c>
      <c r="CV29" s="17"/>
      <c r="CW29" s="17"/>
      <c r="CX29" s="17"/>
      <c r="CY29" s="17">
        <v>0</v>
      </c>
      <c r="CZ29" s="17">
        <v>6.9</v>
      </c>
      <c r="DA29" s="17">
        <v>6.8787000000000003</v>
      </c>
      <c r="DB29" s="17">
        <v>6.8787000000000003</v>
      </c>
      <c r="DC29" s="17">
        <v>2.1299999999999999E-2</v>
      </c>
      <c r="DD29" s="17">
        <v>12.5</v>
      </c>
      <c r="DE29" s="17">
        <v>14.919420000000001</v>
      </c>
      <c r="DF29" s="17">
        <v>14.919420000000001</v>
      </c>
      <c r="DG29" s="17">
        <v>-2.4194200000000001</v>
      </c>
      <c r="DH29" s="17">
        <v>49.7</v>
      </c>
      <c r="DI29" s="17">
        <v>55.39575</v>
      </c>
      <c r="DJ29" s="17">
        <v>75.356560000000002</v>
      </c>
      <c r="DK29" s="17">
        <v>-25.656559999999999</v>
      </c>
      <c r="DL29" s="17"/>
      <c r="DM29" s="17"/>
      <c r="DN29" s="17"/>
      <c r="DO29" s="17">
        <v>0</v>
      </c>
      <c r="DP29" s="17"/>
      <c r="DQ29" s="17"/>
      <c r="DR29" s="17"/>
      <c r="DS29" s="17">
        <v>0</v>
      </c>
      <c r="DT29" s="17"/>
      <c r="DU29" s="17"/>
      <c r="DV29" s="17"/>
      <c r="DW29" s="17">
        <v>0</v>
      </c>
      <c r="DX29" s="17"/>
      <c r="DY29" s="17"/>
      <c r="DZ29" s="17"/>
      <c r="EA29" s="17">
        <v>0</v>
      </c>
      <c r="EB29" s="17">
        <v>55.3</v>
      </c>
      <c r="EC29" s="17">
        <v>55.841569999999997</v>
      </c>
      <c r="ED29" s="17">
        <v>55.841569999999997</v>
      </c>
      <c r="EE29" s="17">
        <v>-0.54157</v>
      </c>
      <c r="EF29" s="17">
        <v>29.1</v>
      </c>
      <c r="EG29" s="17"/>
      <c r="EH29" s="17"/>
      <c r="EI29" s="17">
        <v>29.1</v>
      </c>
      <c r="EJ29" s="17"/>
      <c r="EK29" s="17"/>
      <c r="EL29" s="17"/>
      <c r="EM29" s="17">
        <v>0</v>
      </c>
      <c r="EN29" s="17">
        <v>114.8</v>
      </c>
      <c r="EO29" s="17"/>
      <c r="EP29" s="17"/>
      <c r="EQ29" s="17">
        <v>114.8</v>
      </c>
      <c r="ER29" s="17"/>
      <c r="ES29" s="17"/>
      <c r="ET29" s="17"/>
      <c r="EU29" s="17">
        <v>0</v>
      </c>
      <c r="EV29" s="17">
        <v>6.5</v>
      </c>
      <c r="EW29" s="17"/>
      <c r="EX29" s="17"/>
      <c r="EY29" s="17">
        <v>6.5</v>
      </c>
      <c r="EZ29" s="17">
        <v>304.60000000000002</v>
      </c>
      <c r="FA29" s="17">
        <v>403.49991999999997</v>
      </c>
      <c r="FB29" s="17">
        <v>412.20837999999998</v>
      </c>
      <c r="FC29" s="17">
        <v>-107.60838</v>
      </c>
      <c r="FD29" s="17">
        <v>37.799999999999997</v>
      </c>
      <c r="FE29" s="17">
        <v>38.823329999999999</v>
      </c>
      <c r="FF29" s="17">
        <v>38.823329999999999</v>
      </c>
      <c r="FG29" s="17">
        <v>-1.0233300000000001</v>
      </c>
      <c r="FH29" s="17">
        <v>117.6</v>
      </c>
      <c r="FI29" s="17">
        <v>134.02062000000001</v>
      </c>
      <c r="FJ29" s="17">
        <v>151.21556000000001</v>
      </c>
      <c r="FK29" s="17">
        <v>-33.615560000000002</v>
      </c>
      <c r="FL29" s="17">
        <v>21.7</v>
      </c>
      <c r="FM29" s="17">
        <v>20.749040000000001</v>
      </c>
      <c r="FN29" s="17">
        <v>20.749040000000001</v>
      </c>
      <c r="FO29" s="17">
        <v>0.95096000000000003</v>
      </c>
      <c r="FP29" s="17">
        <v>18</v>
      </c>
      <c r="FQ29" s="17">
        <v>17.562139999999999</v>
      </c>
      <c r="FR29" s="17">
        <v>17.562139999999999</v>
      </c>
      <c r="FS29" s="17">
        <v>0.43786000000000003</v>
      </c>
      <c r="FT29" s="17">
        <v>18.8</v>
      </c>
      <c r="FU29" s="17">
        <v>17.436889999999998</v>
      </c>
      <c r="FV29" s="17">
        <v>17.961169999999999</v>
      </c>
      <c r="FW29" s="17">
        <v>0.83882999999999996</v>
      </c>
      <c r="FX29" s="17">
        <v>86.7</v>
      </c>
      <c r="FY29" s="17">
        <v>87.68835</v>
      </c>
      <c r="FZ29" s="17">
        <v>87.68835</v>
      </c>
      <c r="GA29" s="17">
        <v>-0.98834999999999995</v>
      </c>
      <c r="GB29" s="17">
        <v>0</v>
      </c>
      <c r="GC29" s="17"/>
      <c r="GD29" s="17"/>
      <c r="GE29" s="17">
        <v>0</v>
      </c>
      <c r="GF29" s="17">
        <v>0</v>
      </c>
      <c r="GG29" s="17"/>
      <c r="GH29" s="17"/>
      <c r="GI29" s="17">
        <v>0</v>
      </c>
      <c r="GJ29" s="17">
        <v>0</v>
      </c>
      <c r="GK29" s="17"/>
      <c r="GL29" s="17"/>
      <c r="GM29" s="17">
        <v>0</v>
      </c>
      <c r="GN29" s="17">
        <v>107</v>
      </c>
      <c r="GO29" s="17">
        <v>110.37475999999999</v>
      </c>
      <c r="GP29" s="17">
        <v>110.37475999999999</v>
      </c>
      <c r="GQ29" s="17">
        <v>-3.3747600000000002</v>
      </c>
      <c r="GR29" s="17">
        <v>17.899999999999999</v>
      </c>
      <c r="GS29" s="17">
        <v>18</v>
      </c>
      <c r="GT29" s="17">
        <v>36.218409999999999</v>
      </c>
      <c r="GU29" s="17">
        <v>-18.31841</v>
      </c>
      <c r="GV29" s="17">
        <v>30.4</v>
      </c>
      <c r="GW29" s="17">
        <v>35.164850000000001</v>
      </c>
      <c r="GX29" s="17">
        <v>43.140389999999996</v>
      </c>
      <c r="GY29" s="17">
        <v>-12.74039</v>
      </c>
      <c r="GZ29" s="17">
        <v>3.9</v>
      </c>
      <c r="HA29" s="17">
        <v>1.97359</v>
      </c>
      <c r="HB29" s="17">
        <v>1.97359</v>
      </c>
      <c r="HC29" s="17">
        <v>1.92641</v>
      </c>
      <c r="HD29" s="17">
        <v>30.3</v>
      </c>
      <c r="HE29" s="17">
        <v>28.32893</v>
      </c>
      <c r="HF29" s="17">
        <v>19.09037</v>
      </c>
      <c r="HG29" s="17">
        <v>11.209630000000001</v>
      </c>
      <c r="HH29" s="17">
        <v>20.399999999999999</v>
      </c>
      <c r="HI29" s="17">
        <v>20.618559999999999</v>
      </c>
      <c r="HJ29" s="17">
        <v>20.618559999999999</v>
      </c>
      <c r="HK29" s="17">
        <v>-0.21856</v>
      </c>
      <c r="HL29" s="17"/>
      <c r="HM29" s="17"/>
      <c r="HN29" s="17"/>
      <c r="HO29" s="17">
        <v>0</v>
      </c>
      <c r="HP29" s="17"/>
      <c r="HQ29" s="17"/>
      <c r="HR29" s="17"/>
      <c r="HS29" s="17">
        <v>0</v>
      </c>
      <c r="HT29" s="17">
        <v>64.400000000000006</v>
      </c>
      <c r="HU29" s="17">
        <v>73.451909999999998</v>
      </c>
      <c r="HV29" s="17">
        <v>85.482579999999999</v>
      </c>
      <c r="HW29" s="17">
        <v>-21.08258</v>
      </c>
      <c r="HX29" s="17">
        <v>50.4</v>
      </c>
      <c r="HY29" s="17"/>
      <c r="HZ29" s="17">
        <v>77.295749999999998</v>
      </c>
      <c r="IA29" s="17">
        <v>-26.89575</v>
      </c>
      <c r="IB29" s="17"/>
      <c r="IC29" s="17"/>
      <c r="ID29" s="17"/>
      <c r="IE29" s="17">
        <v>0</v>
      </c>
      <c r="IF29" s="17">
        <v>0</v>
      </c>
      <c r="IG29" s="17"/>
      <c r="IH29" s="17"/>
      <c r="II29" s="17">
        <v>0</v>
      </c>
      <c r="IJ29" s="17"/>
      <c r="IK29" s="17"/>
      <c r="IL29" s="17"/>
      <c r="IM29" s="17">
        <v>0</v>
      </c>
      <c r="IN29" s="17"/>
      <c r="IO29" s="17"/>
      <c r="IP29" s="17"/>
      <c r="IQ29" s="17">
        <v>0</v>
      </c>
      <c r="IR29" s="17"/>
      <c r="IS29" s="17"/>
      <c r="IT29" s="17"/>
      <c r="IU29" s="17">
        <v>0</v>
      </c>
      <c r="IV29" s="17">
        <v>101.6</v>
      </c>
      <c r="IW29" s="17">
        <v>104.9421</v>
      </c>
      <c r="IX29" s="17">
        <v>88.066760000000002</v>
      </c>
      <c r="IY29" s="17">
        <v>13.533239999999999</v>
      </c>
      <c r="IZ29" s="17"/>
      <c r="JA29" s="17"/>
      <c r="JB29" s="17"/>
      <c r="JC29" s="17">
        <v>0</v>
      </c>
      <c r="JD29" s="17">
        <v>165.5</v>
      </c>
      <c r="JE29" s="17">
        <v>186.21592999999999</v>
      </c>
      <c r="JF29" s="17">
        <v>186.21592999999999</v>
      </c>
      <c r="JG29" s="17">
        <v>-20.71593</v>
      </c>
      <c r="JH29" s="17">
        <v>200</v>
      </c>
      <c r="JI29" s="17">
        <v>186.21592999999999</v>
      </c>
      <c r="JJ29" s="17">
        <v>186.21592999999999</v>
      </c>
      <c r="JK29" s="17">
        <v>13.78407</v>
      </c>
      <c r="JL29" s="17">
        <v>179.4</v>
      </c>
      <c r="JM29" s="17">
        <v>186.77513999999999</v>
      </c>
      <c r="JN29" s="17">
        <v>186.77513999999999</v>
      </c>
      <c r="JO29" s="17">
        <v>-7.37514</v>
      </c>
      <c r="JP29" s="17"/>
      <c r="JQ29" s="17"/>
      <c r="JR29" s="17"/>
      <c r="JS29" s="17">
        <v>0</v>
      </c>
      <c r="JT29" s="17"/>
      <c r="JU29" s="17"/>
      <c r="JV29" s="17"/>
      <c r="JW29" s="17">
        <v>0</v>
      </c>
      <c r="JX29" s="17"/>
      <c r="JY29" s="17"/>
      <c r="JZ29" s="17"/>
      <c r="KA29" s="17">
        <v>0</v>
      </c>
      <c r="KB29" s="17"/>
      <c r="KC29" s="17"/>
      <c r="KD29" s="17"/>
      <c r="KE29" s="17">
        <v>0</v>
      </c>
      <c r="KF29" s="17"/>
      <c r="KG29" s="17"/>
      <c r="KH29" s="17"/>
      <c r="KI29" s="17">
        <v>0</v>
      </c>
      <c r="KJ29" s="17">
        <v>50</v>
      </c>
      <c r="KK29" s="17"/>
      <c r="KL29" s="17">
        <v>50</v>
      </c>
      <c r="KM29" s="17">
        <v>0</v>
      </c>
      <c r="KN29" s="17"/>
      <c r="KO29" s="17"/>
      <c r="KP29" s="17"/>
      <c r="KQ29" s="17">
        <v>0</v>
      </c>
      <c r="KR29" s="17"/>
      <c r="KS29" s="17"/>
      <c r="KT29" s="17"/>
      <c r="KU29" s="17">
        <v>0</v>
      </c>
      <c r="KV29" s="17">
        <v>2.4</v>
      </c>
      <c r="KW29" s="17">
        <v>2.2284299999999999</v>
      </c>
      <c r="KX29" s="17">
        <v>2.2284299999999999</v>
      </c>
      <c r="KY29" s="17">
        <v>0.17157</v>
      </c>
      <c r="KZ29" s="17">
        <v>102.3</v>
      </c>
      <c r="LA29" s="17">
        <v>179.13566</v>
      </c>
      <c r="LB29" s="17">
        <v>141.43657999999999</v>
      </c>
      <c r="LC29" s="17">
        <v>-39.136580000000002</v>
      </c>
      <c r="LD29" s="17">
        <v>80.599999999999994</v>
      </c>
      <c r="LE29" s="17">
        <v>36.574289999999998</v>
      </c>
      <c r="LF29" s="17">
        <v>68.458539999999999</v>
      </c>
      <c r="LG29" s="17">
        <v>12.14146</v>
      </c>
      <c r="LH29" s="17">
        <v>46.1</v>
      </c>
      <c r="LI29" s="17">
        <v>43.972760000000001</v>
      </c>
      <c r="LJ29" s="17">
        <v>43.972760000000001</v>
      </c>
      <c r="LK29" s="17">
        <v>2.12724</v>
      </c>
      <c r="LL29" s="17">
        <v>46.2</v>
      </c>
      <c r="LM29" s="17">
        <v>48.413229999999999</v>
      </c>
      <c r="LN29" s="17">
        <v>48.413229999999999</v>
      </c>
      <c r="LO29" s="17">
        <v>-2.2132299999999998</v>
      </c>
      <c r="LP29" s="17">
        <v>29.8</v>
      </c>
      <c r="LQ29" s="17">
        <v>29.951460000000001</v>
      </c>
      <c r="LR29" s="17">
        <v>29.951460000000001</v>
      </c>
      <c r="LS29" s="17">
        <v>-0.15146000000000001</v>
      </c>
      <c r="LT29" s="17"/>
      <c r="LU29" s="17"/>
      <c r="LV29" s="17"/>
      <c r="LW29" s="17">
        <v>0</v>
      </c>
      <c r="LX29" s="17"/>
      <c r="LY29" s="17"/>
      <c r="LZ29" s="17"/>
      <c r="MA29" s="17">
        <v>0</v>
      </c>
      <c r="MB29" s="17"/>
      <c r="MC29" s="17"/>
      <c r="MD29" s="17"/>
      <c r="ME29" s="17">
        <v>0</v>
      </c>
      <c r="MF29" s="17">
        <v>143.30000000000001</v>
      </c>
      <c r="MG29" s="17">
        <v>141.56204</v>
      </c>
      <c r="MH29" s="17">
        <v>151.08886000000001</v>
      </c>
      <c r="MI29" s="17">
        <v>-7.7888599999999997</v>
      </c>
      <c r="MJ29" s="17">
        <v>144.1</v>
      </c>
      <c r="MK29" s="17">
        <v>141.56204</v>
      </c>
      <c r="ML29" s="17">
        <v>151.08886000000001</v>
      </c>
      <c r="MM29" s="17">
        <v>-6.9888599999999999</v>
      </c>
      <c r="MN29" s="17">
        <v>147.80000000000001</v>
      </c>
      <c r="MO29" s="17">
        <v>141.98715999999999</v>
      </c>
      <c r="MP29" s="17">
        <v>151.54257999999999</v>
      </c>
      <c r="MQ29" s="17">
        <v>-3.7425799999999998</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v>209</v>
      </c>
      <c r="NM29" s="17">
        <v>206.29038</v>
      </c>
      <c r="NN29" s="17">
        <v>206.29038</v>
      </c>
      <c r="NO29" s="17">
        <v>2.7096200000000001</v>
      </c>
      <c r="NP29" s="17">
        <v>99.5</v>
      </c>
      <c r="NQ29" s="17">
        <v>103.45493</v>
      </c>
      <c r="NR29" s="17">
        <v>103.45493</v>
      </c>
      <c r="NS29" s="17">
        <v>-3.9549300000000001</v>
      </c>
      <c r="NT29" s="17">
        <v>4.3</v>
      </c>
      <c r="NU29" s="17">
        <v>2.0084</v>
      </c>
      <c r="NV29" s="17">
        <v>7.8258200000000002</v>
      </c>
      <c r="NW29" s="17">
        <v>-3.52582</v>
      </c>
      <c r="NX29" s="17"/>
      <c r="NY29" s="17"/>
      <c r="NZ29" s="17">
        <v>8.2100200000000001</v>
      </c>
      <c r="OA29" s="17">
        <v>-8.2100200000000001</v>
      </c>
      <c r="OB29" s="17">
        <v>1.2</v>
      </c>
      <c r="OC29" s="17"/>
      <c r="OD29" s="17">
        <v>1.06</v>
      </c>
      <c r="OE29" s="17">
        <v>0.14000000000000001</v>
      </c>
      <c r="OF29" s="17">
        <v>123.9</v>
      </c>
      <c r="OG29" s="17">
        <v>94.19</v>
      </c>
      <c r="OH29" s="17">
        <v>88.744</v>
      </c>
      <c r="OI29" s="17">
        <v>35.155999999999999</v>
      </c>
      <c r="OJ29" s="17">
        <v>80.400000000000006</v>
      </c>
      <c r="OK29" s="17"/>
      <c r="OL29" s="17">
        <v>79.418729999999996</v>
      </c>
      <c r="OM29" s="17">
        <v>0.98126999999999998</v>
      </c>
      <c r="ON29" s="17">
        <v>0</v>
      </c>
      <c r="OO29" s="17">
        <v>1.7</v>
      </c>
      <c r="OP29" s="17">
        <v>2.0310000000000001</v>
      </c>
      <c r="OQ29" s="17">
        <v>-2.0310000000000001</v>
      </c>
      <c r="OR29" s="17">
        <v>0.2</v>
      </c>
      <c r="OS29" s="17"/>
      <c r="OT29" s="17">
        <v>0.3</v>
      </c>
      <c r="OU29" s="17">
        <v>-0.1</v>
      </c>
      <c r="OV29" s="17">
        <v>12.9</v>
      </c>
      <c r="OW29" s="17">
        <v>14.13592</v>
      </c>
      <c r="OX29" s="17">
        <v>14.56311</v>
      </c>
      <c r="OY29" s="17">
        <v>-1.6631100000000001</v>
      </c>
      <c r="OZ29" s="17">
        <v>5.21</v>
      </c>
      <c r="PA29" s="17">
        <v>17.522839999999999</v>
      </c>
      <c r="PB29" s="17">
        <v>17.522839999999999</v>
      </c>
      <c r="PC29" s="17">
        <v>-12.31284</v>
      </c>
      <c r="PD29" s="17">
        <v>9.9</v>
      </c>
      <c r="PE29" s="17">
        <v>9.9830000000000005</v>
      </c>
      <c r="PF29" s="17">
        <v>9.9830000000000005</v>
      </c>
      <c r="PG29" s="17">
        <v>-8.3000000000000004E-2</v>
      </c>
      <c r="PH29" s="17"/>
      <c r="PI29" s="17"/>
      <c r="PJ29" s="17"/>
      <c r="PK29" s="17">
        <v>0</v>
      </c>
      <c r="PL29" s="17">
        <v>225.17</v>
      </c>
      <c r="PM29" s="17"/>
      <c r="PN29" s="17">
        <v>209</v>
      </c>
      <c r="PO29" s="17">
        <v>16.170000000000002</v>
      </c>
      <c r="PP29" s="17">
        <v>1.1000000000000001</v>
      </c>
      <c r="PQ29" s="17">
        <v>1</v>
      </c>
      <c r="PR29" s="17">
        <v>1</v>
      </c>
      <c r="PS29" s="17">
        <v>0.1</v>
      </c>
      <c r="PT29" s="17">
        <v>2</v>
      </c>
      <c r="PU29" s="17">
        <v>2.64</v>
      </c>
      <c r="PV29" s="17">
        <v>2.65</v>
      </c>
      <c r="PW29" s="17">
        <v>-0.65</v>
      </c>
      <c r="PX29" s="17">
        <v>2.5</v>
      </c>
      <c r="PY29" s="17">
        <v>2.5</v>
      </c>
      <c r="PZ29" s="17">
        <v>2.5</v>
      </c>
      <c r="QA29" s="17">
        <v>0</v>
      </c>
      <c r="QB29" s="17">
        <v>20.3</v>
      </c>
      <c r="QC29" s="17">
        <v>17.522839999999999</v>
      </c>
      <c r="QD29" s="17">
        <v>17.522839999999999</v>
      </c>
      <c r="QE29" s="17">
        <v>2.7771599999999999</v>
      </c>
      <c r="QF29" s="17">
        <v>20</v>
      </c>
      <c r="QG29" s="17">
        <v>18.854369999999999</v>
      </c>
      <c r="QH29" s="17">
        <v>19.417480000000001</v>
      </c>
      <c r="QI29" s="17">
        <v>0.58252000000000004</v>
      </c>
      <c r="QJ29" s="17">
        <v>19.100000000000001</v>
      </c>
      <c r="QK29" s="17">
        <v>19</v>
      </c>
      <c r="QL29" s="17">
        <v>17.475729999999999</v>
      </c>
      <c r="QM29" s="17">
        <v>1.6242700000000001</v>
      </c>
      <c r="QN29" s="17">
        <v>3.2</v>
      </c>
      <c r="QO29" s="17">
        <v>3.4</v>
      </c>
      <c r="QP29" s="17">
        <v>3.4</v>
      </c>
      <c r="QQ29" s="17">
        <v>-0.2</v>
      </c>
      <c r="QR29" s="17">
        <v>18.3</v>
      </c>
      <c r="QS29" s="17">
        <v>17.436889999999998</v>
      </c>
      <c r="QT29" s="17">
        <v>17.961169999999999</v>
      </c>
      <c r="QU29" s="17">
        <v>0.33883000000000002</v>
      </c>
      <c r="QV29" s="17">
        <v>15.5</v>
      </c>
      <c r="QW29" s="17"/>
      <c r="QX29" s="17">
        <v>15.884</v>
      </c>
      <c r="QY29" s="17">
        <v>-0.38400000000000001</v>
      </c>
      <c r="QZ29" s="17">
        <v>19.3</v>
      </c>
      <c r="RA29" s="17"/>
      <c r="RB29" s="17">
        <v>18.73</v>
      </c>
      <c r="RC29" s="17">
        <v>0.56999999999999995</v>
      </c>
      <c r="RD29" s="17">
        <v>28.5</v>
      </c>
      <c r="RE29" s="17">
        <v>18.899999999999999</v>
      </c>
      <c r="RF29" s="17">
        <v>19.559000000000001</v>
      </c>
      <c r="RG29" s="17">
        <v>8.9410000000000007</v>
      </c>
      <c r="RH29" s="17">
        <v>63.3</v>
      </c>
      <c r="RI29" s="17">
        <v>62.31</v>
      </c>
      <c r="RJ29" s="17">
        <v>59.779000000000003</v>
      </c>
      <c r="RK29" s="17">
        <v>3.5209999999999999</v>
      </c>
      <c r="RL29" s="17">
        <v>19.5</v>
      </c>
      <c r="RM29" s="17"/>
      <c r="RN29" s="17">
        <v>18.920000000000002</v>
      </c>
      <c r="RO29" s="17">
        <v>0.57999999999999996</v>
      </c>
      <c r="RP29" s="17">
        <v>2.9</v>
      </c>
      <c r="RQ29" s="17">
        <v>2.79</v>
      </c>
      <c r="RR29" s="17">
        <v>2.7989999999999999</v>
      </c>
      <c r="RS29" s="17">
        <v>0.10100000000000001</v>
      </c>
      <c r="RT29" s="17">
        <v>15.1</v>
      </c>
      <c r="RU29" s="17">
        <v>16.989999999999998</v>
      </c>
      <c r="RV29" s="17">
        <v>19.772790000000001</v>
      </c>
      <c r="RW29" s="17">
        <v>-4.67279</v>
      </c>
      <c r="RX29" s="17">
        <v>2.2000000000000002</v>
      </c>
      <c r="RY29" s="17">
        <v>2</v>
      </c>
      <c r="RZ29" s="17">
        <v>2</v>
      </c>
      <c r="SA29" s="17">
        <v>0.2</v>
      </c>
      <c r="SB29" s="17"/>
      <c r="SC29" s="17"/>
      <c r="SD29" s="17">
        <v>0.4</v>
      </c>
      <c r="SE29" s="17">
        <v>-0.4</v>
      </c>
      <c r="SF29" s="17">
        <v>4.5999999999999996</v>
      </c>
      <c r="SG29" s="17">
        <v>7.72</v>
      </c>
      <c r="SH29" s="17">
        <v>7.7</v>
      </c>
      <c r="SI29" s="17">
        <v>-3.1</v>
      </c>
      <c r="SJ29" s="17">
        <v>6.7</v>
      </c>
      <c r="SK29" s="17">
        <v>6.4</v>
      </c>
      <c r="SL29" s="17">
        <v>6.4</v>
      </c>
      <c r="SM29" s="17">
        <v>0.3</v>
      </c>
      <c r="SN29" s="17">
        <v>9.4</v>
      </c>
      <c r="SO29" s="17">
        <v>9</v>
      </c>
      <c r="SP29" s="17">
        <v>9</v>
      </c>
      <c r="SQ29" s="17">
        <v>0.4</v>
      </c>
      <c r="SR29" s="17">
        <v>13.7</v>
      </c>
      <c r="SS29" s="17">
        <v>13</v>
      </c>
      <c r="ST29" s="17">
        <v>11.65049</v>
      </c>
      <c r="SU29" s="17">
        <v>2.0495100000000002</v>
      </c>
      <c r="SV29" s="17">
        <v>16.600000000000001</v>
      </c>
      <c r="SW29" s="17">
        <v>16.582519999999999</v>
      </c>
      <c r="SX29" s="17">
        <v>17.08738</v>
      </c>
      <c r="SY29" s="17">
        <v>-0.48737999999999998</v>
      </c>
      <c r="SZ29" s="17">
        <v>10.8</v>
      </c>
      <c r="TA29" s="17">
        <v>15.6</v>
      </c>
      <c r="TB29" s="17">
        <v>14.278</v>
      </c>
      <c r="TC29" s="17">
        <v>-3.4780000000000002</v>
      </c>
      <c r="TD29" s="17">
        <v>28.5</v>
      </c>
      <c r="TE29" s="17">
        <v>45</v>
      </c>
      <c r="TF29" s="17">
        <v>37.96</v>
      </c>
      <c r="TG29" s="17">
        <v>-9.4600000000000009</v>
      </c>
      <c r="TH29" s="17">
        <v>39.299999999999997</v>
      </c>
      <c r="TI29" s="17"/>
      <c r="TJ29" s="17">
        <v>39.344999999999999</v>
      </c>
      <c r="TK29" s="17">
        <v>-4.4999999999999998E-2</v>
      </c>
      <c r="TL29" s="17">
        <v>21.1</v>
      </c>
      <c r="TM29" s="17">
        <v>38.9</v>
      </c>
      <c r="TN29" s="17">
        <v>48.433</v>
      </c>
      <c r="TO29" s="17">
        <v>-27.332999999999998</v>
      </c>
      <c r="TP29" s="17">
        <v>52.4</v>
      </c>
      <c r="TQ29" s="17">
        <v>49.6</v>
      </c>
      <c r="TR29" s="17">
        <v>51.753999999999998</v>
      </c>
      <c r="TS29" s="17">
        <v>0.64600000000000002</v>
      </c>
      <c r="TT29" s="17">
        <v>0.3</v>
      </c>
      <c r="TU29" s="17">
        <v>6</v>
      </c>
      <c r="TV29" s="17">
        <v>2.1669999999999998</v>
      </c>
      <c r="TW29" s="17">
        <v>-1.867</v>
      </c>
      <c r="TX29" s="17">
        <v>0</v>
      </c>
      <c r="TY29" s="17">
        <v>4.07</v>
      </c>
      <c r="TZ29" s="17">
        <v>2.99</v>
      </c>
      <c r="UA29" s="17">
        <v>-2.99</v>
      </c>
      <c r="UB29" s="17">
        <v>15.4</v>
      </c>
      <c r="UC29" s="17">
        <v>16.01942</v>
      </c>
      <c r="UD29" s="17">
        <v>16.504850000000001</v>
      </c>
      <c r="UE29" s="17">
        <v>-1.1048500000000001</v>
      </c>
      <c r="UF29" s="17">
        <v>3.7</v>
      </c>
      <c r="UG29" s="17">
        <v>5</v>
      </c>
      <c r="UH29" s="17">
        <v>5</v>
      </c>
      <c r="UI29" s="17">
        <v>-1.3</v>
      </c>
      <c r="UJ29" s="17">
        <v>7.8</v>
      </c>
      <c r="UK29" s="17">
        <v>7.0783100000000001</v>
      </c>
      <c r="UL29" s="17">
        <v>6.9768999999999997</v>
      </c>
      <c r="UM29" s="17">
        <v>0.82310000000000005</v>
      </c>
      <c r="UN29" s="17">
        <v>20.399999999999999</v>
      </c>
      <c r="UO29" s="17">
        <v>18.854369999999999</v>
      </c>
      <c r="UP29" s="17">
        <v>19.417480000000001</v>
      </c>
      <c r="UQ29" s="17">
        <v>0.98251999999999995</v>
      </c>
      <c r="UR29" s="17">
        <v>20.399999999999999</v>
      </c>
      <c r="US29" s="17">
        <v>18.854369999999999</v>
      </c>
      <c r="UT29" s="17">
        <v>19.417480000000001</v>
      </c>
      <c r="UU29" s="17">
        <v>0.98251999999999995</v>
      </c>
      <c r="UV29" s="17">
        <v>20.100000000000001</v>
      </c>
      <c r="UW29" s="17">
        <v>18.854369999999999</v>
      </c>
      <c r="UX29" s="17">
        <v>19.417480000000001</v>
      </c>
      <c r="UY29" s="17">
        <v>0.68252000000000002</v>
      </c>
      <c r="UZ29" s="17">
        <v>0</v>
      </c>
      <c r="VA29" s="17">
        <v>1.67</v>
      </c>
      <c r="VB29" s="17">
        <v>1.117</v>
      </c>
      <c r="VC29" s="17">
        <v>-1.117</v>
      </c>
      <c r="VD29" s="17">
        <v>253.5</v>
      </c>
      <c r="VE29" s="17"/>
      <c r="VF29" s="17">
        <v>247.4</v>
      </c>
      <c r="VG29" s="17">
        <v>6.1</v>
      </c>
      <c r="VH29" s="17">
        <v>16.7</v>
      </c>
      <c r="VI29" s="17"/>
      <c r="VJ29" s="17">
        <v>16.514230000000001</v>
      </c>
      <c r="VK29" s="17">
        <v>0.18576999999999999</v>
      </c>
      <c r="VL29" s="17">
        <v>150.80000000000001</v>
      </c>
      <c r="VM29" s="17"/>
      <c r="VN29" s="17">
        <v>144.48400000000001</v>
      </c>
      <c r="VO29" s="17">
        <v>6.3159999999999998</v>
      </c>
      <c r="VP29" s="17">
        <v>0.6</v>
      </c>
      <c r="VQ29" s="17">
        <v>0.6</v>
      </c>
      <c r="VR29" s="17">
        <v>0.6</v>
      </c>
      <c r="VS29" s="17">
        <v>0</v>
      </c>
      <c r="VT29" s="17">
        <v>0</v>
      </c>
      <c r="VU29" s="17">
        <v>27.6</v>
      </c>
      <c r="VV29" s="17">
        <v>24</v>
      </c>
      <c r="VW29" s="17">
        <v>-24</v>
      </c>
      <c r="VX29" s="17">
        <v>0</v>
      </c>
      <c r="VY29" s="17">
        <v>37.1</v>
      </c>
      <c r="VZ29" s="17">
        <v>37</v>
      </c>
      <c r="WA29" s="17">
        <v>-37</v>
      </c>
      <c r="WB29" s="17">
        <v>111.4</v>
      </c>
      <c r="WC29" s="17"/>
      <c r="WD29" s="17">
        <v>112.13800000000001</v>
      </c>
      <c r="WE29" s="17">
        <v>-0.73799999999999999</v>
      </c>
      <c r="WF29" s="17">
        <v>1.4</v>
      </c>
      <c r="WG29" s="17"/>
      <c r="WH29" s="17"/>
      <c r="WI29" s="17">
        <v>1.4</v>
      </c>
      <c r="WJ29" s="17">
        <v>2.2000000000000002</v>
      </c>
      <c r="WK29" s="17">
        <v>2.4</v>
      </c>
      <c r="WL29" s="17">
        <v>2.4</v>
      </c>
      <c r="WM29" s="17">
        <v>-0.2</v>
      </c>
      <c r="WN29" s="17">
        <v>2</v>
      </c>
      <c r="WO29" s="17">
        <v>2.4</v>
      </c>
      <c r="WP29" s="17">
        <v>2.4</v>
      </c>
      <c r="WQ29" s="17">
        <v>-0.4</v>
      </c>
      <c r="WR29" s="17">
        <v>1.1000000000000001</v>
      </c>
      <c r="WS29" s="17">
        <v>1.4</v>
      </c>
      <c r="WT29" s="17">
        <v>1.4</v>
      </c>
      <c r="WU29" s="17">
        <v>-0.3</v>
      </c>
      <c r="WV29" s="17">
        <v>17.600000000000001</v>
      </c>
      <c r="WW29" s="17"/>
      <c r="WX29" s="17">
        <v>17.28941</v>
      </c>
      <c r="WY29" s="17">
        <v>0.31058999999999998</v>
      </c>
      <c r="WZ29" s="17">
        <v>2.7</v>
      </c>
      <c r="XA29" s="17">
        <v>6.6</v>
      </c>
      <c r="XB29" s="17">
        <v>6.6</v>
      </c>
      <c r="XC29" s="17">
        <v>-3.9</v>
      </c>
      <c r="XD29" s="17">
        <v>19</v>
      </c>
      <c r="XE29" s="17">
        <v>17.902909999999999</v>
      </c>
      <c r="XF29" s="17">
        <v>18.4466</v>
      </c>
      <c r="XG29" s="17">
        <v>0.5534</v>
      </c>
      <c r="XH29" s="17">
        <v>9.4</v>
      </c>
      <c r="XI29" s="17">
        <v>10.8</v>
      </c>
      <c r="XJ29" s="17">
        <v>10.8</v>
      </c>
      <c r="XK29" s="17">
        <v>-1.4</v>
      </c>
      <c r="XL29" s="17">
        <v>27.6</v>
      </c>
      <c r="XM29" s="17">
        <v>30</v>
      </c>
      <c r="XN29" s="17">
        <v>28</v>
      </c>
      <c r="XO29" s="17">
        <v>-0.4</v>
      </c>
      <c r="XP29" s="17">
        <v>34.700000000000003</v>
      </c>
      <c r="XQ29" s="17">
        <v>30</v>
      </c>
      <c r="XR29" s="17">
        <v>28</v>
      </c>
      <c r="XS29" s="17">
        <v>6.7</v>
      </c>
      <c r="XT29" s="17">
        <v>16</v>
      </c>
      <c r="XU29" s="17">
        <v>16</v>
      </c>
      <c r="XV29" s="17">
        <v>14</v>
      </c>
      <c r="XW29" s="17">
        <v>2</v>
      </c>
      <c r="XX29" s="17">
        <v>18.399999999999999</v>
      </c>
      <c r="XY29" s="17">
        <v>20</v>
      </c>
      <c r="XZ29" s="17">
        <v>20</v>
      </c>
      <c r="YA29" s="17">
        <v>-1.6</v>
      </c>
      <c r="YB29" s="17">
        <v>7.4</v>
      </c>
      <c r="YC29" s="17">
        <v>7.75</v>
      </c>
      <c r="YD29" s="17">
        <v>7.75</v>
      </c>
      <c r="YE29" s="17">
        <v>-0.35</v>
      </c>
      <c r="YF29" s="17">
        <v>11.15</v>
      </c>
      <c r="YG29" s="17">
        <v>11</v>
      </c>
      <c r="YH29" s="17">
        <v>11</v>
      </c>
      <c r="YI29" s="17">
        <v>0.15</v>
      </c>
    </row>
    <row r="30" spans="1:659" ht="24" customHeight="1" x14ac:dyDescent="0.3">
      <c r="A30" s="1"/>
      <c r="B30" s="16" t="s">
        <v>35</v>
      </c>
      <c r="C30" s="16" t="s">
        <v>816</v>
      </c>
      <c r="D30" s="17">
        <v>204.5</v>
      </c>
      <c r="E30" s="17">
        <v>203.20388</v>
      </c>
      <c r="F30" s="17">
        <v>203.20388</v>
      </c>
      <c r="G30" s="17">
        <v>1.2961199999999999</v>
      </c>
      <c r="H30" s="17">
        <v>615.79999999999995</v>
      </c>
      <c r="I30" s="17">
        <v>622.02536999999995</v>
      </c>
      <c r="J30" s="17">
        <v>635.02589999999998</v>
      </c>
      <c r="K30" s="17">
        <v>-19.225899999999999</v>
      </c>
      <c r="L30" s="17">
        <v>144</v>
      </c>
      <c r="M30" s="17">
        <v>146.65710999999999</v>
      </c>
      <c r="N30" s="17">
        <v>206.58520999999999</v>
      </c>
      <c r="O30" s="17">
        <v>-62.585209999999996</v>
      </c>
      <c r="P30" s="17"/>
      <c r="Q30" s="17"/>
      <c r="R30" s="17"/>
      <c r="S30" s="17">
        <v>0</v>
      </c>
      <c r="T30" s="17"/>
      <c r="U30" s="17"/>
      <c r="V30" s="17"/>
      <c r="W30" s="17">
        <v>0</v>
      </c>
      <c r="X30" s="17">
        <v>89.4</v>
      </c>
      <c r="Y30" s="17">
        <v>91.778639999999996</v>
      </c>
      <c r="Z30" s="17">
        <v>91.778639999999996</v>
      </c>
      <c r="AA30" s="17">
        <v>-2.3786399999999999</v>
      </c>
      <c r="AB30" s="17">
        <v>192.5</v>
      </c>
      <c r="AC30" s="17">
        <v>214.77247</v>
      </c>
      <c r="AD30" s="17">
        <v>214.77247</v>
      </c>
      <c r="AE30" s="17">
        <v>-22.272469999999998</v>
      </c>
      <c r="AF30" s="17"/>
      <c r="AG30" s="17"/>
      <c r="AH30" s="17"/>
      <c r="AI30" s="17">
        <v>0</v>
      </c>
      <c r="AJ30" s="17"/>
      <c r="AK30" s="17"/>
      <c r="AL30" s="17"/>
      <c r="AM30" s="17">
        <v>0</v>
      </c>
      <c r="AN30" s="17">
        <v>122.1</v>
      </c>
      <c r="AO30" s="17">
        <v>135.58384000000001</v>
      </c>
      <c r="AP30" s="17">
        <v>135.58384000000001</v>
      </c>
      <c r="AQ30" s="17">
        <v>-13.483840000000001</v>
      </c>
      <c r="AR30" s="17">
        <v>121.7</v>
      </c>
      <c r="AS30" s="17">
        <v>135.58384000000001</v>
      </c>
      <c r="AT30" s="17">
        <v>135.58384000000001</v>
      </c>
      <c r="AU30" s="17">
        <v>-13.883839999999999</v>
      </c>
      <c r="AV30" s="17">
        <v>121.9</v>
      </c>
      <c r="AW30" s="17">
        <v>135.58384000000001</v>
      </c>
      <c r="AX30" s="17">
        <v>135.58384000000001</v>
      </c>
      <c r="AY30" s="17">
        <v>-13.68384</v>
      </c>
      <c r="AZ30" s="17">
        <v>227.1</v>
      </c>
      <c r="BA30" s="17">
        <v>203.98649</v>
      </c>
      <c r="BB30" s="17">
        <v>203.98649</v>
      </c>
      <c r="BC30" s="17">
        <v>23.113510000000002</v>
      </c>
      <c r="BD30" s="17"/>
      <c r="BE30" s="17"/>
      <c r="BF30" s="17"/>
      <c r="BG30" s="17">
        <v>0</v>
      </c>
      <c r="BH30" s="17"/>
      <c r="BI30" s="17"/>
      <c r="BJ30" s="17"/>
      <c r="BK30" s="17">
        <v>0</v>
      </c>
      <c r="BL30" s="17">
        <v>0</v>
      </c>
      <c r="BM30" s="17"/>
      <c r="BN30" s="17"/>
      <c r="BO30" s="17">
        <v>0</v>
      </c>
      <c r="BP30" s="17">
        <v>5.5</v>
      </c>
      <c r="BQ30" s="17">
        <v>3.4527100000000002</v>
      </c>
      <c r="BR30" s="17">
        <v>3.4527100000000002</v>
      </c>
      <c r="BS30" s="17">
        <v>2.0472899999999998</v>
      </c>
      <c r="BT30" s="17">
        <v>12.7</v>
      </c>
      <c r="BU30" s="17"/>
      <c r="BV30" s="17">
        <v>12.371130000000001</v>
      </c>
      <c r="BW30" s="17">
        <v>0.32887</v>
      </c>
      <c r="BX30" s="17"/>
      <c r="BY30" s="17"/>
      <c r="BZ30" s="17"/>
      <c r="CA30" s="17">
        <v>0</v>
      </c>
      <c r="CB30" s="17"/>
      <c r="CC30" s="17"/>
      <c r="CD30" s="17"/>
      <c r="CE30" s="17">
        <v>0</v>
      </c>
      <c r="CF30" s="17"/>
      <c r="CG30" s="17"/>
      <c r="CH30" s="17"/>
      <c r="CI30" s="17">
        <v>0</v>
      </c>
      <c r="CJ30" s="17">
        <v>164</v>
      </c>
      <c r="CK30" s="17">
        <v>163.90777</v>
      </c>
      <c r="CL30" s="17">
        <v>163.90777</v>
      </c>
      <c r="CM30" s="17">
        <v>9.2230000000000006E-2</v>
      </c>
      <c r="CN30" s="17">
        <v>6.7</v>
      </c>
      <c r="CO30" s="17">
        <v>5.1333399999999996</v>
      </c>
      <c r="CP30" s="17">
        <v>5.1333399999999996</v>
      </c>
      <c r="CQ30" s="17">
        <v>1.5666599999999999</v>
      </c>
      <c r="CR30" s="17">
        <v>5.2</v>
      </c>
      <c r="CS30" s="17">
        <v>2.8177599999999998</v>
      </c>
      <c r="CT30" s="17">
        <v>2.8177599999999998</v>
      </c>
      <c r="CU30" s="17">
        <v>2.3822399999999999</v>
      </c>
      <c r="CV30" s="17"/>
      <c r="CW30" s="17"/>
      <c r="CX30" s="17"/>
      <c r="CY30" s="17">
        <v>0</v>
      </c>
      <c r="CZ30" s="17">
        <v>6.9</v>
      </c>
      <c r="DA30" s="17">
        <v>6.8787000000000003</v>
      </c>
      <c r="DB30" s="17">
        <v>6.8787000000000003</v>
      </c>
      <c r="DC30" s="17">
        <v>2.1299999999999999E-2</v>
      </c>
      <c r="DD30" s="17">
        <v>12.5</v>
      </c>
      <c r="DE30" s="17">
        <v>14.919420000000001</v>
      </c>
      <c r="DF30" s="17">
        <v>14.919420000000001</v>
      </c>
      <c r="DG30" s="17">
        <v>-2.4194200000000001</v>
      </c>
      <c r="DH30" s="17">
        <v>49.2</v>
      </c>
      <c r="DI30" s="17">
        <v>55.39575</v>
      </c>
      <c r="DJ30" s="17">
        <v>24.138030000000001</v>
      </c>
      <c r="DK30" s="17">
        <v>25.061969999999999</v>
      </c>
      <c r="DL30" s="17"/>
      <c r="DM30" s="17"/>
      <c r="DN30" s="17"/>
      <c r="DO30" s="17">
        <v>0</v>
      </c>
      <c r="DP30" s="17"/>
      <c r="DQ30" s="17"/>
      <c r="DR30" s="17"/>
      <c r="DS30" s="17">
        <v>0</v>
      </c>
      <c r="DT30" s="17"/>
      <c r="DU30" s="17"/>
      <c r="DV30" s="17"/>
      <c r="DW30" s="17">
        <v>0</v>
      </c>
      <c r="DX30" s="17"/>
      <c r="DY30" s="17"/>
      <c r="DZ30" s="17"/>
      <c r="EA30" s="17">
        <v>0</v>
      </c>
      <c r="EB30" s="17">
        <v>54.8</v>
      </c>
      <c r="EC30" s="17">
        <v>55.841569999999997</v>
      </c>
      <c r="ED30" s="17">
        <v>55.841569999999997</v>
      </c>
      <c r="EE30" s="17">
        <v>-1.0415700000000001</v>
      </c>
      <c r="EF30" s="17">
        <v>29.6</v>
      </c>
      <c r="EG30" s="17"/>
      <c r="EH30" s="17"/>
      <c r="EI30" s="17">
        <v>29.6</v>
      </c>
      <c r="EJ30" s="17"/>
      <c r="EK30" s="17"/>
      <c r="EL30" s="17"/>
      <c r="EM30" s="17">
        <v>0</v>
      </c>
      <c r="EN30" s="17">
        <v>118.4</v>
      </c>
      <c r="EO30" s="17"/>
      <c r="EP30" s="17"/>
      <c r="EQ30" s="17">
        <v>118.4</v>
      </c>
      <c r="ER30" s="17"/>
      <c r="ES30" s="17"/>
      <c r="ET30" s="17"/>
      <c r="EU30" s="17">
        <v>0</v>
      </c>
      <c r="EV30" s="17">
        <v>6.5</v>
      </c>
      <c r="EW30" s="17"/>
      <c r="EX30" s="17"/>
      <c r="EY30" s="17">
        <v>6.5</v>
      </c>
      <c r="EZ30" s="17">
        <v>304</v>
      </c>
      <c r="FA30" s="17">
        <v>389.10104999999999</v>
      </c>
      <c r="FB30" s="17">
        <v>371.77715999999998</v>
      </c>
      <c r="FC30" s="17">
        <v>-67.777159999999995</v>
      </c>
      <c r="FD30" s="17">
        <v>37</v>
      </c>
      <c r="FE30" s="17">
        <v>38.823329999999999</v>
      </c>
      <c r="FF30" s="17">
        <v>38.823329999999999</v>
      </c>
      <c r="FG30" s="17">
        <v>-1.8233299999999999</v>
      </c>
      <c r="FH30" s="17">
        <v>96.5</v>
      </c>
      <c r="FI30" s="17">
        <v>97.938140000000004</v>
      </c>
      <c r="FJ30" s="17">
        <v>76.301159999999996</v>
      </c>
      <c r="FK30" s="17">
        <v>20.198840000000001</v>
      </c>
      <c r="FL30" s="17">
        <v>21.4</v>
      </c>
      <c r="FM30" s="17">
        <v>20.749040000000001</v>
      </c>
      <c r="FN30" s="17">
        <v>20.749040000000001</v>
      </c>
      <c r="FO30" s="17">
        <v>0.65095999999999998</v>
      </c>
      <c r="FP30" s="17">
        <v>18</v>
      </c>
      <c r="FQ30" s="17">
        <v>17.562139999999999</v>
      </c>
      <c r="FR30" s="17">
        <v>17.562139999999999</v>
      </c>
      <c r="FS30" s="17">
        <v>0.43786000000000003</v>
      </c>
      <c r="FT30" s="17">
        <v>18.8</v>
      </c>
      <c r="FU30" s="17">
        <v>17.436889999999998</v>
      </c>
      <c r="FV30" s="17">
        <v>17.961169999999999</v>
      </c>
      <c r="FW30" s="17">
        <v>0.83882999999999996</v>
      </c>
      <c r="FX30" s="17">
        <v>90.4</v>
      </c>
      <c r="FY30" s="17">
        <v>87.68835</v>
      </c>
      <c r="FZ30" s="17">
        <v>87.68835</v>
      </c>
      <c r="GA30" s="17">
        <v>2.7116500000000001</v>
      </c>
      <c r="GB30" s="17">
        <v>0</v>
      </c>
      <c r="GC30" s="17"/>
      <c r="GD30" s="17"/>
      <c r="GE30" s="17">
        <v>0</v>
      </c>
      <c r="GF30" s="17">
        <v>0</v>
      </c>
      <c r="GG30" s="17"/>
      <c r="GH30" s="17"/>
      <c r="GI30" s="17">
        <v>0</v>
      </c>
      <c r="GJ30" s="17">
        <v>0</v>
      </c>
      <c r="GK30" s="17"/>
      <c r="GL30" s="17"/>
      <c r="GM30" s="17">
        <v>0</v>
      </c>
      <c r="GN30" s="17">
        <v>106</v>
      </c>
      <c r="GO30" s="17">
        <v>110.37475999999999</v>
      </c>
      <c r="GP30" s="17">
        <v>110.37475999999999</v>
      </c>
      <c r="GQ30" s="17">
        <v>-4.3747600000000002</v>
      </c>
      <c r="GR30" s="17">
        <v>20.9</v>
      </c>
      <c r="GS30" s="17">
        <v>24.742270000000001</v>
      </c>
      <c r="GT30" s="17">
        <v>29.81165</v>
      </c>
      <c r="GU30" s="17">
        <v>-8.9116499999999998</v>
      </c>
      <c r="GV30" s="17">
        <v>32.799999999999997</v>
      </c>
      <c r="GW30" s="17">
        <v>35.164850000000001</v>
      </c>
      <c r="GX30" s="17">
        <v>43.140389999999996</v>
      </c>
      <c r="GY30" s="17">
        <v>-10.340389999999999</v>
      </c>
      <c r="GZ30" s="17">
        <v>3.9</v>
      </c>
      <c r="HA30" s="17">
        <v>1.97359</v>
      </c>
      <c r="HB30" s="17">
        <v>1.97359</v>
      </c>
      <c r="HC30" s="17">
        <v>1.92641</v>
      </c>
      <c r="HD30" s="17">
        <v>30.7</v>
      </c>
      <c r="HE30" s="17">
        <v>28.32893</v>
      </c>
      <c r="HF30" s="17">
        <v>19.09037</v>
      </c>
      <c r="HG30" s="17">
        <v>11.609629999999999</v>
      </c>
      <c r="HH30" s="17">
        <v>19.100000000000001</v>
      </c>
      <c r="HI30" s="17">
        <v>20.618559999999999</v>
      </c>
      <c r="HJ30" s="17">
        <v>20.618559999999999</v>
      </c>
      <c r="HK30" s="17">
        <v>-1.5185599999999999</v>
      </c>
      <c r="HL30" s="17"/>
      <c r="HM30" s="17"/>
      <c r="HN30" s="17"/>
      <c r="HO30" s="17">
        <v>0</v>
      </c>
      <c r="HP30" s="17"/>
      <c r="HQ30" s="17"/>
      <c r="HR30" s="17"/>
      <c r="HS30" s="17">
        <v>0</v>
      </c>
      <c r="HT30" s="17">
        <v>63.6</v>
      </c>
      <c r="HU30" s="17">
        <v>45.86336</v>
      </c>
      <c r="HV30" s="17">
        <v>54.055619999999998</v>
      </c>
      <c r="HW30" s="17">
        <v>9.5443800000000003</v>
      </c>
      <c r="HX30" s="17">
        <v>34.799999999999997</v>
      </c>
      <c r="HY30" s="17"/>
      <c r="HZ30" s="17">
        <v>86.091279999999998</v>
      </c>
      <c r="IA30" s="17">
        <v>-51.29128</v>
      </c>
      <c r="IB30" s="17"/>
      <c r="IC30" s="17"/>
      <c r="ID30" s="17"/>
      <c r="IE30" s="17">
        <v>0</v>
      </c>
      <c r="IF30" s="17">
        <v>0</v>
      </c>
      <c r="IG30" s="17"/>
      <c r="IH30" s="17"/>
      <c r="II30" s="17">
        <v>0</v>
      </c>
      <c r="IJ30" s="17"/>
      <c r="IK30" s="17"/>
      <c r="IL30" s="17"/>
      <c r="IM30" s="17">
        <v>0</v>
      </c>
      <c r="IN30" s="17"/>
      <c r="IO30" s="17"/>
      <c r="IP30" s="17"/>
      <c r="IQ30" s="17">
        <v>0</v>
      </c>
      <c r="IR30" s="17"/>
      <c r="IS30" s="17"/>
      <c r="IT30" s="17"/>
      <c r="IU30" s="17">
        <v>0</v>
      </c>
      <c r="IV30" s="17">
        <v>100.5</v>
      </c>
      <c r="IW30" s="17">
        <v>104.9421</v>
      </c>
      <c r="IX30" s="17">
        <v>88.066760000000002</v>
      </c>
      <c r="IY30" s="17">
        <v>12.43324</v>
      </c>
      <c r="IZ30" s="17"/>
      <c r="JA30" s="17"/>
      <c r="JB30" s="17"/>
      <c r="JC30" s="17">
        <v>0</v>
      </c>
      <c r="JD30" s="17">
        <v>166.5</v>
      </c>
      <c r="JE30" s="17">
        <v>186.21592999999999</v>
      </c>
      <c r="JF30" s="17">
        <v>181.78647000000001</v>
      </c>
      <c r="JG30" s="17">
        <v>-15.28647</v>
      </c>
      <c r="JH30" s="17">
        <v>199.2</v>
      </c>
      <c r="JI30" s="17">
        <v>186.21592999999999</v>
      </c>
      <c r="JJ30" s="17">
        <v>181.78647000000001</v>
      </c>
      <c r="JK30" s="17">
        <v>17.413530000000002</v>
      </c>
      <c r="JL30" s="17">
        <v>178.9</v>
      </c>
      <c r="JM30" s="17">
        <v>186.77513999999999</v>
      </c>
      <c r="JN30" s="17">
        <v>182.33237</v>
      </c>
      <c r="JO30" s="17">
        <v>-3.4323700000000001</v>
      </c>
      <c r="JP30" s="17"/>
      <c r="JQ30" s="17"/>
      <c r="JR30" s="17"/>
      <c r="JS30" s="17">
        <v>0</v>
      </c>
      <c r="JT30" s="17"/>
      <c r="JU30" s="17"/>
      <c r="JV30" s="17"/>
      <c r="JW30" s="17">
        <v>0</v>
      </c>
      <c r="JX30" s="17"/>
      <c r="JY30" s="17"/>
      <c r="JZ30" s="17"/>
      <c r="KA30" s="17">
        <v>0</v>
      </c>
      <c r="KB30" s="17"/>
      <c r="KC30" s="17"/>
      <c r="KD30" s="17"/>
      <c r="KE30" s="17">
        <v>0</v>
      </c>
      <c r="KF30" s="17"/>
      <c r="KG30" s="17"/>
      <c r="KH30" s="17"/>
      <c r="KI30" s="17">
        <v>0</v>
      </c>
      <c r="KJ30" s="17">
        <v>49.2</v>
      </c>
      <c r="KK30" s="17"/>
      <c r="KL30" s="17">
        <v>50</v>
      </c>
      <c r="KM30" s="17">
        <v>-0.8</v>
      </c>
      <c r="KN30" s="17"/>
      <c r="KO30" s="17"/>
      <c r="KP30" s="17"/>
      <c r="KQ30" s="17">
        <v>0</v>
      </c>
      <c r="KR30" s="17"/>
      <c r="KS30" s="17"/>
      <c r="KT30" s="17"/>
      <c r="KU30" s="17">
        <v>0</v>
      </c>
      <c r="KV30" s="17">
        <v>2.4</v>
      </c>
      <c r="KW30" s="17">
        <v>2.2284299999999999</v>
      </c>
      <c r="KX30" s="17">
        <v>2.2284299999999999</v>
      </c>
      <c r="KY30" s="17">
        <v>0.17157</v>
      </c>
      <c r="KZ30" s="17">
        <v>121.8</v>
      </c>
      <c r="LA30" s="17">
        <v>134.97476</v>
      </c>
      <c r="LB30" s="17">
        <v>126.12855999999999</v>
      </c>
      <c r="LC30" s="17">
        <v>-4.3285600000000004</v>
      </c>
      <c r="LD30" s="17">
        <v>72.900000000000006</v>
      </c>
      <c r="LE30" s="17">
        <v>64.312110000000004</v>
      </c>
      <c r="LF30" s="17">
        <v>76.599620000000002</v>
      </c>
      <c r="LG30" s="17">
        <v>-3.6996199999999999</v>
      </c>
      <c r="LH30" s="17">
        <v>45.5</v>
      </c>
      <c r="LI30" s="17">
        <v>43.972760000000001</v>
      </c>
      <c r="LJ30" s="17">
        <v>43.972760000000001</v>
      </c>
      <c r="LK30" s="17">
        <v>1.5272399999999999</v>
      </c>
      <c r="LL30" s="17">
        <v>46.3</v>
      </c>
      <c r="LM30" s="17">
        <v>48.413229999999999</v>
      </c>
      <c r="LN30" s="17">
        <v>48.413229999999999</v>
      </c>
      <c r="LO30" s="17">
        <v>-2.1132300000000002</v>
      </c>
      <c r="LP30" s="17">
        <v>29.5</v>
      </c>
      <c r="LQ30" s="17">
        <v>29.951460000000001</v>
      </c>
      <c r="LR30" s="17">
        <v>29.951460000000001</v>
      </c>
      <c r="LS30" s="17">
        <v>-0.45145999999999997</v>
      </c>
      <c r="LT30" s="17"/>
      <c r="LU30" s="17"/>
      <c r="LV30" s="17"/>
      <c r="LW30" s="17">
        <v>0</v>
      </c>
      <c r="LX30" s="17"/>
      <c r="LY30" s="17"/>
      <c r="LZ30" s="17"/>
      <c r="MA30" s="17">
        <v>0</v>
      </c>
      <c r="MB30" s="17"/>
      <c r="MC30" s="17"/>
      <c r="MD30" s="17"/>
      <c r="ME30" s="17">
        <v>0</v>
      </c>
      <c r="MF30" s="17">
        <v>143.5</v>
      </c>
      <c r="MG30" s="17">
        <v>121.8284</v>
      </c>
      <c r="MH30" s="17">
        <v>151.08886000000001</v>
      </c>
      <c r="MI30" s="17">
        <v>-7.5888600000000004</v>
      </c>
      <c r="MJ30" s="17">
        <v>144.4</v>
      </c>
      <c r="MK30" s="17">
        <v>121.8284</v>
      </c>
      <c r="ML30" s="17">
        <v>151.08886000000001</v>
      </c>
      <c r="MM30" s="17">
        <v>-6.68886</v>
      </c>
      <c r="MN30" s="17">
        <v>148.1</v>
      </c>
      <c r="MO30" s="17">
        <v>122.19425</v>
      </c>
      <c r="MP30" s="17">
        <v>151.54257999999999</v>
      </c>
      <c r="MQ30" s="17">
        <v>-3.44258</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v>207.9</v>
      </c>
      <c r="NM30" s="17">
        <v>206.29038</v>
      </c>
      <c r="NN30" s="17">
        <v>206.29038</v>
      </c>
      <c r="NO30" s="17">
        <v>1.6096200000000001</v>
      </c>
      <c r="NP30" s="17">
        <v>99.4</v>
      </c>
      <c r="NQ30" s="17">
        <v>103.45493</v>
      </c>
      <c r="NR30" s="17">
        <v>103.45493</v>
      </c>
      <c r="NS30" s="17">
        <v>-4.0549299999999997</v>
      </c>
      <c r="NT30" s="17">
        <v>4.3</v>
      </c>
      <c r="NU30" s="17">
        <v>2.0084</v>
      </c>
      <c r="NV30" s="17">
        <v>7.8258200000000002</v>
      </c>
      <c r="NW30" s="17">
        <v>-3.52582</v>
      </c>
      <c r="NX30" s="17"/>
      <c r="NY30" s="17"/>
      <c r="NZ30" s="17">
        <v>8.2100200000000001</v>
      </c>
      <c r="OA30" s="17">
        <v>-8.2100200000000001</v>
      </c>
      <c r="OB30" s="17">
        <v>0.7</v>
      </c>
      <c r="OC30" s="17"/>
      <c r="OD30" s="17">
        <v>1.0840000000000001</v>
      </c>
      <c r="OE30" s="17">
        <v>-0.38400000000000001</v>
      </c>
      <c r="OF30" s="17">
        <v>125.3</v>
      </c>
      <c r="OG30" s="17">
        <v>97.02</v>
      </c>
      <c r="OH30" s="17">
        <v>91.150999999999996</v>
      </c>
      <c r="OI30" s="17">
        <v>34.149000000000001</v>
      </c>
      <c r="OJ30" s="17">
        <v>80.7</v>
      </c>
      <c r="OK30" s="17"/>
      <c r="OL30" s="17">
        <v>79.14143</v>
      </c>
      <c r="OM30" s="17">
        <v>1.55857</v>
      </c>
      <c r="ON30" s="17">
        <v>0</v>
      </c>
      <c r="OO30" s="17">
        <v>2.2999999999999998</v>
      </c>
      <c r="OP30" s="17">
        <v>2.6789999999999998</v>
      </c>
      <c r="OQ30" s="17">
        <v>-2.6789999999999998</v>
      </c>
      <c r="OR30" s="17">
        <v>0.3</v>
      </c>
      <c r="OS30" s="17"/>
      <c r="OT30" s="17">
        <v>0.4</v>
      </c>
      <c r="OU30" s="17">
        <v>-0.1</v>
      </c>
      <c r="OV30" s="17">
        <v>12.9</v>
      </c>
      <c r="OW30" s="17">
        <v>14.13592</v>
      </c>
      <c r="OX30" s="17">
        <v>14.56311</v>
      </c>
      <c r="OY30" s="17">
        <v>-1.6631100000000001</v>
      </c>
      <c r="OZ30" s="17">
        <v>5.08</v>
      </c>
      <c r="PA30" s="17">
        <v>17.522839999999999</v>
      </c>
      <c r="PB30" s="17">
        <v>17.522839999999999</v>
      </c>
      <c r="PC30" s="17">
        <v>-12.44284</v>
      </c>
      <c r="PD30" s="17">
        <v>9.9</v>
      </c>
      <c r="PE30" s="17">
        <v>9.9830000000000005</v>
      </c>
      <c r="PF30" s="17">
        <v>9.9830000000000005</v>
      </c>
      <c r="PG30" s="17">
        <v>-8.3000000000000004E-2</v>
      </c>
      <c r="PH30" s="17"/>
      <c r="PI30" s="17"/>
      <c r="PJ30" s="17"/>
      <c r="PK30" s="17">
        <v>0</v>
      </c>
      <c r="PL30" s="17">
        <v>215.75</v>
      </c>
      <c r="PM30" s="17"/>
      <c r="PN30" s="17">
        <v>208</v>
      </c>
      <c r="PO30" s="17">
        <v>7.75</v>
      </c>
      <c r="PP30" s="17">
        <v>1.1000000000000001</v>
      </c>
      <c r="PQ30" s="17">
        <v>1</v>
      </c>
      <c r="PR30" s="17">
        <v>1</v>
      </c>
      <c r="PS30" s="17">
        <v>0.1</v>
      </c>
      <c r="PT30" s="17">
        <v>1.7</v>
      </c>
      <c r="PU30" s="17">
        <v>2.64</v>
      </c>
      <c r="PV30" s="17">
        <v>2.65</v>
      </c>
      <c r="PW30" s="17">
        <v>-0.95</v>
      </c>
      <c r="PX30" s="17">
        <v>2.5</v>
      </c>
      <c r="PY30" s="17">
        <v>2.5</v>
      </c>
      <c r="PZ30" s="17">
        <v>2.5</v>
      </c>
      <c r="QA30" s="17">
        <v>0</v>
      </c>
      <c r="QB30" s="17">
        <v>20.100000000000001</v>
      </c>
      <c r="QC30" s="17">
        <v>17.522839999999999</v>
      </c>
      <c r="QD30" s="17">
        <v>17.522839999999999</v>
      </c>
      <c r="QE30" s="17">
        <v>2.5771600000000001</v>
      </c>
      <c r="QF30" s="17">
        <v>20</v>
      </c>
      <c r="QG30" s="17">
        <v>18.854369999999999</v>
      </c>
      <c r="QH30" s="17">
        <v>19.417480000000001</v>
      </c>
      <c r="QI30" s="17">
        <v>0.58252000000000004</v>
      </c>
      <c r="QJ30" s="17">
        <v>19.2</v>
      </c>
      <c r="QK30" s="17">
        <v>19</v>
      </c>
      <c r="QL30" s="17">
        <v>17.475729999999999</v>
      </c>
      <c r="QM30" s="17">
        <v>1.72427</v>
      </c>
      <c r="QN30" s="17">
        <v>3.2</v>
      </c>
      <c r="QO30" s="17">
        <v>3.4</v>
      </c>
      <c r="QP30" s="17">
        <v>3.4</v>
      </c>
      <c r="QQ30" s="17">
        <v>-0.2</v>
      </c>
      <c r="QR30" s="17">
        <v>18.3</v>
      </c>
      <c r="QS30" s="17">
        <v>17.436889999999998</v>
      </c>
      <c r="QT30" s="17">
        <v>17.961169999999999</v>
      </c>
      <c r="QU30" s="17">
        <v>0.33883000000000002</v>
      </c>
      <c r="QV30" s="17">
        <v>15.5</v>
      </c>
      <c r="QW30" s="17"/>
      <c r="QX30" s="17">
        <v>15.939</v>
      </c>
      <c r="QY30" s="17">
        <v>-0.439</v>
      </c>
      <c r="QZ30" s="17">
        <v>19.399999999999999</v>
      </c>
      <c r="RA30" s="17"/>
      <c r="RB30" s="17">
        <v>18.696000000000002</v>
      </c>
      <c r="RC30" s="17">
        <v>0.70399999999999996</v>
      </c>
      <c r="RD30" s="17">
        <v>29.9</v>
      </c>
      <c r="RE30" s="17">
        <v>19.5</v>
      </c>
      <c r="RF30" s="17">
        <v>19.989999999999998</v>
      </c>
      <c r="RG30" s="17">
        <v>9.91</v>
      </c>
      <c r="RH30" s="17">
        <v>80.2</v>
      </c>
      <c r="RI30" s="17">
        <v>64.95</v>
      </c>
      <c r="RJ30" s="17">
        <v>63.107999999999997</v>
      </c>
      <c r="RK30" s="17">
        <v>17.091999999999999</v>
      </c>
      <c r="RL30" s="17">
        <v>19.399999999999999</v>
      </c>
      <c r="RM30" s="17"/>
      <c r="RN30" s="17">
        <v>19.033000000000001</v>
      </c>
      <c r="RO30" s="17">
        <v>0.36699999999999999</v>
      </c>
      <c r="RP30" s="17">
        <v>2.9</v>
      </c>
      <c r="RQ30" s="17">
        <v>2.79</v>
      </c>
      <c r="RR30" s="17">
        <v>2.7989999999999999</v>
      </c>
      <c r="RS30" s="17">
        <v>0.10100000000000001</v>
      </c>
      <c r="RT30" s="17">
        <v>15.1</v>
      </c>
      <c r="RU30" s="17">
        <v>10.608549999999999</v>
      </c>
      <c r="RV30" s="17">
        <v>12.503489999999999</v>
      </c>
      <c r="RW30" s="17">
        <v>2.5965099999999999</v>
      </c>
      <c r="RX30" s="17">
        <v>2.2000000000000002</v>
      </c>
      <c r="RY30" s="17">
        <v>2</v>
      </c>
      <c r="RZ30" s="17">
        <v>2</v>
      </c>
      <c r="SA30" s="17">
        <v>0.2</v>
      </c>
      <c r="SB30" s="17"/>
      <c r="SC30" s="17"/>
      <c r="SD30" s="17">
        <v>0.4</v>
      </c>
      <c r="SE30" s="17">
        <v>-0.4</v>
      </c>
      <c r="SF30" s="17">
        <v>5.9</v>
      </c>
      <c r="SG30" s="17">
        <v>7.72</v>
      </c>
      <c r="SH30" s="17">
        <v>7.7</v>
      </c>
      <c r="SI30" s="17">
        <v>-1.8</v>
      </c>
      <c r="SJ30" s="17">
        <v>6.7</v>
      </c>
      <c r="SK30" s="17">
        <v>6.4</v>
      </c>
      <c r="SL30" s="17">
        <v>6.4</v>
      </c>
      <c r="SM30" s="17">
        <v>0.3</v>
      </c>
      <c r="SN30" s="17">
        <v>9.3000000000000007</v>
      </c>
      <c r="SO30" s="17">
        <v>9</v>
      </c>
      <c r="SP30" s="17">
        <v>9</v>
      </c>
      <c r="SQ30" s="17">
        <v>0.3</v>
      </c>
      <c r="SR30" s="17">
        <v>13.6</v>
      </c>
      <c r="SS30" s="17">
        <v>13</v>
      </c>
      <c r="ST30" s="17">
        <v>11.65049</v>
      </c>
      <c r="SU30" s="17">
        <v>1.9495100000000001</v>
      </c>
      <c r="SV30" s="17">
        <v>16.7</v>
      </c>
      <c r="SW30" s="17">
        <v>16.582519999999999</v>
      </c>
      <c r="SX30" s="17">
        <v>17.08738</v>
      </c>
      <c r="SY30" s="17">
        <v>-0.38738</v>
      </c>
      <c r="SZ30" s="17">
        <v>11.5</v>
      </c>
      <c r="TA30" s="17">
        <v>17.100000000000001</v>
      </c>
      <c r="TB30" s="17">
        <v>14.347</v>
      </c>
      <c r="TC30" s="17">
        <v>-2.847</v>
      </c>
      <c r="TD30" s="17">
        <v>23.5</v>
      </c>
      <c r="TE30" s="17">
        <v>48.3</v>
      </c>
      <c r="TF30" s="17">
        <v>43.331000000000003</v>
      </c>
      <c r="TG30" s="17">
        <v>-19.831</v>
      </c>
      <c r="TH30" s="17">
        <v>39.6</v>
      </c>
      <c r="TI30" s="17"/>
      <c r="TJ30" s="17">
        <v>39.450000000000003</v>
      </c>
      <c r="TK30" s="17">
        <v>0.15</v>
      </c>
      <c r="TL30" s="17">
        <v>37</v>
      </c>
      <c r="TM30" s="17">
        <v>48.3</v>
      </c>
      <c r="TN30" s="17">
        <v>54.003</v>
      </c>
      <c r="TO30" s="17">
        <v>-17.003</v>
      </c>
      <c r="TP30" s="17">
        <v>76.3</v>
      </c>
      <c r="TQ30" s="17">
        <v>55.6</v>
      </c>
      <c r="TR30" s="17">
        <v>57.043999999999997</v>
      </c>
      <c r="TS30" s="17">
        <v>19.256</v>
      </c>
      <c r="TT30" s="17">
        <v>2.5</v>
      </c>
      <c r="TU30" s="17">
        <v>6.94</v>
      </c>
      <c r="TV30" s="17">
        <v>2.5339999999999998</v>
      </c>
      <c r="TW30" s="17">
        <v>-3.4000000000000002E-2</v>
      </c>
      <c r="TX30" s="17">
        <v>0</v>
      </c>
      <c r="TY30" s="17">
        <v>4.83</v>
      </c>
      <c r="TZ30" s="17">
        <v>3.601</v>
      </c>
      <c r="UA30" s="17">
        <v>-3.601</v>
      </c>
      <c r="UB30" s="17">
        <v>15.4</v>
      </c>
      <c r="UC30" s="17">
        <v>16.01942</v>
      </c>
      <c r="UD30" s="17">
        <v>16.504850000000001</v>
      </c>
      <c r="UE30" s="17">
        <v>-1.1048500000000001</v>
      </c>
      <c r="UF30" s="17">
        <v>3.7</v>
      </c>
      <c r="UG30" s="17">
        <v>5</v>
      </c>
      <c r="UH30" s="17">
        <v>5</v>
      </c>
      <c r="UI30" s="17">
        <v>-1.3</v>
      </c>
      <c r="UJ30" s="17">
        <v>7.7</v>
      </c>
      <c r="UK30" s="17">
        <v>7.1077500000000002</v>
      </c>
      <c r="UL30" s="17">
        <v>6.7542099999999996</v>
      </c>
      <c r="UM30" s="17">
        <v>0.94579000000000002</v>
      </c>
      <c r="UN30" s="17">
        <v>20.399999999999999</v>
      </c>
      <c r="UO30" s="17">
        <v>18.854369999999999</v>
      </c>
      <c r="UP30" s="17">
        <v>19.417480000000001</v>
      </c>
      <c r="UQ30" s="17">
        <v>0.98251999999999995</v>
      </c>
      <c r="UR30" s="17">
        <v>20.399999999999999</v>
      </c>
      <c r="US30" s="17">
        <v>18.854369999999999</v>
      </c>
      <c r="UT30" s="17">
        <v>19.417480000000001</v>
      </c>
      <c r="UU30" s="17">
        <v>0.98251999999999995</v>
      </c>
      <c r="UV30" s="17">
        <v>20.100000000000001</v>
      </c>
      <c r="UW30" s="17">
        <v>18.854369999999999</v>
      </c>
      <c r="UX30" s="17">
        <v>19.417480000000001</v>
      </c>
      <c r="UY30" s="17">
        <v>0.68252000000000002</v>
      </c>
      <c r="UZ30" s="17">
        <v>0</v>
      </c>
      <c r="VA30" s="17">
        <v>1.8</v>
      </c>
      <c r="VB30" s="17">
        <v>1.6319999999999999</v>
      </c>
      <c r="VC30" s="17">
        <v>-1.6319999999999999</v>
      </c>
      <c r="VD30" s="17">
        <v>228.8</v>
      </c>
      <c r="VE30" s="17"/>
      <c r="VF30" s="17">
        <v>247.4</v>
      </c>
      <c r="VG30" s="17">
        <v>-18.600000000000001</v>
      </c>
      <c r="VH30" s="17">
        <v>17.100000000000001</v>
      </c>
      <c r="VI30" s="17"/>
      <c r="VJ30" s="17">
        <v>16.964120000000001</v>
      </c>
      <c r="VK30" s="17">
        <v>0.13588</v>
      </c>
      <c r="VL30" s="17">
        <v>150.9</v>
      </c>
      <c r="VM30" s="17"/>
      <c r="VN30" s="17">
        <v>144.48400000000001</v>
      </c>
      <c r="VO30" s="17">
        <v>6.4160000000000004</v>
      </c>
      <c r="VP30" s="17">
        <v>0.6</v>
      </c>
      <c r="VQ30" s="17">
        <v>0.6</v>
      </c>
      <c r="VR30" s="17">
        <v>0.6</v>
      </c>
      <c r="VS30" s="17">
        <v>0</v>
      </c>
      <c r="VT30" s="17">
        <v>1.2</v>
      </c>
      <c r="VU30" s="17">
        <v>49.7</v>
      </c>
      <c r="VV30" s="17">
        <v>36</v>
      </c>
      <c r="VW30" s="17">
        <v>-34.799999999999997</v>
      </c>
      <c r="VX30" s="17">
        <v>36</v>
      </c>
      <c r="VY30" s="17">
        <v>50.27</v>
      </c>
      <c r="VZ30" s="17">
        <v>45</v>
      </c>
      <c r="WA30" s="17">
        <v>-9</v>
      </c>
      <c r="WB30" s="17">
        <v>113.7</v>
      </c>
      <c r="WC30" s="17"/>
      <c r="WD30" s="17">
        <v>112.129</v>
      </c>
      <c r="WE30" s="17">
        <v>1.571</v>
      </c>
      <c r="WF30" s="17">
        <v>1.4</v>
      </c>
      <c r="WG30" s="17"/>
      <c r="WH30" s="17"/>
      <c r="WI30" s="17">
        <v>1.4</v>
      </c>
      <c r="WJ30" s="17">
        <v>2.2000000000000002</v>
      </c>
      <c r="WK30" s="17">
        <v>2.4</v>
      </c>
      <c r="WL30" s="17">
        <v>2.4</v>
      </c>
      <c r="WM30" s="17">
        <v>-0.2</v>
      </c>
      <c r="WN30" s="17">
        <v>2</v>
      </c>
      <c r="WO30" s="17">
        <v>2.4</v>
      </c>
      <c r="WP30" s="17">
        <v>2.4</v>
      </c>
      <c r="WQ30" s="17">
        <v>-0.4</v>
      </c>
      <c r="WR30" s="17">
        <v>1.1000000000000001</v>
      </c>
      <c r="WS30" s="17">
        <v>1.4</v>
      </c>
      <c r="WT30" s="17">
        <v>1.4</v>
      </c>
      <c r="WU30" s="17">
        <v>-0.3</v>
      </c>
      <c r="WV30" s="17">
        <v>17.600000000000001</v>
      </c>
      <c r="WW30" s="17"/>
      <c r="WX30" s="17">
        <v>17.7255</v>
      </c>
      <c r="WY30" s="17">
        <v>-0.1255</v>
      </c>
      <c r="WZ30" s="17">
        <v>2.6</v>
      </c>
      <c r="XA30" s="17">
        <v>6.6</v>
      </c>
      <c r="XB30" s="17">
        <v>6.6</v>
      </c>
      <c r="XC30" s="17">
        <v>-4</v>
      </c>
      <c r="XD30" s="17">
        <v>18.899999999999999</v>
      </c>
      <c r="XE30" s="17">
        <v>17.902909999999999</v>
      </c>
      <c r="XF30" s="17">
        <v>18.4466</v>
      </c>
      <c r="XG30" s="17">
        <v>0.45340000000000003</v>
      </c>
      <c r="XH30" s="17">
        <v>9</v>
      </c>
      <c r="XI30" s="17">
        <v>10.8</v>
      </c>
      <c r="XJ30" s="17">
        <v>10.8</v>
      </c>
      <c r="XK30" s="17">
        <v>-1.8</v>
      </c>
      <c r="XL30" s="17">
        <v>27.8</v>
      </c>
      <c r="XM30" s="17">
        <v>30</v>
      </c>
      <c r="XN30" s="17">
        <v>28</v>
      </c>
      <c r="XO30" s="17">
        <v>-0.2</v>
      </c>
      <c r="XP30" s="17">
        <v>34.6</v>
      </c>
      <c r="XQ30" s="17">
        <v>30</v>
      </c>
      <c r="XR30" s="17">
        <v>28</v>
      </c>
      <c r="XS30" s="17">
        <v>6.6</v>
      </c>
      <c r="XT30" s="17">
        <v>16.2</v>
      </c>
      <c r="XU30" s="17">
        <v>16</v>
      </c>
      <c r="XV30" s="17">
        <v>14</v>
      </c>
      <c r="XW30" s="17">
        <v>2.2000000000000002</v>
      </c>
      <c r="XX30" s="17">
        <v>19</v>
      </c>
      <c r="XY30" s="17">
        <v>20</v>
      </c>
      <c r="XZ30" s="17">
        <v>20</v>
      </c>
      <c r="YA30" s="17">
        <v>-1</v>
      </c>
      <c r="YB30" s="17">
        <v>7.3</v>
      </c>
      <c r="YC30" s="17">
        <v>7.75</v>
      </c>
      <c r="YD30" s="17">
        <v>7.75</v>
      </c>
      <c r="YE30" s="17">
        <v>-0.45</v>
      </c>
      <c r="YF30" s="17">
        <v>11.17</v>
      </c>
      <c r="YG30" s="17">
        <v>11</v>
      </c>
      <c r="YH30" s="17">
        <v>11</v>
      </c>
      <c r="YI30" s="17">
        <v>0.17</v>
      </c>
    </row>
    <row r="31" spans="1:659" ht="24" customHeight="1" x14ac:dyDescent="0.3">
      <c r="A31" s="1"/>
      <c r="B31" s="16" t="s">
        <v>35</v>
      </c>
      <c r="C31" s="16" t="s">
        <v>817</v>
      </c>
      <c r="D31" s="17">
        <v>201.9</v>
      </c>
      <c r="E31" s="17">
        <v>203.20388</v>
      </c>
      <c r="F31" s="17">
        <v>203.20388</v>
      </c>
      <c r="G31" s="17">
        <v>-1.3038799999999999</v>
      </c>
      <c r="H31" s="17">
        <v>626.6</v>
      </c>
      <c r="I31" s="17">
        <v>622.02536999999995</v>
      </c>
      <c r="J31" s="17">
        <v>635.02589999999998</v>
      </c>
      <c r="K31" s="17">
        <v>-8.4259000000000004</v>
      </c>
      <c r="L31" s="17">
        <v>146.19999999999999</v>
      </c>
      <c r="M31" s="17">
        <v>146.65710999999999</v>
      </c>
      <c r="N31" s="17">
        <v>206.58520999999999</v>
      </c>
      <c r="O31" s="17">
        <v>-60.385210000000001</v>
      </c>
      <c r="P31" s="17"/>
      <c r="Q31" s="17"/>
      <c r="R31" s="17"/>
      <c r="S31" s="17">
        <v>0</v>
      </c>
      <c r="T31" s="17"/>
      <c r="U31" s="17"/>
      <c r="V31" s="17"/>
      <c r="W31" s="17">
        <v>0</v>
      </c>
      <c r="X31" s="17">
        <v>89.7</v>
      </c>
      <c r="Y31" s="17">
        <v>91.778639999999996</v>
      </c>
      <c r="Z31" s="17">
        <v>91.778639999999996</v>
      </c>
      <c r="AA31" s="17">
        <v>-2.07864</v>
      </c>
      <c r="AB31" s="17">
        <v>194.9</v>
      </c>
      <c r="AC31" s="17">
        <v>214.77247</v>
      </c>
      <c r="AD31" s="17">
        <v>214.77247</v>
      </c>
      <c r="AE31" s="17">
        <v>-19.87247</v>
      </c>
      <c r="AF31" s="17"/>
      <c r="AG31" s="17"/>
      <c r="AH31" s="17"/>
      <c r="AI31" s="17">
        <v>0</v>
      </c>
      <c r="AJ31" s="17"/>
      <c r="AK31" s="17"/>
      <c r="AL31" s="17"/>
      <c r="AM31" s="17">
        <v>0</v>
      </c>
      <c r="AN31" s="17">
        <v>138.69999999999999</v>
      </c>
      <c r="AO31" s="17">
        <v>135.58384000000001</v>
      </c>
      <c r="AP31" s="17">
        <v>135.58384000000001</v>
      </c>
      <c r="AQ31" s="17">
        <v>3.1161599999999998</v>
      </c>
      <c r="AR31" s="17">
        <v>138.1</v>
      </c>
      <c r="AS31" s="17">
        <v>135.58384000000001</v>
      </c>
      <c r="AT31" s="17">
        <v>135.58384000000001</v>
      </c>
      <c r="AU31" s="17">
        <v>2.5161600000000002</v>
      </c>
      <c r="AV31" s="17">
        <v>137</v>
      </c>
      <c r="AW31" s="17">
        <v>135.58384000000001</v>
      </c>
      <c r="AX31" s="17">
        <v>135.58384000000001</v>
      </c>
      <c r="AY31" s="17">
        <v>1.4161600000000001</v>
      </c>
      <c r="AZ31" s="17">
        <v>219</v>
      </c>
      <c r="BA31" s="17">
        <v>203.98649</v>
      </c>
      <c r="BB31" s="17">
        <v>203.98649</v>
      </c>
      <c r="BC31" s="17">
        <v>15.01351</v>
      </c>
      <c r="BD31" s="17"/>
      <c r="BE31" s="17"/>
      <c r="BF31" s="17"/>
      <c r="BG31" s="17">
        <v>0</v>
      </c>
      <c r="BH31" s="17"/>
      <c r="BI31" s="17"/>
      <c r="BJ31" s="17"/>
      <c r="BK31" s="17">
        <v>0</v>
      </c>
      <c r="BL31" s="17">
        <v>0</v>
      </c>
      <c r="BM31" s="17"/>
      <c r="BN31" s="17"/>
      <c r="BO31" s="17">
        <v>0</v>
      </c>
      <c r="BP31" s="17">
        <v>5.6</v>
      </c>
      <c r="BQ31" s="17">
        <v>3.4527100000000002</v>
      </c>
      <c r="BR31" s="17">
        <v>3.4527100000000002</v>
      </c>
      <c r="BS31" s="17">
        <v>2.1472899999999999</v>
      </c>
      <c r="BT31" s="17">
        <v>12.4</v>
      </c>
      <c r="BU31" s="17"/>
      <c r="BV31" s="17">
        <v>12.371130000000001</v>
      </c>
      <c r="BW31" s="17">
        <v>2.887E-2</v>
      </c>
      <c r="BX31" s="17"/>
      <c r="BY31" s="17"/>
      <c r="BZ31" s="17"/>
      <c r="CA31" s="17">
        <v>0</v>
      </c>
      <c r="CB31" s="17"/>
      <c r="CC31" s="17"/>
      <c r="CD31" s="17"/>
      <c r="CE31" s="17">
        <v>0</v>
      </c>
      <c r="CF31" s="17"/>
      <c r="CG31" s="17"/>
      <c r="CH31" s="17"/>
      <c r="CI31" s="17">
        <v>0</v>
      </c>
      <c r="CJ31" s="17">
        <v>166.5</v>
      </c>
      <c r="CK31" s="17">
        <v>163.90777</v>
      </c>
      <c r="CL31" s="17">
        <v>163.90777</v>
      </c>
      <c r="CM31" s="17">
        <v>2.5922299999999998</v>
      </c>
      <c r="CN31" s="17">
        <v>7.3</v>
      </c>
      <c r="CO31" s="17">
        <v>5.1333399999999996</v>
      </c>
      <c r="CP31" s="17">
        <v>5.1333399999999996</v>
      </c>
      <c r="CQ31" s="17">
        <v>2.1666599999999998</v>
      </c>
      <c r="CR31" s="17">
        <v>5.5</v>
      </c>
      <c r="CS31" s="17">
        <v>2.8177599999999998</v>
      </c>
      <c r="CT31" s="17">
        <v>2.8177599999999998</v>
      </c>
      <c r="CU31" s="17">
        <v>2.6822400000000002</v>
      </c>
      <c r="CV31" s="17"/>
      <c r="CW31" s="17"/>
      <c r="CX31" s="17"/>
      <c r="CY31" s="17">
        <v>0</v>
      </c>
      <c r="CZ31" s="17">
        <v>7.1</v>
      </c>
      <c r="DA31" s="17">
        <v>6.8787000000000003</v>
      </c>
      <c r="DB31" s="17">
        <v>6.8787000000000003</v>
      </c>
      <c r="DC31" s="17">
        <v>0.2213</v>
      </c>
      <c r="DD31" s="17">
        <v>12.4</v>
      </c>
      <c r="DE31" s="17">
        <v>14.919420000000001</v>
      </c>
      <c r="DF31" s="17">
        <v>14.919420000000001</v>
      </c>
      <c r="DG31" s="17">
        <v>-2.5194200000000002</v>
      </c>
      <c r="DH31" s="17">
        <v>81</v>
      </c>
      <c r="DI31" s="17">
        <v>55.39575</v>
      </c>
      <c r="DJ31" s="17">
        <v>24.45852</v>
      </c>
      <c r="DK31" s="17">
        <v>56.54148</v>
      </c>
      <c r="DL31" s="17"/>
      <c r="DM31" s="17"/>
      <c r="DN31" s="17"/>
      <c r="DO31" s="17">
        <v>0</v>
      </c>
      <c r="DP31" s="17"/>
      <c r="DQ31" s="17"/>
      <c r="DR31" s="17"/>
      <c r="DS31" s="17">
        <v>0</v>
      </c>
      <c r="DT31" s="17"/>
      <c r="DU31" s="17"/>
      <c r="DV31" s="17"/>
      <c r="DW31" s="17">
        <v>0</v>
      </c>
      <c r="DX31" s="17"/>
      <c r="DY31" s="17"/>
      <c r="DZ31" s="17"/>
      <c r="EA31" s="17">
        <v>0</v>
      </c>
      <c r="EB31" s="17">
        <v>55.5</v>
      </c>
      <c r="EC31" s="17">
        <v>55.841569999999997</v>
      </c>
      <c r="ED31" s="17">
        <v>55.841569999999997</v>
      </c>
      <c r="EE31" s="17">
        <v>-0.34156999999999998</v>
      </c>
      <c r="EF31" s="17">
        <v>29.2</v>
      </c>
      <c r="EG31" s="17"/>
      <c r="EH31" s="17"/>
      <c r="EI31" s="17">
        <v>29.2</v>
      </c>
      <c r="EJ31" s="17"/>
      <c r="EK31" s="17"/>
      <c r="EL31" s="17"/>
      <c r="EM31" s="17">
        <v>0</v>
      </c>
      <c r="EN31" s="17">
        <v>121.5</v>
      </c>
      <c r="EO31" s="17"/>
      <c r="EP31" s="17"/>
      <c r="EQ31" s="17">
        <v>121.5</v>
      </c>
      <c r="ER31" s="17"/>
      <c r="ES31" s="17"/>
      <c r="ET31" s="17"/>
      <c r="EU31" s="17">
        <v>0</v>
      </c>
      <c r="EV31" s="17">
        <v>6.5</v>
      </c>
      <c r="EW31" s="17"/>
      <c r="EX31" s="17"/>
      <c r="EY31" s="17">
        <v>6.5</v>
      </c>
      <c r="EZ31" s="17">
        <v>305.39999999999998</v>
      </c>
      <c r="FA31" s="17">
        <v>392.04930000000002</v>
      </c>
      <c r="FB31" s="17">
        <v>375.48777999999999</v>
      </c>
      <c r="FC31" s="17">
        <v>-70.087779999999995</v>
      </c>
      <c r="FD31" s="17">
        <v>38</v>
      </c>
      <c r="FE31" s="17">
        <v>38.823329999999999</v>
      </c>
      <c r="FF31" s="17">
        <v>38.823329999999999</v>
      </c>
      <c r="FG31" s="17">
        <v>-0.82333000000000001</v>
      </c>
      <c r="FH31" s="17">
        <v>31.2</v>
      </c>
      <c r="FI31" s="17">
        <v>97.938140000000004</v>
      </c>
      <c r="FJ31" s="17">
        <v>120.82458</v>
      </c>
      <c r="FK31" s="17">
        <v>-89.624579999999995</v>
      </c>
      <c r="FL31" s="17">
        <v>19</v>
      </c>
      <c r="FM31" s="17">
        <v>20.749040000000001</v>
      </c>
      <c r="FN31" s="17">
        <v>20.749040000000001</v>
      </c>
      <c r="FO31" s="17">
        <v>-1.7490399999999999</v>
      </c>
      <c r="FP31" s="17">
        <v>18.2</v>
      </c>
      <c r="FQ31" s="17">
        <v>17.562139999999999</v>
      </c>
      <c r="FR31" s="17">
        <v>17.562139999999999</v>
      </c>
      <c r="FS31" s="17">
        <v>0.63785999999999998</v>
      </c>
      <c r="FT31" s="17">
        <v>18.8</v>
      </c>
      <c r="FU31" s="17">
        <v>17.436889999999998</v>
      </c>
      <c r="FV31" s="17">
        <v>17.961169999999999</v>
      </c>
      <c r="FW31" s="17">
        <v>0.83882999999999996</v>
      </c>
      <c r="FX31" s="17">
        <v>90.7</v>
      </c>
      <c r="FY31" s="17">
        <v>87.68835</v>
      </c>
      <c r="FZ31" s="17">
        <v>87.68835</v>
      </c>
      <c r="GA31" s="17">
        <v>3.0116499999999999</v>
      </c>
      <c r="GB31" s="17">
        <v>0</v>
      </c>
      <c r="GC31" s="17"/>
      <c r="GD31" s="17"/>
      <c r="GE31" s="17">
        <v>0</v>
      </c>
      <c r="GF31" s="17">
        <v>0</v>
      </c>
      <c r="GG31" s="17"/>
      <c r="GH31" s="17"/>
      <c r="GI31" s="17">
        <v>0</v>
      </c>
      <c r="GJ31" s="17">
        <v>0</v>
      </c>
      <c r="GK31" s="17"/>
      <c r="GL31" s="17"/>
      <c r="GM31" s="17">
        <v>0</v>
      </c>
      <c r="GN31" s="17">
        <v>108.1</v>
      </c>
      <c r="GO31" s="17">
        <v>110.37475999999999</v>
      </c>
      <c r="GP31" s="17">
        <v>110.37475999999999</v>
      </c>
      <c r="GQ31" s="17">
        <v>-2.2747600000000001</v>
      </c>
      <c r="GR31" s="17">
        <v>11.1</v>
      </c>
      <c r="GS31" s="17">
        <v>4.12371</v>
      </c>
      <c r="GT31" s="17">
        <v>36.218409999999999</v>
      </c>
      <c r="GU31" s="17">
        <v>-25.118410000000001</v>
      </c>
      <c r="GV31" s="17">
        <v>37</v>
      </c>
      <c r="GW31" s="17">
        <v>35.164850000000001</v>
      </c>
      <c r="GX31" s="17">
        <v>43.140389999999996</v>
      </c>
      <c r="GY31" s="17">
        <v>-6.14039</v>
      </c>
      <c r="GZ31" s="17">
        <v>3.9</v>
      </c>
      <c r="HA31" s="17">
        <v>1.97359</v>
      </c>
      <c r="HB31" s="17">
        <v>1.97359</v>
      </c>
      <c r="HC31" s="17">
        <v>1.92641</v>
      </c>
      <c r="HD31" s="17">
        <v>30.8</v>
      </c>
      <c r="HE31" s="17">
        <v>28.32893</v>
      </c>
      <c r="HF31" s="17">
        <v>19.09037</v>
      </c>
      <c r="HG31" s="17">
        <v>11.709630000000001</v>
      </c>
      <c r="HH31" s="17">
        <v>27.7</v>
      </c>
      <c r="HI31" s="17">
        <v>20.618559999999999</v>
      </c>
      <c r="HJ31" s="17">
        <v>20.618559999999999</v>
      </c>
      <c r="HK31" s="17">
        <v>7.0814399999999997</v>
      </c>
      <c r="HL31" s="17"/>
      <c r="HM31" s="17"/>
      <c r="HN31" s="17"/>
      <c r="HO31" s="17">
        <v>0</v>
      </c>
      <c r="HP31" s="17"/>
      <c r="HQ31" s="17"/>
      <c r="HR31" s="17"/>
      <c r="HS31" s="17">
        <v>0</v>
      </c>
      <c r="HT31" s="17">
        <v>64.8</v>
      </c>
      <c r="HU31" s="17">
        <v>42.057389999999998</v>
      </c>
      <c r="HV31" s="17"/>
      <c r="HW31" s="17">
        <v>64.8</v>
      </c>
      <c r="HX31" s="17">
        <v>35.5</v>
      </c>
      <c r="HY31" s="17"/>
      <c r="HZ31" s="17">
        <v>85.856520000000003</v>
      </c>
      <c r="IA31" s="17">
        <v>-50.356520000000003</v>
      </c>
      <c r="IB31" s="17"/>
      <c r="IC31" s="17"/>
      <c r="ID31" s="17"/>
      <c r="IE31" s="17">
        <v>0</v>
      </c>
      <c r="IF31" s="17">
        <v>0</v>
      </c>
      <c r="IG31" s="17"/>
      <c r="IH31" s="17"/>
      <c r="II31" s="17">
        <v>0</v>
      </c>
      <c r="IJ31" s="17"/>
      <c r="IK31" s="17"/>
      <c r="IL31" s="17"/>
      <c r="IM31" s="17">
        <v>0</v>
      </c>
      <c r="IN31" s="17"/>
      <c r="IO31" s="17"/>
      <c r="IP31" s="17"/>
      <c r="IQ31" s="17">
        <v>0</v>
      </c>
      <c r="IR31" s="17"/>
      <c r="IS31" s="17"/>
      <c r="IT31" s="17"/>
      <c r="IU31" s="17">
        <v>0</v>
      </c>
      <c r="IV31" s="17">
        <v>101.5</v>
      </c>
      <c r="IW31" s="17">
        <v>104.9421</v>
      </c>
      <c r="IX31" s="17">
        <v>88.066760000000002</v>
      </c>
      <c r="IY31" s="17">
        <v>13.43324</v>
      </c>
      <c r="IZ31" s="17"/>
      <c r="JA31" s="17"/>
      <c r="JB31" s="17"/>
      <c r="JC31" s="17">
        <v>0</v>
      </c>
      <c r="JD31" s="17">
        <v>164.8</v>
      </c>
      <c r="JE31" s="17">
        <v>186.21592999999999</v>
      </c>
      <c r="JF31" s="17">
        <v>186.21592999999999</v>
      </c>
      <c r="JG31" s="17">
        <v>-21.415929999999999</v>
      </c>
      <c r="JH31" s="17">
        <v>197.5</v>
      </c>
      <c r="JI31" s="17">
        <v>186.21592999999999</v>
      </c>
      <c r="JJ31" s="17">
        <v>186.21592999999999</v>
      </c>
      <c r="JK31" s="17">
        <v>11.28407</v>
      </c>
      <c r="JL31" s="17">
        <v>178.4</v>
      </c>
      <c r="JM31" s="17">
        <v>186.77513999999999</v>
      </c>
      <c r="JN31" s="17">
        <v>186.77513999999999</v>
      </c>
      <c r="JO31" s="17">
        <v>-8.37514</v>
      </c>
      <c r="JP31" s="17"/>
      <c r="JQ31" s="17"/>
      <c r="JR31" s="17"/>
      <c r="JS31" s="17">
        <v>0</v>
      </c>
      <c r="JT31" s="17"/>
      <c r="JU31" s="17"/>
      <c r="JV31" s="17"/>
      <c r="JW31" s="17">
        <v>0</v>
      </c>
      <c r="JX31" s="17"/>
      <c r="JY31" s="17"/>
      <c r="JZ31" s="17"/>
      <c r="KA31" s="17">
        <v>0</v>
      </c>
      <c r="KB31" s="17"/>
      <c r="KC31" s="17"/>
      <c r="KD31" s="17"/>
      <c r="KE31" s="17">
        <v>0</v>
      </c>
      <c r="KF31" s="17"/>
      <c r="KG31" s="17"/>
      <c r="KH31" s="17"/>
      <c r="KI31" s="17">
        <v>0</v>
      </c>
      <c r="KJ31" s="17">
        <v>50.3</v>
      </c>
      <c r="KK31" s="17"/>
      <c r="KL31" s="17">
        <v>50</v>
      </c>
      <c r="KM31" s="17">
        <v>0.3</v>
      </c>
      <c r="KN31" s="17"/>
      <c r="KO31" s="17"/>
      <c r="KP31" s="17"/>
      <c r="KQ31" s="17">
        <v>0</v>
      </c>
      <c r="KR31" s="17"/>
      <c r="KS31" s="17"/>
      <c r="KT31" s="17"/>
      <c r="KU31" s="17">
        <v>0</v>
      </c>
      <c r="KV31" s="17">
        <v>2.4</v>
      </c>
      <c r="KW31" s="17">
        <v>2.2284299999999999</v>
      </c>
      <c r="KX31" s="17">
        <v>2.2284299999999999</v>
      </c>
      <c r="KY31" s="17">
        <v>0.17157</v>
      </c>
      <c r="KZ31" s="17">
        <v>142.30000000000001</v>
      </c>
      <c r="LA31" s="17">
        <v>179.13566</v>
      </c>
      <c r="LB31" s="17">
        <v>125.90737</v>
      </c>
      <c r="LC31" s="17">
        <v>16.39263</v>
      </c>
      <c r="LD31" s="17">
        <v>77.7</v>
      </c>
      <c r="LE31" s="17">
        <v>31.768509999999999</v>
      </c>
      <c r="LF31" s="17">
        <v>74.560310000000001</v>
      </c>
      <c r="LG31" s="17">
        <v>3.1396899999999999</v>
      </c>
      <c r="LH31" s="17">
        <v>46.2</v>
      </c>
      <c r="LI31" s="17">
        <v>43.972760000000001</v>
      </c>
      <c r="LJ31" s="17">
        <v>43.972760000000001</v>
      </c>
      <c r="LK31" s="17">
        <v>2.2272400000000001</v>
      </c>
      <c r="LL31" s="17">
        <v>46.4</v>
      </c>
      <c r="LM31" s="17">
        <v>48.413229999999999</v>
      </c>
      <c r="LN31" s="17">
        <v>48.413229999999999</v>
      </c>
      <c r="LO31" s="17">
        <v>-2.0132300000000001</v>
      </c>
      <c r="LP31" s="17">
        <v>29.9</v>
      </c>
      <c r="LQ31" s="17">
        <v>29.951460000000001</v>
      </c>
      <c r="LR31" s="17">
        <v>29.951460000000001</v>
      </c>
      <c r="LS31" s="17">
        <v>-5.1459999999999999E-2</v>
      </c>
      <c r="LT31" s="17"/>
      <c r="LU31" s="17"/>
      <c r="LV31" s="17"/>
      <c r="LW31" s="17">
        <v>0</v>
      </c>
      <c r="LX31" s="17"/>
      <c r="LY31" s="17"/>
      <c r="LZ31" s="17"/>
      <c r="MA31" s="17">
        <v>0</v>
      </c>
      <c r="MB31" s="17"/>
      <c r="MC31" s="17"/>
      <c r="MD31" s="17"/>
      <c r="ME31" s="17">
        <v>0</v>
      </c>
      <c r="MF31" s="17">
        <v>143.19999999999999</v>
      </c>
      <c r="MG31" s="17">
        <v>115.85539</v>
      </c>
      <c r="MH31" s="17">
        <v>151.08886000000001</v>
      </c>
      <c r="MI31" s="17">
        <v>-7.8888600000000002</v>
      </c>
      <c r="MJ31" s="17">
        <v>144</v>
      </c>
      <c r="MK31" s="17">
        <v>115.85539</v>
      </c>
      <c r="ML31" s="17">
        <v>151.08886000000001</v>
      </c>
      <c r="MM31" s="17">
        <v>-7.0888600000000004</v>
      </c>
      <c r="MN31" s="17">
        <v>147.9</v>
      </c>
      <c r="MO31" s="17">
        <v>116.20331</v>
      </c>
      <c r="MP31" s="17">
        <v>151.54257999999999</v>
      </c>
      <c r="MQ31" s="17">
        <v>-3.6425800000000002</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v>207.7</v>
      </c>
      <c r="NM31" s="17">
        <v>206.29038</v>
      </c>
      <c r="NN31" s="17">
        <v>206.29038</v>
      </c>
      <c r="NO31" s="17">
        <v>1.4096200000000001</v>
      </c>
      <c r="NP31" s="17">
        <v>99.5</v>
      </c>
      <c r="NQ31" s="17">
        <v>103.45493</v>
      </c>
      <c r="NR31" s="17">
        <v>103.45493</v>
      </c>
      <c r="NS31" s="17">
        <v>-3.9549300000000001</v>
      </c>
      <c r="NT31" s="17">
        <v>4.3</v>
      </c>
      <c r="NU31" s="17">
        <v>2.0084</v>
      </c>
      <c r="NV31" s="17">
        <v>7.8258200000000002</v>
      </c>
      <c r="NW31" s="17">
        <v>-3.52582</v>
      </c>
      <c r="NX31" s="17"/>
      <c r="NY31" s="17"/>
      <c r="NZ31" s="17">
        <v>8.2100200000000001</v>
      </c>
      <c r="OA31" s="17">
        <v>-8.2100200000000001</v>
      </c>
      <c r="OB31" s="17">
        <v>1.2</v>
      </c>
      <c r="OC31" s="17"/>
      <c r="OD31" s="17">
        <v>1.073</v>
      </c>
      <c r="OE31" s="17">
        <v>0.127</v>
      </c>
      <c r="OF31" s="17">
        <v>124.7</v>
      </c>
      <c r="OG31" s="17">
        <v>97.63</v>
      </c>
      <c r="OH31" s="17">
        <v>93</v>
      </c>
      <c r="OI31" s="17">
        <v>31.7</v>
      </c>
      <c r="OJ31" s="17">
        <v>80.599999999999994</v>
      </c>
      <c r="OK31" s="17"/>
      <c r="OL31" s="17">
        <v>79.113159999999993</v>
      </c>
      <c r="OM31" s="17">
        <v>1.4868399999999999</v>
      </c>
      <c r="ON31" s="17">
        <v>0</v>
      </c>
      <c r="OO31" s="17">
        <v>2.9</v>
      </c>
      <c r="OP31" s="17">
        <v>3.0019999999999998</v>
      </c>
      <c r="OQ31" s="17">
        <v>-3.0019999999999998</v>
      </c>
      <c r="OR31" s="17">
        <v>0.4</v>
      </c>
      <c r="OS31" s="17"/>
      <c r="OT31" s="17">
        <v>0.4</v>
      </c>
      <c r="OU31" s="17">
        <v>0</v>
      </c>
      <c r="OV31" s="17">
        <v>12.6</v>
      </c>
      <c r="OW31" s="17">
        <v>14.13592</v>
      </c>
      <c r="OX31" s="17">
        <v>14.56311</v>
      </c>
      <c r="OY31" s="17">
        <v>-1.9631099999999999</v>
      </c>
      <c r="OZ31" s="17">
        <v>5.2</v>
      </c>
      <c r="PA31" s="17">
        <v>17.522839999999999</v>
      </c>
      <c r="PB31" s="17">
        <v>17.522839999999999</v>
      </c>
      <c r="PC31" s="17">
        <v>-12.322839999999999</v>
      </c>
      <c r="PD31" s="17">
        <v>9.9</v>
      </c>
      <c r="PE31" s="17">
        <v>9.9830000000000005</v>
      </c>
      <c r="PF31" s="17">
        <v>9.9830000000000005</v>
      </c>
      <c r="PG31" s="17">
        <v>-8.3000000000000004E-2</v>
      </c>
      <c r="PH31" s="17"/>
      <c r="PI31" s="17"/>
      <c r="PJ31" s="17"/>
      <c r="PK31" s="17">
        <v>0</v>
      </c>
      <c r="PL31" s="17">
        <v>220.67</v>
      </c>
      <c r="PM31" s="17"/>
      <c r="PN31" s="17">
        <v>208</v>
      </c>
      <c r="PO31" s="17">
        <v>12.67</v>
      </c>
      <c r="PP31" s="17">
        <v>1.1000000000000001</v>
      </c>
      <c r="PQ31" s="17">
        <v>1</v>
      </c>
      <c r="PR31" s="17">
        <v>1</v>
      </c>
      <c r="PS31" s="17">
        <v>0.1</v>
      </c>
      <c r="PT31" s="17">
        <v>1.7</v>
      </c>
      <c r="PU31" s="17">
        <v>2.64</v>
      </c>
      <c r="PV31" s="17">
        <v>2.65</v>
      </c>
      <c r="PW31" s="17">
        <v>-0.95</v>
      </c>
      <c r="PX31" s="17">
        <v>2.5</v>
      </c>
      <c r="PY31" s="17">
        <v>2.5</v>
      </c>
      <c r="PZ31" s="17">
        <v>2.5</v>
      </c>
      <c r="QA31" s="17">
        <v>0</v>
      </c>
      <c r="QB31" s="17">
        <v>20.5</v>
      </c>
      <c r="QC31" s="17">
        <v>17.522839999999999</v>
      </c>
      <c r="QD31" s="17">
        <v>17.522839999999999</v>
      </c>
      <c r="QE31" s="17">
        <v>2.97716</v>
      </c>
      <c r="QF31" s="17">
        <v>20</v>
      </c>
      <c r="QG31" s="17">
        <v>18.854369999999999</v>
      </c>
      <c r="QH31" s="17">
        <v>19.417480000000001</v>
      </c>
      <c r="QI31" s="17">
        <v>0.58252000000000004</v>
      </c>
      <c r="QJ31" s="17">
        <v>19.2</v>
      </c>
      <c r="QK31" s="17">
        <v>19</v>
      </c>
      <c r="QL31" s="17">
        <v>17.475729999999999</v>
      </c>
      <c r="QM31" s="17">
        <v>1.72427</v>
      </c>
      <c r="QN31" s="17">
        <v>3.2</v>
      </c>
      <c r="QO31" s="17">
        <v>3.4</v>
      </c>
      <c r="QP31" s="17">
        <v>3.4</v>
      </c>
      <c r="QQ31" s="17">
        <v>-0.2</v>
      </c>
      <c r="QR31" s="17">
        <v>18.3</v>
      </c>
      <c r="QS31" s="17">
        <v>17.436889999999998</v>
      </c>
      <c r="QT31" s="17">
        <v>17.961169999999999</v>
      </c>
      <c r="QU31" s="17">
        <v>0.33883000000000002</v>
      </c>
      <c r="QV31" s="17">
        <v>15.4</v>
      </c>
      <c r="QW31" s="17"/>
      <c r="QX31" s="17">
        <v>15.967000000000001</v>
      </c>
      <c r="QY31" s="17">
        <v>-0.56699999999999995</v>
      </c>
      <c r="QZ31" s="17">
        <v>18.5</v>
      </c>
      <c r="RA31" s="17"/>
      <c r="RB31" s="17">
        <v>18.690000000000001</v>
      </c>
      <c r="RC31" s="17">
        <v>-0.19</v>
      </c>
      <c r="RD31" s="17">
        <v>29.8</v>
      </c>
      <c r="RE31" s="17">
        <v>20.100000000000001</v>
      </c>
      <c r="RF31" s="17">
        <v>20.302</v>
      </c>
      <c r="RG31" s="17">
        <v>9.4979999999999993</v>
      </c>
      <c r="RH31" s="17">
        <v>83.7</v>
      </c>
      <c r="RI31" s="17">
        <v>67.63</v>
      </c>
      <c r="RJ31" s="17">
        <v>66.057000000000002</v>
      </c>
      <c r="RK31" s="17">
        <v>17.643000000000001</v>
      </c>
      <c r="RL31" s="17">
        <v>19.5</v>
      </c>
      <c r="RM31" s="17"/>
      <c r="RN31" s="17">
        <v>18.713999999999999</v>
      </c>
      <c r="RO31" s="17">
        <v>0.78600000000000003</v>
      </c>
      <c r="RP31" s="17">
        <v>2.9</v>
      </c>
      <c r="RQ31" s="17">
        <v>2.79</v>
      </c>
      <c r="RR31" s="17">
        <v>2.7989999999999999</v>
      </c>
      <c r="RS31" s="17">
        <v>0.10100000000000001</v>
      </c>
      <c r="RT31" s="17">
        <v>15.1</v>
      </c>
      <c r="RU31" s="17">
        <v>9.7281999999999993</v>
      </c>
      <c r="RV31" s="17"/>
      <c r="RW31" s="17">
        <v>15.1</v>
      </c>
      <c r="RX31" s="17">
        <v>2.2000000000000002</v>
      </c>
      <c r="RY31" s="17">
        <v>2</v>
      </c>
      <c r="RZ31" s="17">
        <v>2</v>
      </c>
      <c r="SA31" s="17">
        <v>0.2</v>
      </c>
      <c r="SB31" s="17"/>
      <c r="SC31" s="17"/>
      <c r="SD31" s="17">
        <v>0.4</v>
      </c>
      <c r="SE31" s="17">
        <v>-0.4</v>
      </c>
      <c r="SF31" s="17">
        <v>6.5</v>
      </c>
      <c r="SG31" s="17">
        <v>7.72</v>
      </c>
      <c r="SH31" s="17">
        <v>7.7</v>
      </c>
      <c r="SI31" s="17">
        <v>-1.2</v>
      </c>
      <c r="SJ31" s="17">
        <v>6.7</v>
      </c>
      <c r="SK31" s="17">
        <v>6.4</v>
      </c>
      <c r="SL31" s="17">
        <v>6.4</v>
      </c>
      <c r="SM31" s="17">
        <v>0.3</v>
      </c>
      <c r="SN31" s="17">
        <v>9.5</v>
      </c>
      <c r="SO31" s="17">
        <v>9</v>
      </c>
      <c r="SP31" s="17">
        <v>9</v>
      </c>
      <c r="SQ31" s="17">
        <v>0.5</v>
      </c>
      <c r="SR31" s="17">
        <v>13.4</v>
      </c>
      <c r="SS31" s="17">
        <v>13</v>
      </c>
      <c r="ST31" s="17">
        <v>11.65049</v>
      </c>
      <c r="SU31" s="17">
        <v>1.7495099999999999</v>
      </c>
      <c r="SV31" s="17">
        <v>16.399999999999999</v>
      </c>
      <c r="SW31" s="17">
        <v>16.582519999999999</v>
      </c>
      <c r="SX31" s="17">
        <v>17.08738</v>
      </c>
      <c r="SY31" s="17">
        <v>-0.68737999999999999</v>
      </c>
      <c r="SZ31" s="17">
        <v>12.1</v>
      </c>
      <c r="TA31" s="17">
        <v>18.7</v>
      </c>
      <c r="TB31" s="17">
        <v>14.682</v>
      </c>
      <c r="TC31" s="17">
        <v>-2.5819999999999999</v>
      </c>
      <c r="TD31" s="17">
        <v>20.100000000000001</v>
      </c>
      <c r="TE31" s="17">
        <v>51.3</v>
      </c>
      <c r="TF31" s="17">
        <v>48.024999999999999</v>
      </c>
      <c r="TG31" s="17">
        <v>-27.925000000000001</v>
      </c>
      <c r="TH31" s="17">
        <v>40.200000000000003</v>
      </c>
      <c r="TI31" s="17"/>
      <c r="TJ31" s="17">
        <v>39.481000000000002</v>
      </c>
      <c r="TK31" s="17">
        <v>0.71899999999999997</v>
      </c>
      <c r="TL31" s="17">
        <v>59.2</v>
      </c>
      <c r="TM31" s="17">
        <v>58.4</v>
      </c>
      <c r="TN31" s="17">
        <v>59.235999999999997</v>
      </c>
      <c r="TO31" s="17">
        <v>-3.5999999999999997E-2</v>
      </c>
      <c r="TP31" s="17">
        <v>97.1</v>
      </c>
      <c r="TQ31" s="17">
        <v>60.8</v>
      </c>
      <c r="TR31" s="17">
        <v>61.688000000000002</v>
      </c>
      <c r="TS31" s="17">
        <v>35.411999999999999</v>
      </c>
      <c r="TT31" s="17">
        <v>6.9</v>
      </c>
      <c r="TU31" s="17">
        <v>7.99</v>
      </c>
      <c r="TV31" s="17">
        <v>2.9649999999999999</v>
      </c>
      <c r="TW31" s="17">
        <v>3.9350000000000001</v>
      </c>
      <c r="TX31" s="17">
        <v>0</v>
      </c>
      <c r="TY31" s="17">
        <v>5.7</v>
      </c>
      <c r="TZ31" s="17">
        <v>4.2889999999999997</v>
      </c>
      <c r="UA31" s="17">
        <v>-4.2889999999999997</v>
      </c>
      <c r="UB31" s="17">
        <v>15.5</v>
      </c>
      <c r="UC31" s="17">
        <v>16.01942</v>
      </c>
      <c r="UD31" s="17">
        <v>16.504850000000001</v>
      </c>
      <c r="UE31" s="17">
        <v>-1.00485</v>
      </c>
      <c r="UF31" s="17">
        <v>3.7</v>
      </c>
      <c r="UG31" s="17">
        <v>5</v>
      </c>
      <c r="UH31" s="17">
        <v>5</v>
      </c>
      <c r="UI31" s="17">
        <v>-1.3</v>
      </c>
      <c r="UJ31" s="17">
        <v>7.5</v>
      </c>
      <c r="UK31" s="17">
        <v>7.2013100000000003</v>
      </c>
      <c r="UL31" s="17">
        <v>6.7324799999999998</v>
      </c>
      <c r="UM31" s="17">
        <v>0.76751999999999998</v>
      </c>
      <c r="UN31" s="17">
        <v>20.399999999999999</v>
      </c>
      <c r="UO31" s="17">
        <v>18.854369999999999</v>
      </c>
      <c r="UP31" s="17">
        <v>19.417480000000001</v>
      </c>
      <c r="UQ31" s="17">
        <v>0.98251999999999995</v>
      </c>
      <c r="UR31" s="17">
        <v>20.399999999999999</v>
      </c>
      <c r="US31" s="17">
        <v>18.854369999999999</v>
      </c>
      <c r="UT31" s="17">
        <v>19.417480000000001</v>
      </c>
      <c r="UU31" s="17">
        <v>0.98251999999999995</v>
      </c>
      <c r="UV31" s="17">
        <v>20.100000000000001</v>
      </c>
      <c r="UW31" s="17">
        <v>18.854369999999999</v>
      </c>
      <c r="UX31" s="17">
        <v>19.417480000000001</v>
      </c>
      <c r="UY31" s="17">
        <v>0.68252000000000002</v>
      </c>
      <c r="UZ31" s="17">
        <v>0</v>
      </c>
      <c r="VA31" s="17">
        <v>1.85</v>
      </c>
      <c r="VB31" s="17">
        <v>1.95</v>
      </c>
      <c r="VC31" s="17">
        <v>-1.95</v>
      </c>
      <c r="VD31" s="17">
        <v>234.1</v>
      </c>
      <c r="VE31" s="17"/>
      <c r="VF31" s="17">
        <v>247.4</v>
      </c>
      <c r="VG31" s="17">
        <v>-13.3</v>
      </c>
      <c r="VH31" s="17">
        <v>17.5</v>
      </c>
      <c r="VI31" s="17"/>
      <c r="VJ31" s="17">
        <v>17.111470000000001</v>
      </c>
      <c r="VK31" s="17">
        <v>0.38852999999999999</v>
      </c>
      <c r="VL31" s="17">
        <v>144</v>
      </c>
      <c r="VM31" s="17"/>
      <c r="VN31" s="17">
        <v>139.523</v>
      </c>
      <c r="VO31" s="17">
        <v>4.4770000000000003</v>
      </c>
      <c r="VP31" s="17">
        <v>0.6</v>
      </c>
      <c r="VQ31" s="17">
        <v>0.6</v>
      </c>
      <c r="VR31" s="17">
        <v>0.6</v>
      </c>
      <c r="VS31" s="17">
        <v>0</v>
      </c>
      <c r="VT31" s="17">
        <v>45.8</v>
      </c>
      <c r="VU31" s="17">
        <v>75.5</v>
      </c>
      <c r="VV31" s="17">
        <v>51</v>
      </c>
      <c r="VW31" s="17">
        <v>-5.2</v>
      </c>
      <c r="VX31" s="17">
        <v>61.6</v>
      </c>
      <c r="VY31" s="17">
        <v>70.349999999999994</v>
      </c>
      <c r="VZ31" s="17">
        <v>55</v>
      </c>
      <c r="WA31" s="17">
        <v>6.6</v>
      </c>
      <c r="WB31" s="17">
        <v>92.1</v>
      </c>
      <c r="WC31" s="17"/>
      <c r="WD31" s="17">
        <v>111.785</v>
      </c>
      <c r="WE31" s="17">
        <v>-19.684999999999999</v>
      </c>
      <c r="WF31" s="17">
        <v>1.4</v>
      </c>
      <c r="WG31" s="17"/>
      <c r="WH31" s="17"/>
      <c r="WI31" s="17">
        <v>1.4</v>
      </c>
      <c r="WJ31" s="17">
        <v>2.2000000000000002</v>
      </c>
      <c r="WK31" s="17">
        <v>2.4</v>
      </c>
      <c r="WL31" s="17">
        <v>2.4</v>
      </c>
      <c r="WM31" s="17">
        <v>-0.2</v>
      </c>
      <c r="WN31" s="17">
        <v>2</v>
      </c>
      <c r="WO31" s="17">
        <v>2.4</v>
      </c>
      <c r="WP31" s="17">
        <v>2.4</v>
      </c>
      <c r="WQ31" s="17">
        <v>-0.4</v>
      </c>
      <c r="WR31" s="17">
        <v>1.1000000000000001</v>
      </c>
      <c r="WS31" s="17">
        <v>1.4</v>
      </c>
      <c r="WT31" s="17">
        <v>1.4</v>
      </c>
      <c r="WU31" s="17">
        <v>-0.3</v>
      </c>
      <c r="WV31" s="17">
        <v>16.3</v>
      </c>
      <c r="WW31" s="17"/>
      <c r="WX31" s="17">
        <v>17.88175</v>
      </c>
      <c r="WY31" s="17">
        <v>-1.58175</v>
      </c>
      <c r="WZ31" s="17">
        <v>2.5</v>
      </c>
      <c r="XA31" s="17">
        <v>6.6</v>
      </c>
      <c r="XB31" s="17">
        <v>6.6</v>
      </c>
      <c r="XC31" s="17">
        <v>-4.0999999999999996</v>
      </c>
      <c r="XD31" s="17">
        <v>18.899999999999999</v>
      </c>
      <c r="XE31" s="17">
        <v>17.902909999999999</v>
      </c>
      <c r="XF31" s="17">
        <v>18.4466</v>
      </c>
      <c r="XG31" s="17">
        <v>0.45340000000000003</v>
      </c>
      <c r="XH31" s="17">
        <v>9.3000000000000007</v>
      </c>
      <c r="XI31" s="17">
        <v>10.8</v>
      </c>
      <c r="XJ31" s="17">
        <v>10.8</v>
      </c>
      <c r="XK31" s="17">
        <v>-1.5</v>
      </c>
      <c r="XL31" s="17">
        <v>27.9</v>
      </c>
      <c r="XM31" s="17">
        <v>30</v>
      </c>
      <c r="XN31" s="17">
        <v>28</v>
      </c>
      <c r="XO31" s="17">
        <v>-0.1</v>
      </c>
      <c r="XP31" s="17">
        <v>34.9</v>
      </c>
      <c r="XQ31" s="17">
        <v>30</v>
      </c>
      <c r="XR31" s="17">
        <v>28</v>
      </c>
      <c r="XS31" s="17">
        <v>6.9</v>
      </c>
      <c r="XT31" s="17">
        <v>15.8</v>
      </c>
      <c r="XU31" s="17">
        <v>16</v>
      </c>
      <c r="XV31" s="17">
        <v>14</v>
      </c>
      <c r="XW31" s="17">
        <v>1.8</v>
      </c>
      <c r="XX31" s="17">
        <v>19</v>
      </c>
      <c r="XY31" s="17">
        <v>20</v>
      </c>
      <c r="XZ31" s="17">
        <v>20</v>
      </c>
      <c r="YA31" s="17">
        <v>-1</v>
      </c>
      <c r="YB31" s="17">
        <v>8.6999999999999993</v>
      </c>
      <c r="YC31" s="17">
        <v>7.75</v>
      </c>
      <c r="YD31" s="17">
        <v>7.75</v>
      </c>
      <c r="YE31" s="17">
        <v>0.95</v>
      </c>
      <c r="YF31" s="17">
        <v>11.16</v>
      </c>
      <c r="YG31" s="17">
        <v>11</v>
      </c>
      <c r="YH31" s="17">
        <v>11</v>
      </c>
      <c r="YI31" s="17">
        <v>0.16</v>
      </c>
    </row>
    <row r="32" spans="1:659" ht="24" customHeight="1" x14ac:dyDescent="0.3">
      <c r="A32" s="1"/>
      <c r="B32" s="18" t="s">
        <v>35</v>
      </c>
      <c r="C32" s="18" t="s">
        <v>818</v>
      </c>
      <c r="D32" s="19">
        <v>202.9</v>
      </c>
      <c r="E32" s="19">
        <v>203.20388</v>
      </c>
      <c r="F32" s="19">
        <v>203.20388</v>
      </c>
      <c r="G32" s="19">
        <v>-0.30387999999999998</v>
      </c>
      <c r="H32" s="19">
        <v>632.4</v>
      </c>
      <c r="I32" s="19">
        <v>622.02536999999995</v>
      </c>
      <c r="J32" s="19">
        <v>635.02589999999998</v>
      </c>
      <c r="K32" s="19">
        <v>-2.6259000000000001</v>
      </c>
      <c r="L32" s="19">
        <v>147.4</v>
      </c>
      <c r="M32" s="19">
        <v>146.65710999999999</v>
      </c>
      <c r="N32" s="19">
        <v>206.58520999999999</v>
      </c>
      <c r="O32" s="19">
        <v>-59.185209999999998</v>
      </c>
      <c r="P32" s="19"/>
      <c r="Q32" s="19"/>
      <c r="R32" s="19"/>
      <c r="S32" s="19">
        <v>0</v>
      </c>
      <c r="T32" s="19"/>
      <c r="U32" s="19"/>
      <c r="V32" s="19"/>
      <c r="W32" s="19">
        <v>0</v>
      </c>
      <c r="X32" s="19">
        <v>92</v>
      </c>
      <c r="Y32" s="19">
        <v>91.778639999999996</v>
      </c>
      <c r="Z32" s="19">
        <v>91.778639999999996</v>
      </c>
      <c r="AA32" s="19">
        <v>0.22136</v>
      </c>
      <c r="AB32" s="19">
        <v>211.8</v>
      </c>
      <c r="AC32" s="19">
        <v>214.77247</v>
      </c>
      <c r="AD32" s="19">
        <v>214.77247</v>
      </c>
      <c r="AE32" s="19">
        <v>-2.9724699999999999</v>
      </c>
      <c r="AF32" s="19"/>
      <c r="AG32" s="19"/>
      <c r="AH32" s="19"/>
      <c r="AI32" s="19">
        <v>0</v>
      </c>
      <c r="AJ32" s="19"/>
      <c r="AK32" s="19"/>
      <c r="AL32" s="19"/>
      <c r="AM32" s="19">
        <v>0</v>
      </c>
      <c r="AN32" s="19">
        <v>107.5</v>
      </c>
      <c r="AO32" s="19">
        <v>135.58384000000001</v>
      </c>
      <c r="AP32" s="19">
        <v>135.58384000000001</v>
      </c>
      <c r="AQ32" s="19">
        <v>-28.083839999999999</v>
      </c>
      <c r="AR32" s="19">
        <v>108.1</v>
      </c>
      <c r="AS32" s="19">
        <v>135.58384000000001</v>
      </c>
      <c r="AT32" s="19">
        <v>135.58384000000001</v>
      </c>
      <c r="AU32" s="19">
        <v>-27.483840000000001</v>
      </c>
      <c r="AV32" s="19">
        <v>107.8</v>
      </c>
      <c r="AW32" s="19">
        <v>135.58384000000001</v>
      </c>
      <c r="AX32" s="19">
        <v>135.58384000000001</v>
      </c>
      <c r="AY32" s="19">
        <v>-27.783840000000001</v>
      </c>
      <c r="AZ32" s="19">
        <v>211.4</v>
      </c>
      <c r="BA32" s="19">
        <v>203.98649</v>
      </c>
      <c r="BB32" s="19">
        <v>203.98649</v>
      </c>
      <c r="BC32" s="19">
        <v>7.4135099999999996</v>
      </c>
      <c r="BD32" s="19"/>
      <c r="BE32" s="19"/>
      <c r="BF32" s="19"/>
      <c r="BG32" s="19">
        <v>0</v>
      </c>
      <c r="BH32" s="19"/>
      <c r="BI32" s="19"/>
      <c r="BJ32" s="19"/>
      <c r="BK32" s="19">
        <v>0</v>
      </c>
      <c r="BL32" s="19">
        <v>0</v>
      </c>
      <c r="BM32" s="19"/>
      <c r="BN32" s="19"/>
      <c r="BO32" s="19">
        <v>0</v>
      </c>
      <c r="BP32" s="19">
        <v>5.8</v>
      </c>
      <c r="BQ32" s="19">
        <v>3.4527100000000002</v>
      </c>
      <c r="BR32" s="19">
        <v>3.4527100000000002</v>
      </c>
      <c r="BS32" s="19">
        <v>2.3472900000000001</v>
      </c>
      <c r="BT32" s="19">
        <v>12.6</v>
      </c>
      <c r="BU32" s="19"/>
      <c r="BV32" s="19">
        <v>12.371130000000001</v>
      </c>
      <c r="BW32" s="19">
        <v>0.22886999999999999</v>
      </c>
      <c r="BX32" s="19"/>
      <c r="BY32" s="19"/>
      <c r="BZ32" s="19"/>
      <c r="CA32" s="19">
        <v>0</v>
      </c>
      <c r="CB32" s="19"/>
      <c r="CC32" s="19"/>
      <c r="CD32" s="19"/>
      <c r="CE32" s="19">
        <v>0</v>
      </c>
      <c r="CF32" s="19"/>
      <c r="CG32" s="19"/>
      <c r="CH32" s="19"/>
      <c r="CI32" s="19">
        <v>0</v>
      </c>
      <c r="CJ32" s="19">
        <v>172.5</v>
      </c>
      <c r="CK32" s="19">
        <v>163.90777</v>
      </c>
      <c r="CL32" s="19">
        <v>163.90777</v>
      </c>
      <c r="CM32" s="19">
        <v>8.5922300000000007</v>
      </c>
      <c r="CN32" s="19">
        <v>8</v>
      </c>
      <c r="CO32" s="19">
        <v>5.1333399999999996</v>
      </c>
      <c r="CP32" s="19">
        <v>5.1333399999999996</v>
      </c>
      <c r="CQ32" s="19">
        <v>2.86666</v>
      </c>
      <c r="CR32" s="19">
        <v>5.6</v>
      </c>
      <c r="CS32" s="19">
        <v>2.8177599999999998</v>
      </c>
      <c r="CT32" s="19">
        <v>2.8177599999999998</v>
      </c>
      <c r="CU32" s="19">
        <v>2.7822399999999998</v>
      </c>
      <c r="CV32" s="19"/>
      <c r="CW32" s="19"/>
      <c r="CX32" s="19"/>
      <c r="CY32" s="19">
        <v>0</v>
      </c>
      <c r="CZ32" s="19">
        <v>6.9</v>
      </c>
      <c r="DA32" s="19">
        <v>6.8787000000000003</v>
      </c>
      <c r="DB32" s="19">
        <v>6.8787000000000003</v>
      </c>
      <c r="DC32" s="19">
        <v>2.1299999999999999E-2</v>
      </c>
      <c r="DD32" s="19">
        <v>12.2</v>
      </c>
      <c r="DE32" s="19">
        <v>14.919420000000001</v>
      </c>
      <c r="DF32" s="19">
        <v>14.919420000000001</v>
      </c>
      <c r="DG32" s="19">
        <v>-2.7194199999999999</v>
      </c>
      <c r="DH32" s="19">
        <v>81.099999999999994</v>
      </c>
      <c r="DI32" s="19">
        <v>55.39575</v>
      </c>
      <c r="DJ32" s="19">
        <v>26.5502</v>
      </c>
      <c r="DK32" s="19">
        <v>54.549799999999998</v>
      </c>
      <c r="DL32" s="19"/>
      <c r="DM32" s="19"/>
      <c r="DN32" s="19"/>
      <c r="DO32" s="19">
        <v>0</v>
      </c>
      <c r="DP32" s="19"/>
      <c r="DQ32" s="19"/>
      <c r="DR32" s="19"/>
      <c r="DS32" s="19">
        <v>0</v>
      </c>
      <c r="DT32" s="19"/>
      <c r="DU32" s="19"/>
      <c r="DV32" s="19"/>
      <c r="DW32" s="19">
        <v>0</v>
      </c>
      <c r="DX32" s="19"/>
      <c r="DY32" s="19"/>
      <c r="DZ32" s="19"/>
      <c r="EA32" s="19">
        <v>0</v>
      </c>
      <c r="EB32" s="19">
        <v>56.7</v>
      </c>
      <c r="EC32" s="19">
        <v>55.841569999999997</v>
      </c>
      <c r="ED32" s="19">
        <v>55.841569999999997</v>
      </c>
      <c r="EE32" s="19">
        <v>0.85843000000000003</v>
      </c>
      <c r="EF32" s="19">
        <v>0</v>
      </c>
      <c r="EG32" s="19"/>
      <c r="EH32" s="19"/>
      <c r="EI32" s="19">
        <v>0</v>
      </c>
      <c r="EJ32" s="19"/>
      <c r="EK32" s="19"/>
      <c r="EL32" s="19"/>
      <c r="EM32" s="19">
        <v>0</v>
      </c>
      <c r="EN32" s="19">
        <v>129.80000000000001</v>
      </c>
      <c r="EO32" s="19"/>
      <c r="EP32" s="19"/>
      <c r="EQ32" s="19">
        <v>129.80000000000001</v>
      </c>
      <c r="ER32" s="19"/>
      <c r="ES32" s="19"/>
      <c r="ET32" s="19"/>
      <c r="EU32" s="19">
        <v>0</v>
      </c>
      <c r="EV32" s="19">
        <v>6.5</v>
      </c>
      <c r="EW32" s="19"/>
      <c r="EX32" s="19"/>
      <c r="EY32" s="19">
        <v>6.5</v>
      </c>
      <c r="EZ32" s="19">
        <v>268.89999999999998</v>
      </c>
      <c r="FA32" s="19">
        <v>389.45287000000002</v>
      </c>
      <c r="FB32" s="19">
        <v>381.18601000000001</v>
      </c>
      <c r="FC32" s="19">
        <v>-112.28601</v>
      </c>
      <c r="FD32" s="19">
        <v>36.1</v>
      </c>
      <c r="FE32" s="19">
        <v>38.823329999999999</v>
      </c>
      <c r="FF32" s="19">
        <v>38.823329999999999</v>
      </c>
      <c r="FG32" s="19">
        <v>-2.7233299999999998</v>
      </c>
      <c r="FH32" s="19">
        <v>68.599999999999994</v>
      </c>
      <c r="FI32" s="19">
        <v>66.990290000000002</v>
      </c>
      <c r="FJ32" s="19">
        <v>76.301159999999996</v>
      </c>
      <c r="FK32" s="19">
        <v>-7.7011599999999998</v>
      </c>
      <c r="FL32" s="19">
        <v>21.9</v>
      </c>
      <c r="FM32" s="19">
        <v>20.749040000000001</v>
      </c>
      <c r="FN32" s="19">
        <v>20.749040000000001</v>
      </c>
      <c r="FO32" s="19">
        <v>1.15096</v>
      </c>
      <c r="FP32" s="19">
        <v>18.100000000000001</v>
      </c>
      <c r="FQ32" s="19">
        <v>17.562139999999999</v>
      </c>
      <c r="FR32" s="19">
        <v>17.562139999999999</v>
      </c>
      <c r="FS32" s="19">
        <v>0.53786</v>
      </c>
      <c r="FT32" s="19">
        <v>18.8</v>
      </c>
      <c r="FU32" s="19">
        <v>17.436889999999998</v>
      </c>
      <c r="FV32" s="19">
        <v>17.961169999999999</v>
      </c>
      <c r="FW32" s="19">
        <v>0.83882999999999996</v>
      </c>
      <c r="FX32" s="19">
        <v>94.1</v>
      </c>
      <c r="FY32" s="19">
        <v>87.68835</v>
      </c>
      <c r="FZ32" s="19">
        <v>87.68835</v>
      </c>
      <c r="GA32" s="19">
        <v>6.4116499999999998</v>
      </c>
      <c r="GB32" s="19">
        <v>0</v>
      </c>
      <c r="GC32" s="19"/>
      <c r="GD32" s="19"/>
      <c r="GE32" s="19">
        <v>0</v>
      </c>
      <c r="GF32" s="19">
        <v>0</v>
      </c>
      <c r="GG32" s="19"/>
      <c r="GH32" s="19"/>
      <c r="GI32" s="19">
        <v>0</v>
      </c>
      <c r="GJ32" s="19">
        <v>0</v>
      </c>
      <c r="GK32" s="19"/>
      <c r="GL32" s="19"/>
      <c r="GM32" s="19">
        <v>0</v>
      </c>
      <c r="GN32" s="19">
        <v>110</v>
      </c>
      <c r="GO32" s="19">
        <v>110.37475999999999</v>
      </c>
      <c r="GP32" s="19">
        <v>110.37475999999999</v>
      </c>
      <c r="GQ32" s="19">
        <v>-0.37475999999999998</v>
      </c>
      <c r="GR32" s="19">
        <v>12.3</v>
      </c>
      <c r="GS32" s="19">
        <v>4.12371</v>
      </c>
      <c r="GT32" s="19">
        <v>36.218409999999999</v>
      </c>
      <c r="GU32" s="19">
        <v>-23.918410000000002</v>
      </c>
      <c r="GV32" s="19">
        <v>32.6</v>
      </c>
      <c r="GW32" s="19">
        <v>35.164850000000001</v>
      </c>
      <c r="GX32" s="19">
        <v>43.140389999999996</v>
      </c>
      <c r="GY32" s="19">
        <v>-10.54039</v>
      </c>
      <c r="GZ32" s="19">
        <v>3.9</v>
      </c>
      <c r="HA32" s="19">
        <v>1.97359</v>
      </c>
      <c r="HB32" s="19">
        <v>1.97359</v>
      </c>
      <c r="HC32" s="19">
        <v>1.92641</v>
      </c>
      <c r="HD32" s="19">
        <v>32</v>
      </c>
      <c r="HE32" s="19">
        <v>28.32893</v>
      </c>
      <c r="HF32" s="19">
        <v>19.09037</v>
      </c>
      <c r="HG32" s="19">
        <v>12.90963</v>
      </c>
      <c r="HH32" s="19">
        <v>23.2</v>
      </c>
      <c r="HI32" s="19">
        <v>20.618559999999999</v>
      </c>
      <c r="HJ32" s="19">
        <v>20.618559999999999</v>
      </c>
      <c r="HK32" s="19">
        <v>2.5814400000000002</v>
      </c>
      <c r="HL32" s="19"/>
      <c r="HM32" s="19"/>
      <c r="HN32" s="19"/>
      <c r="HO32" s="19">
        <v>0</v>
      </c>
      <c r="HP32" s="19"/>
      <c r="HQ32" s="19"/>
      <c r="HR32" s="19"/>
      <c r="HS32" s="19">
        <v>0</v>
      </c>
      <c r="HT32" s="19">
        <v>26.7</v>
      </c>
      <c r="HU32" s="19">
        <v>36.427250000000001</v>
      </c>
      <c r="HV32" s="19"/>
      <c r="HW32" s="19">
        <v>26.7</v>
      </c>
      <c r="HX32" s="19">
        <v>35.6</v>
      </c>
      <c r="HY32" s="19"/>
      <c r="HZ32" s="19">
        <v>85.032730000000001</v>
      </c>
      <c r="IA32" s="19">
        <v>-49.432729999999999</v>
      </c>
      <c r="IB32" s="19"/>
      <c r="IC32" s="19"/>
      <c r="ID32" s="19"/>
      <c r="IE32" s="19">
        <v>0</v>
      </c>
      <c r="IF32" s="19">
        <v>0</v>
      </c>
      <c r="IG32" s="19"/>
      <c r="IH32" s="19"/>
      <c r="II32" s="19">
        <v>0</v>
      </c>
      <c r="IJ32" s="19"/>
      <c r="IK32" s="19"/>
      <c r="IL32" s="19"/>
      <c r="IM32" s="19">
        <v>0</v>
      </c>
      <c r="IN32" s="19"/>
      <c r="IO32" s="19"/>
      <c r="IP32" s="19"/>
      <c r="IQ32" s="19">
        <v>0</v>
      </c>
      <c r="IR32" s="19"/>
      <c r="IS32" s="19"/>
      <c r="IT32" s="19"/>
      <c r="IU32" s="19">
        <v>0</v>
      </c>
      <c r="IV32" s="19">
        <v>103.6</v>
      </c>
      <c r="IW32" s="19">
        <v>104.9421</v>
      </c>
      <c r="IX32" s="19">
        <v>88.066760000000002</v>
      </c>
      <c r="IY32" s="19">
        <v>15.533239999999999</v>
      </c>
      <c r="IZ32" s="19"/>
      <c r="JA32" s="19"/>
      <c r="JB32" s="19"/>
      <c r="JC32" s="19">
        <v>0</v>
      </c>
      <c r="JD32" s="19">
        <v>163.69999999999999</v>
      </c>
      <c r="JE32" s="19">
        <v>186.21592999999999</v>
      </c>
      <c r="JF32" s="19">
        <v>186.21592999999999</v>
      </c>
      <c r="JG32" s="19">
        <v>-22.515930000000001</v>
      </c>
      <c r="JH32" s="19">
        <v>197</v>
      </c>
      <c r="JI32" s="19">
        <v>186.21592999999999</v>
      </c>
      <c r="JJ32" s="19">
        <v>186.21592999999999</v>
      </c>
      <c r="JK32" s="19">
        <v>10.78407</v>
      </c>
      <c r="JL32" s="19">
        <v>177.6</v>
      </c>
      <c r="JM32" s="19">
        <v>186.77513999999999</v>
      </c>
      <c r="JN32" s="19">
        <v>186.77513999999999</v>
      </c>
      <c r="JO32" s="19">
        <v>-9.1751400000000007</v>
      </c>
      <c r="JP32" s="19"/>
      <c r="JQ32" s="19"/>
      <c r="JR32" s="19"/>
      <c r="JS32" s="19">
        <v>0</v>
      </c>
      <c r="JT32" s="19"/>
      <c r="JU32" s="19"/>
      <c r="JV32" s="19"/>
      <c r="JW32" s="19">
        <v>0</v>
      </c>
      <c r="JX32" s="19"/>
      <c r="JY32" s="19"/>
      <c r="JZ32" s="19"/>
      <c r="KA32" s="19">
        <v>0</v>
      </c>
      <c r="KB32" s="19"/>
      <c r="KC32" s="19"/>
      <c r="KD32" s="19"/>
      <c r="KE32" s="19">
        <v>0</v>
      </c>
      <c r="KF32" s="19"/>
      <c r="KG32" s="19"/>
      <c r="KH32" s="19"/>
      <c r="KI32" s="19">
        <v>0</v>
      </c>
      <c r="KJ32" s="19">
        <v>51.4</v>
      </c>
      <c r="KK32" s="19"/>
      <c r="KL32" s="19">
        <v>50</v>
      </c>
      <c r="KM32" s="19">
        <v>1.4</v>
      </c>
      <c r="KN32" s="19"/>
      <c r="KO32" s="19"/>
      <c r="KP32" s="19"/>
      <c r="KQ32" s="19">
        <v>0</v>
      </c>
      <c r="KR32" s="19"/>
      <c r="KS32" s="19"/>
      <c r="KT32" s="19"/>
      <c r="KU32" s="19">
        <v>0</v>
      </c>
      <c r="KV32" s="19">
        <v>2.4</v>
      </c>
      <c r="KW32" s="19">
        <v>2.2284299999999999</v>
      </c>
      <c r="KX32" s="19">
        <v>2.2284299999999999</v>
      </c>
      <c r="KY32" s="19">
        <v>0.17157</v>
      </c>
      <c r="KZ32" s="19">
        <v>112.9</v>
      </c>
      <c r="LA32" s="19">
        <v>173.62245999999999</v>
      </c>
      <c r="LB32" s="19">
        <v>149.30627999999999</v>
      </c>
      <c r="LC32" s="19">
        <v>-36.406280000000002</v>
      </c>
      <c r="LD32" s="19">
        <v>72</v>
      </c>
      <c r="LE32" s="19">
        <v>41.237110000000001</v>
      </c>
      <c r="LF32" s="19">
        <v>59.223300000000002</v>
      </c>
      <c r="LG32" s="19">
        <v>12.7767</v>
      </c>
      <c r="LH32" s="19">
        <v>47.3</v>
      </c>
      <c r="LI32" s="19">
        <v>43.972760000000001</v>
      </c>
      <c r="LJ32" s="19">
        <v>43.972760000000001</v>
      </c>
      <c r="LK32" s="19">
        <v>3.3272400000000002</v>
      </c>
      <c r="LL32" s="19">
        <v>46.4</v>
      </c>
      <c r="LM32" s="19">
        <v>48.413229999999999</v>
      </c>
      <c r="LN32" s="19">
        <v>48.413229999999999</v>
      </c>
      <c r="LO32" s="19">
        <v>-2.0132300000000001</v>
      </c>
      <c r="LP32" s="19">
        <v>30.5</v>
      </c>
      <c r="LQ32" s="19">
        <v>29.951460000000001</v>
      </c>
      <c r="LR32" s="19">
        <v>29.951460000000001</v>
      </c>
      <c r="LS32" s="19">
        <v>0.54854000000000003</v>
      </c>
      <c r="LT32" s="19"/>
      <c r="LU32" s="19"/>
      <c r="LV32" s="19"/>
      <c r="LW32" s="19">
        <v>0</v>
      </c>
      <c r="LX32" s="19"/>
      <c r="LY32" s="19"/>
      <c r="LZ32" s="19"/>
      <c r="MA32" s="19">
        <v>0</v>
      </c>
      <c r="MB32" s="19"/>
      <c r="MC32" s="19"/>
      <c r="MD32" s="19"/>
      <c r="ME32" s="19">
        <v>0</v>
      </c>
      <c r="MF32" s="19">
        <v>142</v>
      </c>
      <c r="MG32" s="19">
        <v>111.33738</v>
      </c>
      <c r="MH32" s="19">
        <v>151.08886000000001</v>
      </c>
      <c r="MI32" s="19">
        <v>-9.0888600000000004</v>
      </c>
      <c r="MJ32" s="19">
        <v>143.1</v>
      </c>
      <c r="MK32" s="19">
        <v>111.33738</v>
      </c>
      <c r="ML32" s="19">
        <v>151.08886000000001</v>
      </c>
      <c r="MM32" s="19">
        <v>-7.9888599999999999</v>
      </c>
      <c r="MN32" s="19">
        <v>147.69999999999999</v>
      </c>
      <c r="MO32" s="19">
        <v>111.67173</v>
      </c>
      <c r="MP32" s="19">
        <v>151.54257999999999</v>
      </c>
      <c r="MQ32" s="19">
        <v>-3.8425799999999999</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v>206.9</v>
      </c>
      <c r="NM32" s="19">
        <v>206.29038</v>
      </c>
      <c r="NN32" s="19">
        <v>206.29038</v>
      </c>
      <c r="NO32" s="19">
        <v>0.60962000000000005</v>
      </c>
      <c r="NP32" s="19">
        <v>98.6</v>
      </c>
      <c r="NQ32" s="19">
        <v>103.45493</v>
      </c>
      <c r="NR32" s="19">
        <v>103.45493</v>
      </c>
      <c r="NS32" s="19">
        <v>-4.8549300000000004</v>
      </c>
      <c r="NT32" s="19">
        <v>3.8</v>
      </c>
      <c r="NU32" s="19">
        <v>2.0084</v>
      </c>
      <c r="NV32" s="19">
        <v>7.8258200000000002</v>
      </c>
      <c r="NW32" s="19">
        <v>-4.0258200000000004</v>
      </c>
      <c r="NX32" s="19"/>
      <c r="NY32" s="19"/>
      <c r="NZ32" s="19">
        <v>8.2100200000000001</v>
      </c>
      <c r="OA32" s="19">
        <v>-8.2100200000000001</v>
      </c>
      <c r="OB32" s="19">
        <v>0.8</v>
      </c>
      <c r="OC32" s="19"/>
      <c r="OD32" s="19">
        <v>1.093</v>
      </c>
      <c r="OE32" s="19">
        <v>-0.29299999999999998</v>
      </c>
      <c r="OF32" s="19">
        <v>120.2</v>
      </c>
      <c r="OG32" s="19">
        <v>98.17</v>
      </c>
      <c r="OH32" s="19">
        <v>93.174000000000007</v>
      </c>
      <c r="OI32" s="19">
        <v>27.026</v>
      </c>
      <c r="OJ32" s="19">
        <v>80.8</v>
      </c>
      <c r="OK32" s="19"/>
      <c r="OL32" s="19">
        <v>78.993960000000001</v>
      </c>
      <c r="OM32" s="19">
        <v>1.8060400000000001</v>
      </c>
      <c r="ON32" s="19">
        <v>0.3</v>
      </c>
      <c r="OO32" s="19">
        <v>4.0999999999999996</v>
      </c>
      <c r="OP32" s="19">
        <v>2.3530000000000002</v>
      </c>
      <c r="OQ32" s="19">
        <v>-2.0529999999999999</v>
      </c>
      <c r="OR32" s="19">
        <v>0.4</v>
      </c>
      <c r="OS32" s="19"/>
      <c r="OT32" s="19">
        <v>0.4</v>
      </c>
      <c r="OU32" s="19">
        <v>0</v>
      </c>
      <c r="OV32" s="19">
        <v>12.8</v>
      </c>
      <c r="OW32" s="19">
        <v>13.6699</v>
      </c>
      <c r="OX32" s="19">
        <v>14.077669999999999</v>
      </c>
      <c r="OY32" s="19">
        <v>-1.2776700000000001</v>
      </c>
      <c r="OZ32" s="19">
        <v>5.74</v>
      </c>
      <c r="PA32" s="19">
        <v>17.522839999999999</v>
      </c>
      <c r="PB32" s="19">
        <v>17.522839999999999</v>
      </c>
      <c r="PC32" s="19">
        <v>-11.78284</v>
      </c>
      <c r="PD32" s="19">
        <v>9.9</v>
      </c>
      <c r="PE32" s="19">
        <v>9.9830000000000005</v>
      </c>
      <c r="PF32" s="19">
        <v>9.9830000000000005</v>
      </c>
      <c r="PG32" s="19">
        <v>-8.3000000000000004E-2</v>
      </c>
      <c r="PH32" s="19"/>
      <c r="PI32" s="19"/>
      <c r="PJ32" s="19"/>
      <c r="PK32" s="19">
        <v>0</v>
      </c>
      <c r="PL32" s="19">
        <v>222.87</v>
      </c>
      <c r="PM32" s="19"/>
      <c r="PN32" s="19">
        <v>208</v>
      </c>
      <c r="PO32" s="19">
        <v>14.87</v>
      </c>
      <c r="PP32" s="19">
        <v>1.1000000000000001</v>
      </c>
      <c r="PQ32" s="19">
        <v>1</v>
      </c>
      <c r="PR32" s="19">
        <v>1</v>
      </c>
      <c r="PS32" s="19">
        <v>0.1</v>
      </c>
      <c r="PT32" s="19">
        <v>1.7</v>
      </c>
      <c r="PU32" s="19">
        <v>2.64</v>
      </c>
      <c r="PV32" s="19">
        <v>2.65</v>
      </c>
      <c r="PW32" s="19">
        <v>-0.95</v>
      </c>
      <c r="PX32" s="19">
        <v>2.5</v>
      </c>
      <c r="PY32" s="19">
        <v>2.5</v>
      </c>
      <c r="PZ32" s="19">
        <v>2.5</v>
      </c>
      <c r="QA32" s="19">
        <v>0</v>
      </c>
      <c r="QB32" s="19">
        <v>20.8</v>
      </c>
      <c r="QC32" s="19">
        <v>17.522839999999999</v>
      </c>
      <c r="QD32" s="19">
        <v>17.522839999999999</v>
      </c>
      <c r="QE32" s="19">
        <v>3.2771599999999999</v>
      </c>
      <c r="QF32" s="19">
        <v>20</v>
      </c>
      <c r="QG32" s="19">
        <v>18.854369999999999</v>
      </c>
      <c r="QH32" s="19">
        <v>19.417480000000001</v>
      </c>
      <c r="QI32" s="19">
        <v>0.58252000000000004</v>
      </c>
      <c r="QJ32" s="19">
        <v>19.100000000000001</v>
      </c>
      <c r="QK32" s="19">
        <v>19</v>
      </c>
      <c r="QL32" s="19">
        <v>17.475729999999999</v>
      </c>
      <c r="QM32" s="19">
        <v>1.6242700000000001</v>
      </c>
      <c r="QN32" s="19">
        <v>3.3</v>
      </c>
      <c r="QO32" s="19">
        <v>3.4</v>
      </c>
      <c r="QP32" s="19">
        <v>3.4</v>
      </c>
      <c r="QQ32" s="19">
        <v>-0.1</v>
      </c>
      <c r="QR32" s="19">
        <v>18.3</v>
      </c>
      <c r="QS32" s="19">
        <v>17.436889999999998</v>
      </c>
      <c r="QT32" s="19">
        <v>17.961169999999999</v>
      </c>
      <c r="QU32" s="19">
        <v>0.33883000000000002</v>
      </c>
      <c r="QV32" s="19">
        <v>13.5</v>
      </c>
      <c r="QW32" s="19"/>
      <c r="QX32" s="19">
        <v>15.984999999999999</v>
      </c>
      <c r="QY32" s="19">
        <v>-2.4849999999999999</v>
      </c>
      <c r="QZ32" s="19">
        <v>18.399999999999999</v>
      </c>
      <c r="RA32" s="19"/>
      <c r="RB32" s="19">
        <v>18.712</v>
      </c>
      <c r="RC32" s="19">
        <v>-0.312</v>
      </c>
      <c r="RD32" s="19">
        <v>30.2</v>
      </c>
      <c r="RE32" s="19">
        <v>20.399999999999999</v>
      </c>
      <c r="RF32" s="19">
        <v>20.253</v>
      </c>
      <c r="RG32" s="19">
        <v>9.9469999999999992</v>
      </c>
      <c r="RH32" s="19">
        <v>77.2</v>
      </c>
      <c r="RI32" s="19">
        <v>69.959999999999994</v>
      </c>
      <c r="RJ32" s="19">
        <v>67.870999999999995</v>
      </c>
      <c r="RK32" s="19">
        <v>9.3290000000000006</v>
      </c>
      <c r="RL32" s="19">
        <v>0</v>
      </c>
      <c r="RM32" s="19"/>
      <c r="RN32" s="19">
        <v>17.782</v>
      </c>
      <c r="RO32" s="19">
        <v>-17.782</v>
      </c>
      <c r="RP32" s="19">
        <v>2.8</v>
      </c>
      <c r="RQ32" s="19">
        <v>2.79</v>
      </c>
      <c r="RR32" s="19">
        <v>2.7989999999999999</v>
      </c>
      <c r="RS32" s="19">
        <v>1E-3</v>
      </c>
      <c r="RT32" s="19">
        <v>13.9</v>
      </c>
      <c r="RU32" s="19">
        <v>8.42591</v>
      </c>
      <c r="RV32" s="19"/>
      <c r="RW32" s="19">
        <v>13.9</v>
      </c>
      <c r="RX32" s="19">
        <v>2.2000000000000002</v>
      </c>
      <c r="RY32" s="19">
        <v>2</v>
      </c>
      <c r="RZ32" s="19">
        <v>2</v>
      </c>
      <c r="SA32" s="19">
        <v>0.2</v>
      </c>
      <c r="SB32" s="19"/>
      <c r="SC32" s="19"/>
      <c r="SD32" s="19">
        <v>0.4</v>
      </c>
      <c r="SE32" s="19">
        <v>-0.4</v>
      </c>
      <c r="SF32" s="19">
        <v>6.5</v>
      </c>
      <c r="SG32" s="19">
        <v>7.72</v>
      </c>
      <c r="SH32" s="19">
        <v>7.7</v>
      </c>
      <c r="SI32" s="19">
        <v>-1.2</v>
      </c>
      <c r="SJ32" s="19">
        <v>6.7</v>
      </c>
      <c r="SK32" s="19">
        <v>6.4</v>
      </c>
      <c r="SL32" s="19">
        <v>6.4</v>
      </c>
      <c r="SM32" s="19">
        <v>0.3</v>
      </c>
      <c r="SN32" s="19">
        <v>9.5</v>
      </c>
      <c r="SO32" s="19">
        <v>9</v>
      </c>
      <c r="SP32" s="19">
        <v>9</v>
      </c>
      <c r="SQ32" s="19">
        <v>0.5</v>
      </c>
      <c r="SR32" s="19">
        <v>13.7</v>
      </c>
      <c r="SS32" s="19">
        <v>13</v>
      </c>
      <c r="ST32" s="19">
        <v>11.65049</v>
      </c>
      <c r="SU32" s="19">
        <v>2.0495100000000002</v>
      </c>
      <c r="SV32" s="19">
        <v>16.100000000000001</v>
      </c>
      <c r="SW32" s="19">
        <v>16.582519999999999</v>
      </c>
      <c r="SX32" s="19">
        <v>17.08738</v>
      </c>
      <c r="SY32" s="19">
        <v>-0.98738000000000004</v>
      </c>
      <c r="SZ32" s="19">
        <v>15</v>
      </c>
      <c r="TA32" s="19">
        <v>19.8</v>
      </c>
      <c r="TB32" s="19">
        <v>15.816000000000001</v>
      </c>
      <c r="TC32" s="19">
        <v>-0.81599999999999995</v>
      </c>
      <c r="TD32" s="19">
        <v>21</v>
      </c>
      <c r="TE32" s="19">
        <v>54.5</v>
      </c>
      <c r="TF32" s="19">
        <v>50.689</v>
      </c>
      <c r="TG32" s="19">
        <v>-29.689</v>
      </c>
      <c r="TH32" s="19">
        <v>38.1</v>
      </c>
      <c r="TI32" s="19"/>
      <c r="TJ32" s="19">
        <v>39.39</v>
      </c>
      <c r="TK32" s="19">
        <v>-1.29</v>
      </c>
      <c r="TL32" s="19">
        <v>78.2</v>
      </c>
      <c r="TM32" s="19">
        <v>65</v>
      </c>
      <c r="TN32" s="19">
        <v>63.457000000000001</v>
      </c>
      <c r="TO32" s="19">
        <v>14.743</v>
      </c>
      <c r="TP32" s="19">
        <v>105</v>
      </c>
      <c r="TQ32" s="19">
        <v>66.3</v>
      </c>
      <c r="TR32" s="19">
        <v>64.397000000000006</v>
      </c>
      <c r="TS32" s="19">
        <v>40.603000000000002</v>
      </c>
      <c r="TT32" s="19">
        <v>11</v>
      </c>
      <c r="TU32" s="19">
        <v>8.91</v>
      </c>
      <c r="TV32" s="19">
        <v>3.5870000000000002</v>
      </c>
      <c r="TW32" s="19">
        <v>7.4130000000000003</v>
      </c>
      <c r="TX32" s="19">
        <v>0</v>
      </c>
      <c r="TY32" s="19">
        <v>6.52</v>
      </c>
      <c r="TZ32" s="19">
        <v>5.2050000000000001</v>
      </c>
      <c r="UA32" s="19">
        <v>-5.2050000000000001</v>
      </c>
      <c r="UB32" s="19">
        <v>15.6</v>
      </c>
      <c r="UC32" s="19">
        <v>16.01942</v>
      </c>
      <c r="UD32" s="19">
        <v>16.504850000000001</v>
      </c>
      <c r="UE32" s="19">
        <v>-0.90485000000000004</v>
      </c>
      <c r="UF32" s="19">
        <v>3.7</v>
      </c>
      <c r="UG32" s="19">
        <v>5</v>
      </c>
      <c r="UH32" s="19">
        <v>5</v>
      </c>
      <c r="UI32" s="19">
        <v>-1.3</v>
      </c>
      <c r="UJ32" s="19">
        <v>7.2</v>
      </c>
      <c r="UK32" s="19">
        <v>7.21061</v>
      </c>
      <c r="UL32" s="19">
        <v>6.6427699999999996</v>
      </c>
      <c r="UM32" s="19">
        <v>0.55723</v>
      </c>
      <c r="UN32" s="19">
        <v>20.399999999999999</v>
      </c>
      <c r="UO32" s="19">
        <v>18.854369999999999</v>
      </c>
      <c r="UP32" s="19">
        <v>19.417480000000001</v>
      </c>
      <c r="UQ32" s="19">
        <v>0.98251999999999995</v>
      </c>
      <c r="UR32" s="19">
        <v>20.399999999999999</v>
      </c>
      <c r="US32" s="19">
        <v>18.854369999999999</v>
      </c>
      <c r="UT32" s="19">
        <v>19.417480000000001</v>
      </c>
      <c r="UU32" s="19">
        <v>0.98251999999999995</v>
      </c>
      <c r="UV32" s="19">
        <v>20.100000000000001</v>
      </c>
      <c r="UW32" s="19">
        <v>18.854369999999999</v>
      </c>
      <c r="UX32" s="19">
        <v>19.417480000000001</v>
      </c>
      <c r="UY32" s="19">
        <v>0.68252000000000002</v>
      </c>
      <c r="UZ32" s="19">
        <v>0.3</v>
      </c>
      <c r="VA32" s="19">
        <v>2.2400000000000002</v>
      </c>
      <c r="VB32" s="19">
        <v>1.68</v>
      </c>
      <c r="VC32" s="19">
        <v>-1.38</v>
      </c>
      <c r="VD32" s="19">
        <v>249.6</v>
      </c>
      <c r="VE32" s="19"/>
      <c r="VF32" s="19">
        <v>247.4</v>
      </c>
      <c r="VG32" s="19">
        <v>2.2000000000000002</v>
      </c>
      <c r="VH32" s="19">
        <v>17.8</v>
      </c>
      <c r="VI32" s="19"/>
      <c r="VJ32" s="19">
        <v>16.978680000000001</v>
      </c>
      <c r="VK32" s="19">
        <v>0.82132000000000005</v>
      </c>
      <c r="VL32" s="19">
        <v>150.69999999999999</v>
      </c>
      <c r="VM32" s="19"/>
      <c r="VN32" s="19">
        <v>140.66200000000001</v>
      </c>
      <c r="VO32" s="19">
        <v>10.038</v>
      </c>
      <c r="VP32" s="19">
        <v>0.6</v>
      </c>
      <c r="VQ32" s="19">
        <v>0.6</v>
      </c>
      <c r="VR32" s="19">
        <v>0.6</v>
      </c>
      <c r="VS32" s="19">
        <v>0</v>
      </c>
      <c r="VT32" s="19">
        <v>91</v>
      </c>
      <c r="VU32" s="19">
        <v>93.3</v>
      </c>
      <c r="VV32" s="19">
        <v>69</v>
      </c>
      <c r="VW32" s="19">
        <v>22</v>
      </c>
      <c r="VX32" s="19">
        <v>105</v>
      </c>
      <c r="VY32" s="19">
        <v>88.41</v>
      </c>
      <c r="VZ32" s="19">
        <v>65</v>
      </c>
      <c r="WA32" s="19">
        <v>40</v>
      </c>
      <c r="WB32" s="19">
        <v>112.2</v>
      </c>
      <c r="WC32" s="19"/>
      <c r="WD32" s="19">
        <v>111.34699999999999</v>
      </c>
      <c r="WE32" s="19">
        <v>0.85299999999999998</v>
      </c>
      <c r="WF32" s="19">
        <v>1.4</v>
      </c>
      <c r="WG32" s="19"/>
      <c r="WH32" s="19"/>
      <c r="WI32" s="19">
        <v>1.4</v>
      </c>
      <c r="WJ32" s="19">
        <v>2.2000000000000002</v>
      </c>
      <c r="WK32" s="19">
        <v>2.4</v>
      </c>
      <c r="WL32" s="19">
        <v>2.4</v>
      </c>
      <c r="WM32" s="19">
        <v>-0.2</v>
      </c>
      <c r="WN32" s="19">
        <v>2</v>
      </c>
      <c r="WO32" s="19">
        <v>2.4</v>
      </c>
      <c r="WP32" s="19">
        <v>2.4</v>
      </c>
      <c r="WQ32" s="19">
        <v>-0.4</v>
      </c>
      <c r="WR32" s="19">
        <v>1.1000000000000001</v>
      </c>
      <c r="WS32" s="19">
        <v>1.4</v>
      </c>
      <c r="WT32" s="19">
        <v>1.4</v>
      </c>
      <c r="WU32" s="19">
        <v>-0.3</v>
      </c>
      <c r="WV32" s="19">
        <v>18.399999999999999</v>
      </c>
      <c r="WW32" s="19"/>
      <c r="WX32" s="19">
        <v>17.72852</v>
      </c>
      <c r="WY32" s="19">
        <v>0.67147999999999997</v>
      </c>
      <c r="WZ32" s="19">
        <v>2.5</v>
      </c>
      <c r="XA32" s="19">
        <v>6.6</v>
      </c>
      <c r="XB32" s="19">
        <v>6.6</v>
      </c>
      <c r="XC32" s="19">
        <v>-4.0999999999999996</v>
      </c>
      <c r="XD32" s="19">
        <v>18.7</v>
      </c>
      <c r="XE32" s="19">
        <v>17.902909999999999</v>
      </c>
      <c r="XF32" s="19">
        <v>18.4466</v>
      </c>
      <c r="XG32" s="19">
        <v>0.25340000000000001</v>
      </c>
      <c r="XH32" s="19">
        <v>9.3000000000000007</v>
      </c>
      <c r="XI32" s="19">
        <v>10.8</v>
      </c>
      <c r="XJ32" s="19">
        <v>10.8</v>
      </c>
      <c r="XK32" s="19">
        <v>-1.5</v>
      </c>
      <c r="XL32" s="19">
        <v>27.9</v>
      </c>
      <c r="XM32" s="19">
        <v>30</v>
      </c>
      <c r="XN32" s="19">
        <v>28</v>
      </c>
      <c r="XO32" s="19">
        <v>-0.1</v>
      </c>
      <c r="XP32" s="19">
        <v>34.799999999999997</v>
      </c>
      <c r="XQ32" s="19">
        <v>30</v>
      </c>
      <c r="XR32" s="19">
        <v>28</v>
      </c>
      <c r="XS32" s="19">
        <v>6.8</v>
      </c>
      <c r="XT32" s="19">
        <v>15.8</v>
      </c>
      <c r="XU32" s="19">
        <v>16</v>
      </c>
      <c r="XV32" s="19">
        <v>14</v>
      </c>
      <c r="XW32" s="19">
        <v>1.8</v>
      </c>
      <c r="XX32" s="19">
        <v>19</v>
      </c>
      <c r="XY32" s="19">
        <v>20</v>
      </c>
      <c r="XZ32" s="19">
        <v>20</v>
      </c>
      <c r="YA32" s="19">
        <v>-1</v>
      </c>
      <c r="YB32" s="19">
        <v>7</v>
      </c>
      <c r="YC32" s="19">
        <v>7.75</v>
      </c>
      <c r="YD32" s="19">
        <v>7.75</v>
      </c>
      <c r="YE32" s="19">
        <v>-0.75</v>
      </c>
      <c r="YF32" s="19">
        <v>11.21</v>
      </c>
      <c r="YG32" s="19">
        <v>11</v>
      </c>
      <c r="YH32" s="19">
        <v>11</v>
      </c>
      <c r="YI32" s="19">
        <v>0.21</v>
      </c>
    </row>
    <row r="33" spans="1:659" ht="24" customHeight="1" x14ac:dyDescent="0.3">
      <c r="A33" s="1"/>
      <c r="B33" s="13" t="s">
        <v>35</v>
      </c>
      <c r="C33" s="13" t="s">
        <v>819</v>
      </c>
      <c r="D33" s="14">
        <v>206.3</v>
      </c>
      <c r="E33" s="14">
        <v>203.20388</v>
      </c>
      <c r="F33" s="14">
        <v>203.20388</v>
      </c>
      <c r="G33" s="14">
        <v>3.09612</v>
      </c>
      <c r="H33" s="14">
        <v>623.6</v>
      </c>
      <c r="I33" s="14">
        <v>622.02536999999995</v>
      </c>
      <c r="J33" s="14">
        <v>635.02589999999998</v>
      </c>
      <c r="K33" s="14">
        <v>-11.4259</v>
      </c>
      <c r="L33" s="14">
        <v>146.30000000000001</v>
      </c>
      <c r="M33" s="14">
        <v>146.65710999999999</v>
      </c>
      <c r="N33" s="14">
        <v>206.58520999999999</v>
      </c>
      <c r="O33" s="14">
        <v>-60.285209999999999</v>
      </c>
      <c r="P33" s="14"/>
      <c r="Q33" s="14"/>
      <c r="R33" s="14"/>
      <c r="S33" s="14">
        <v>0</v>
      </c>
      <c r="T33" s="14"/>
      <c r="U33" s="14"/>
      <c r="V33" s="14"/>
      <c r="W33" s="14">
        <v>0</v>
      </c>
      <c r="X33" s="14">
        <v>90.3</v>
      </c>
      <c r="Y33" s="14">
        <v>91.778639999999996</v>
      </c>
      <c r="Z33" s="14">
        <v>91.778639999999996</v>
      </c>
      <c r="AA33" s="14">
        <v>-1.47864</v>
      </c>
      <c r="AB33" s="14">
        <v>196.6</v>
      </c>
      <c r="AC33" s="14">
        <v>232.32172</v>
      </c>
      <c r="AD33" s="14">
        <v>242</v>
      </c>
      <c r="AE33" s="14">
        <v>-45.4</v>
      </c>
      <c r="AF33" s="14"/>
      <c r="AG33" s="14"/>
      <c r="AH33" s="14"/>
      <c r="AI33" s="14">
        <v>0</v>
      </c>
      <c r="AJ33" s="14"/>
      <c r="AK33" s="14"/>
      <c r="AL33" s="14"/>
      <c r="AM33" s="14">
        <v>0</v>
      </c>
      <c r="AN33" s="14">
        <v>139.5</v>
      </c>
      <c r="AO33" s="14">
        <v>135.58384000000001</v>
      </c>
      <c r="AP33" s="14">
        <v>135.58384000000001</v>
      </c>
      <c r="AQ33" s="14">
        <v>3.9161600000000001</v>
      </c>
      <c r="AR33" s="14">
        <v>139.30000000000001</v>
      </c>
      <c r="AS33" s="14">
        <v>135.58384000000001</v>
      </c>
      <c r="AT33" s="14">
        <v>135.58384000000001</v>
      </c>
      <c r="AU33" s="14">
        <v>3.7161599999999999</v>
      </c>
      <c r="AV33" s="14">
        <v>139.9</v>
      </c>
      <c r="AW33" s="14">
        <v>135.58384000000001</v>
      </c>
      <c r="AX33" s="14">
        <v>135.58384000000001</v>
      </c>
      <c r="AY33" s="14">
        <v>4.31616</v>
      </c>
      <c r="AZ33" s="14">
        <v>238</v>
      </c>
      <c r="BA33" s="14">
        <v>203.98649</v>
      </c>
      <c r="BB33" s="14">
        <v>203.98649</v>
      </c>
      <c r="BC33" s="14">
        <v>34.013509999999997</v>
      </c>
      <c r="BD33" s="14"/>
      <c r="BE33" s="14"/>
      <c r="BF33" s="14"/>
      <c r="BG33" s="14">
        <v>0</v>
      </c>
      <c r="BH33" s="14"/>
      <c r="BI33" s="14"/>
      <c r="BJ33" s="14"/>
      <c r="BK33" s="14">
        <v>0</v>
      </c>
      <c r="BL33" s="14">
        <v>0</v>
      </c>
      <c r="BM33" s="14"/>
      <c r="BN33" s="14"/>
      <c r="BO33" s="14">
        <v>0</v>
      </c>
      <c r="BP33" s="14">
        <v>5.6</v>
      </c>
      <c r="BQ33" s="14">
        <v>3.4527100000000002</v>
      </c>
      <c r="BR33" s="14">
        <v>3.4527100000000002</v>
      </c>
      <c r="BS33" s="14">
        <v>2.1472899999999999</v>
      </c>
      <c r="BT33" s="14">
        <v>12.5</v>
      </c>
      <c r="BU33" s="14"/>
      <c r="BV33" s="14">
        <v>12.371130000000001</v>
      </c>
      <c r="BW33" s="14">
        <v>0.12887000000000001</v>
      </c>
      <c r="BX33" s="14"/>
      <c r="BY33" s="14"/>
      <c r="BZ33" s="14"/>
      <c r="CA33" s="14">
        <v>0</v>
      </c>
      <c r="CB33" s="14"/>
      <c r="CC33" s="14"/>
      <c r="CD33" s="14"/>
      <c r="CE33" s="14">
        <v>0</v>
      </c>
      <c r="CF33" s="14"/>
      <c r="CG33" s="14"/>
      <c r="CH33" s="14"/>
      <c r="CI33" s="14">
        <v>0</v>
      </c>
      <c r="CJ33" s="14">
        <v>167.9</v>
      </c>
      <c r="CK33" s="14">
        <v>163.90777</v>
      </c>
      <c r="CL33" s="14">
        <v>163.90777</v>
      </c>
      <c r="CM33" s="14">
        <v>3.9922300000000002</v>
      </c>
      <c r="CN33" s="14">
        <v>7.2</v>
      </c>
      <c r="CO33" s="14">
        <v>5.1333399999999996</v>
      </c>
      <c r="CP33" s="14">
        <v>5.1333399999999996</v>
      </c>
      <c r="CQ33" s="14">
        <v>2.0666600000000002</v>
      </c>
      <c r="CR33" s="14">
        <v>5.3</v>
      </c>
      <c r="CS33" s="14">
        <v>2.8177599999999998</v>
      </c>
      <c r="CT33" s="14">
        <v>2.8177599999999998</v>
      </c>
      <c r="CU33" s="14">
        <v>2.48224</v>
      </c>
      <c r="CV33" s="14"/>
      <c r="CW33" s="14"/>
      <c r="CX33" s="14"/>
      <c r="CY33" s="14">
        <v>0</v>
      </c>
      <c r="CZ33" s="14">
        <v>6.9</v>
      </c>
      <c r="DA33" s="14">
        <v>6.8787000000000003</v>
      </c>
      <c r="DB33" s="14">
        <v>6.8787000000000003</v>
      </c>
      <c r="DC33" s="14">
        <v>2.1299999999999999E-2</v>
      </c>
      <c r="DD33" s="14">
        <v>12.2</v>
      </c>
      <c r="DE33" s="14">
        <v>14.919420000000001</v>
      </c>
      <c r="DF33" s="14">
        <v>14.919420000000001</v>
      </c>
      <c r="DG33" s="14">
        <v>-2.7194199999999999</v>
      </c>
      <c r="DH33" s="14">
        <v>80.5</v>
      </c>
      <c r="DI33" s="14">
        <v>55.39575</v>
      </c>
      <c r="DJ33" s="14">
        <v>41.513750000000002</v>
      </c>
      <c r="DK33" s="14">
        <v>38.986249999999998</v>
      </c>
      <c r="DL33" s="14"/>
      <c r="DM33" s="14"/>
      <c r="DN33" s="14"/>
      <c r="DO33" s="14">
        <v>0</v>
      </c>
      <c r="DP33" s="14"/>
      <c r="DQ33" s="14"/>
      <c r="DR33" s="14"/>
      <c r="DS33" s="14">
        <v>0</v>
      </c>
      <c r="DT33" s="14"/>
      <c r="DU33" s="14"/>
      <c r="DV33" s="14"/>
      <c r="DW33" s="14">
        <v>0</v>
      </c>
      <c r="DX33" s="14"/>
      <c r="DY33" s="14"/>
      <c r="DZ33" s="14"/>
      <c r="EA33" s="14">
        <v>0</v>
      </c>
      <c r="EB33" s="14">
        <v>55.6</v>
      </c>
      <c r="EC33" s="14">
        <v>55.841569999999997</v>
      </c>
      <c r="ED33" s="14">
        <v>55.841569999999997</v>
      </c>
      <c r="EE33" s="14">
        <v>-0.24157000000000001</v>
      </c>
      <c r="EF33" s="14">
        <v>0</v>
      </c>
      <c r="EG33" s="14"/>
      <c r="EH33" s="14"/>
      <c r="EI33" s="14">
        <v>0</v>
      </c>
      <c r="EJ33" s="14"/>
      <c r="EK33" s="14"/>
      <c r="EL33" s="14"/>
      <c r="EM33" s="14">
        <v>0</v>
      </c>
      <c r="EN33" s="14">
        <v>151</v>
      </c>
      <c r="EO33" s="14"/>
      <c r="EP33" s="14"/>
      <c r="EQ33" s="14">
        <v>151</v>
      </c>
      <c r="ER33" s="14"/>
      <c r="ES33" s="14"/>
      <c r="ET33" s="14"/>
      <c r="EU33" s="14">
        <v>0</v>
      </c>
      <c r="EV33" s="14">
        <v>6.5</v>
      </c>
      <c r="EW33" s="14"/>
      <c r="EX33" s="14"/>
      <c r="EY33" s="14">
        <v>6.5</v>
      </c>
      <c r="EZ33" s="14">
        <v>152.30000000000001</v>
      </c>
      <c r="FA33" s="14">
        <v>376.59260999999998</v>
      </c>
      <c r="FB33" s="14">
        <v>392.10602</v>
      </c>
      <c r="FC33" s="14">
        <v>-239.80601999999999</v>
      </c>
      <c r="FD33" s="14">
        <v>35.700000000000003</v>
      </c>
      <c r="FE33" s="14">
        <v>38.823329999999999</v>
      </c>
      <c r="FF33" s="14">
        <v>38.823329999999999</v>
      </c>
      <c r="FG33" s="14">
        <v>-3.1233300000000002</v>
      </c>
      <c r="FH33" s="14">
        <v>54.4</v>
      </c>
      <c r="FI33" s="14">
        <v>67.010310000000004</v>
      </c>
      <c r="FJ33" s="14">
        <v>75</v>
      </c>
      <c r="FK33" s="14">
        <v>-20.6</v>
      </c>
      <c r="FL33" s="14">
        <v>21.1</v>
      </c>
      <c r="FM33" s="14">
        <v>20.749040000000001</v>
      </c>
      <c r="FN33" s="14">
        <v>20.749040000000001</v>
      </c>
      <c r="FO33" s="14">
        <v>0.35095999999999999</v>
      </c>
      <c r="FP33" s="14">
        <v>18</v>
      </c>
      <c r="FQ33" s="14">
        <v>17.562139999999999</v>
      </c>
      <c r="FR33" s="14">
        <v>17.562139999999999</v>
      </c>
      <c r="FS33" s="14">
        <v>0.43786000000000003</v>
      </c>
      <c r="FT33" s="14">
        <v>18.8</v>
      </c>
      <c r="FU33" s="14">
        <v>17.436889999999998</v>
      </c>
      <c r="FV33" s="14">
        <v>17.961169999999999</v>
      </c>
      <c r="FW33" s="14">
        <v>0.83882999999999996</v>
      </c>
      <c r="FX33" s="14">
        <v>93.6</v>
      </c>
      <c r="FY33" s="14">
        <v>87.68835</v>
      </c>
      <c r="FZ33" s="14">
        <v>87.68835</v>
      </c>
      <c r="GA33" s="14">
        <v>5.9116499999999998</v>
      </c>
      <c r="GB33" s="14">
        <v>0</v>
      </c>
      <c r="GC33" s="14"/>
      <c r="GD33" s="14"/>
      <c r="GE33" s="14">
        <v>0</v>
      </c>
      <c r="GF33" s="14">
        <v>0</v>
      </c>
      <c r="GG33" s="14"/>
      <c r="GH33" s="14"/>
      <c r="GI33" s="14">
        <v>0</v>
      </c>
      <c r="GJ33" s="14">
        <v>0</v>
      </c>
      <c r="GK33" s="14"/>
      <c r="GL33" s="14"/>
      <c r="GM33" s="14">
        <v>0</v>
      </c>
      <c r="GN33" s="14">
        <v>107.4</v>
      </c>
      <c r="GO33" s="14">
        <v>110.37475999999999</v>
      </c>
      <c r="GP33" s="14">
        <v>110.37475999999999</v>
      </c>
      <c r="GQ33" s="14">
        <v>-2.9747599999999998</v>
      </c>
      <c r="GR33" s="14">
        <v>24.9</v>
      </c>
      <c r="GS33" s="14">
        <v>36.218409999999999</v>
      </c>
      <c r="GT33" s="14">
        <v>36.218409999999999</v>
      </c>
      <c r="GU33" s="14">
        <v>-11.31841</v>
      </c>
      <c r="GV33" s="14">
        <v>33</v>
      </c>
      <c r="GW33" s="14">
        <v>35.164850000000001</v>
      </c>
      <c r="GX33" s="14">
        <v>43.140389999999996</v>
      </c>
      <c r="GY33" s="14">
        <v>-10.14039</v>
      </c>
      <c r="GZ33" s="14">
        <v>4.0999999999999996</v>
      </c>
      <c r="HA33" s="14">
        <v>1.97359</v>
      </c>
      <c r="HB33" s="14">
        <v>1.97359</v>
      </c>
      <c r="HC33" s="14">
        <v>2.1264099999999999</v>
      </c>
      <c r="HD33" s="14">
        <v>30.9</v>
      </c>
      <c r="HE33" s="14">
        <v>28.32893</v>
      </c>
      <c r="HF33" s="14">
        <v>19.09037</v>
      </c>
      <c r="HG33" s="14">
        <v>11.80963</v>
      </c>
      <c r="HH33" s="14">
        <v>37.299999999999997</v>
      </c>
      <c r="HI33" s="14">
        <v>64.051699999999997</v>
      </c>
      <c r="HJ33" s="14">
        <v>64.051699999999997</v>
      </c>
      <c r="HK33" s="14">
        <v>-26.7517</v>
      </c>
      <c r="HL33" s="14"/>
      <c r="HM33" s="14"/>
      <c r="HN33" s="14"/>
      <c r="HO33" s="14">
        <v>0</v>
      </c>
      <c r="HP33" s="14"/>
      <c r="HQ33" s="14"/>
      <c r="HR33" s="14"/>
      <c r="HS33" s="14">
        <v>0</v>
      </c>
      <c r="HT33" s="14">
        <v>24.1</v>
      </c>
      <c r="HU33" s="14">
        <v>16.490729999999999</v>
      </c>
      <c r="HV33" s="14"/>
      <c r="HW33" s="14">
        <v>24.1</v>
      </c>
      <c r="HX33" s="14">
        <v>35.5</v>
      </c>
      <c r="HY33" s="14"/>
      <c r="HZ33" s="14">
        <v>85.237260000000006</v>
      </c>
      <c r="IA33" s="14">
        <v>-49.737259999999999</v>
      </c>
      <c r="IB33" s="14"/>
      <c r="IC33" s="14"/>
      <c r="ID33" s="14"/>
      <c r="IE33" s="14">
        <v>0</v>
      </c>
      <c r="IF33" s="14">
        <v>0</v>
      </c>
      <c r="IG33" s="14"/>
      <c r="IH33" s="14"/>
      <c r="II33" s="14">
        <v>0</v>
      </c>
      <c r="IJ33" s="14"/>
      <c r="IK33" s="14"/>
      <c r="IL33" s="14"/>
      <c r="IM33" s="14">
        <v>0</v>
      </c>
      <c r="IN33" s="14"/>
      <c r="IO33" s="14"/>
      <c r="IP33" s="14"/>
      <c r="IQ33" s="14">
        <v>0</v>
      </c>
      <c r="IR33" s="14"/>
      <c r="IS33" s="14"/>
      <c r="IT33" s="14"/>
      <c r="IU33" s="14">
        <v>0</v>
      </c>
      <c r="IV33" s="14">
        <v>90.2</v>
      </c>
      <c r="IW33" s="14">
        <v>104.9421</v>
      </c>
      <c r="IX33" s="14">
        <v>88.066760000000002</v>
      </c>
      <c r="IY33" s="14">
        <v>2.1332399999999998</v>
      </c>
      <c r="IZ33" s="14"/>
      <c r="JA33" s="14"/>
      <c r="JB33" s="14"/>
      <c r="JC33" s="14">
        <v>0</v>
      </c>
      <c r="JD33" s="14">
        <v>163.80000000000001</v>
      </c>
      <c r="JE33" s="14">
        <v>186.21592999999999</v>
      </c>
      <c r="JF33" s="14">
        <v>186.21592999999999</v>
      </c>
      <c r="JG33" s="14">
        <v>-22.415929999999999</v>
      </c>
      <c r="JH33" s="14">
        <v>197.2</v>
      </c>
      <c r="JI33" s="14">
        <v>186.21592999999999</v>
      </c>
      <c r="JJ33" s="14">
        <v>186.21592999999999</v>
      </c>
      <c r="JK33" s="14">
        <v>10.984069999999999</v>
      </c>
      <c r="JL33" s="14">
        <v>177.5</v>
      </c>
      <c r="JM33" s="14">
        <v>186.77513999999999</v>
      </c>
      <c r="JN33" s="14">
        <v>186.77513999999999</v>
      </c>
      <c r="JO33" s="14">
        <v>-9.2751400000000004</v>
      </c>
      <c r="JP33" s="14"/>
      <c r="JQ33" s="14"/>
      <c r="JR33" s="14"/>
      <c r="JS33" s="14">
        <v>0</v>
      </c>
      <c r="JT33" s="14"/>
      <c r="JU33" s="14"/>
      <c r="JV33" s="14"/>
      <c r="JW33" s="14">
        <v>0</v>
      </c>
      <c r="JX33" s="14"/>
      <c r="JY33" s="14"/>
      <c r="JZ33" s="14"/>
      <c r="KA33" s="14">
        <v>0</v>
      </c>
      <c r="KB33" s="14"/>
      <c r="KC33" s="14"/>
      <c r="KD33" s="14"/>
      <c r="KE33" s="14">
        <v>0</v>
      </c>
      <c r="KF33" s="14"/>
      <c r="KG33" s="14"/>
      <c r="KH33" s="14"/>
      <c r="KI33" s="14">
        <v>0</v>
      </c>
      <c r="KJ33" s="14">
        <v>50.5</v>
      </c>
      <c r="KK33" s="14"/>
      <c r="KL33" s="14">
        <v>50</v>
      </c>
      <c r="KM33" s="14">
        <v>0.5</v>
      </c>
      <c r="KN33" s="14"/>
      <c r="KO33" s="14"/>
      <c r="KP33" s="14"/>
      <c r="KQ33" s="14">
        <v>0</v>
      </c>
      <c r="KR33" s="14"/>
      <c r="KS33" s="14"/>
      <c r="KT33" s="14"/>
      <c r="KU33" s="14">
        <v>0</v>
      </c>
      <c r="KV33" s="14">
        <v>2.4</v>
      </c>
      <c r="KW33" s="14">
        <v>2.2284299999999999</v>
      </c>
      <c r="KX33" s="14">
        <v>2.2284299999999999</v>
      </c>
      <c r="KY33" s="14">
        <v>0.17157</v>
      </c>
      <c r="KZ33" s="14">
        <v>22.5</v>
      </c>
      <c r="LA33" s="14">
        <v>41.237110000000001</v>
      </c>
      <c r="LB33" s="14"/>
      <c r="LC33" s="14">
        <v>22.5</v>
      </c>
      <c r="LD33" s="14">
        <v>84.4</v>
      </c>
      <c r="LE33" s="14">
        <v>89.957430000000002</v>
      </c>
      <c r="LF33" s="14">
        <v>92.444500000000005</v>
      </c>
      <c r="LG33" s="14">
        <v>-8.0444999999999993</v>
      </c>
      <c r="LH33" s="14">
        <v>46.2</v>
      </c>
      <c r="LI33" s="14">
        <v>43.972760000000001</v>
      </c>
      <c r="LJ33" s="14">
        <v>43.972760000000001</v>
      </c>
      <c r="LK33" s="14">
        <v>2.2272400000000001</v>
      </c>
      <c r="LL33" s="14">
        <v>46.4</v>
      </c>
      <c r="LM33" s="14">
        <v>48.413229999999999</v>
      </c>
      <c r="LN33" s="14">
        <v>48.413229999999999</v>
      </c>
      <c r="LO33" s="14">
        <v>-2.0132300000000001</v>
      </c>
      <c r="LP33" s="14">
        <v>30.1</v>
      </c>
      <c r="LQ33" s="14">
        <v>29.951460000000001</v>
      </c>
      <c r="LR33" s="14">
        <v>29.951460000000001</v>
      </c>
      <c r="LS33" s="14">
        <v>0.14854000000000001</v>
      </c>
      <c r="LT33" s="14"/>
      <c r="LU33" s="14"/>
      <c r="LV33" s="14"/>
      <c r="LW33" s="14">
        <v>0</v>
      </c>
      <c r="LX33" s="14"/>
      <c r="LY33" s="14"/>
      <c r="LZ33" s="14"/>
      <c r="MA33" s="14">
        <v>0</v>
      </c>
      <c r="MB33" s="14"/>
      <c r="MC33" s="14"/>
      <c r="MD33" s="14"/>
      <c r="ME33" s="14">
        <v>0</v>
      </c>
      <c r="MF33" s="14">
        <v>142.1</v>
      </c>
      <c r="MG33" s="14">
        <v>114.55768</v>
      </c>
      <c r="MH33" s="14">
        <v>151.08886000000001</v>
      </c>
      <c r="MI33" s="14">
        <v>-8.9888600000000007</v>
      </c>
      <c r="MJ33" s="14">
        <v>143.4</v>
      </c>
      <c r="MK33" s="14">
        <v>114.55768</v>
      </c>
      <c r="ML33" s="14">
        <v>151.08886000000001</v>
      </c>
      <c r="MM33" s="14">
        <v>-7.68886</v>
      </c>
      <c r="MN33" s="14">
        <v>147.9</v>
      </c>
      <c r="MO33" s="14">
        <v>114.90169</v>
      </c>
      <c r="MP33" s="14">
        <v>151.54257999999999</v>
      </c>
      <c r="MQ33" s="14">
        <v>-3.6425800000000002</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v>206.4</v>
      </c>
      <c r="NM33" s="14">
        <v>206.29038</v>
      </c>
      <c r="NN33" s="14">
        <v>206.29038</v>
      </c>
      <c r="NO33" s="14">
        <v>0.10962</v>
      </c>
      <c r="NP33" s="14">
        <v>98.3</v>
      </c>
      <c r="NQ33" s="14">
        <v>103.45493</v>
      </c>
      <c r="NR33" s="14">
        <v>103.45493</v>
      </c>
      <c r="NS33" s="14">
        <v>-5.1549300000000002</v>
      </c>
      <c r="NT33" s="14">
        <v>4.2</v>
      </c>
      <c r="NU33" s="14">
        <v>2.0084</v>
      </c>
      <c r="NV33" s="14">
        <v>7.8258200000000002</v>
      </c>
      <c r="NW33" s="14">
        <v>-3.62582</v>
      </c>
      <c r="NX33" s="14"/>
      <c r="NY33" s="14"/>
      <c r="NZ33" s="14">
        <v>8.2100200000000001</v>
      </c>
      <c r="OA33" s="14">
        <v>-8.2100200000000001</v>
      </c>
      <c r="OB33" s="14">
        <v>0.6</v>
      </c>
      <c r="OC33" s="14"/>
      <c r="OD33" s="14">
        <v>1.083</v>
      </c>
      <c r="OE33" s="14">
        <v>-0.48299999999999998</v>
      </c>
      <c r="OF33" s="14">
        <v>120.5</v>
      </c>
      <c r="OG33" s="14">
        <v>98.47</v>
      </c>
      <c r="OH33" s="14">
        <v>93.278999999999996</v>
      </c>
      <c r="OI33" s="14">
        <v>27.221</v>
      </c>
      <c r="OJ33" s="14">
        <v>80.900000000000006</v>
      </c>
      <c r="OK33" s="14"/>
      <c r="OL33" s="14">
        <v>79.071780000000004</v>
      </c>
      <c r="OM33" s="14">
        <v>1.82822</v>
      </c>
      <c r="ON33" s="14">
        <v>0.5</v>
      </c>
      <c r="OO33" s="14">
        <v>5.5</v>
      </c>
      <c r="OP33" s="14">
        <v>2.1789999999999998</v>
      </c>
      <c r="OQ33" s="14">
        <v>-1.679</v>
      </c>
      <c r="OR33" s="14">
        <v>0.4</v>
      </c>
      <c r="OS33" s="14"/>
      <c r="OT33" s="14">
        <v>0.4</v>
      </c>
      <c r="OU33" s="14">
        <v>0</v>
      </c>
      <c r="OV33" s="14">
        <v>12.6</v>
      </c>
      <c r="OW33" s="14">
        <v>13.6699</v>
      </c>
      <c r="OX33" s="14">
        <v>14.077669999999999</v>
      </c>
      <c r="OY33" s="14">
        <v>-1.47767</v>
      </c>
      <c r="OZ33" s="14">
        <v>5.38</v>
      </c>
      <c r="PA33" s="14">
        <v>17.522839999999999</v>
      </c>
      <c r="PB33" s="14">
        <v>17.522839999999999</v>
      </c>
      <c r="PC33" s="14">
        <v>-12.14284</v>
      </c>
      <c r="PD33" s="14">
        <v>9.9</v>
      </c>
      <c r="PE33" s="14">
        <v>9.9830000000000005</v>
      </c>
      <c r="PF33" s="14">
        <v>9.9830000000000005</v>
      </c>
      <c r="PG33" s="14">
        <v>-8.3000000000000004E-2</v>
      </c>
      <c r="PH33" s="14"/>
      <c r="PI33" s="14"/>
      <c r="PJ33" s="14"/>
      <c r="PK33" s="14">
        <v>0</v>
      </c>
      <c r="PL33" s="14">
        <v>225.69</v>
      </c>
      <c r="PM33" s="14"/>
      <c r="PN33" s="14">
        <v>206</v>
      </c>
      <c r="PO33" s="14">
        <v>19.690000000000001</v>
      </c>
      <c r="PP33" s="14">
        <v>1.1000000000000001</v>
      </c>
      <c r="PQ33" s="14">
        <v>1</v>
      </c>
      <c r="PR33" s="14">
        <v>1</v>
      </c>
      <c r="PS33" s="14">
        <v>0.1</v>
      </c>
      <c r="PT33" s="14">
        <v>1.5</v>
      </c>
      <c r="PU33" s="14">
        <v>2.64</v>
      </c>
      <c r="PV33" s="14">
        <v>2.65</v>
      </c>
      <c r="PW33" s="14">
        <v>-1.1499999999999999</v>
      </c>
      <c r="PX33" s="14">
        <v>2.4</v>
      </c>
      <c r="PY33" s="14">
        <v>2.5</v>
      </c>
      <c r="PZ33" s="14">
        <v>2.5</v>
      </c>
      <c r="QA33" s="14">
        <v>-0.1</v>
      </c>
      <c r="QB33" s="14">
        <v>20.7</v>
      </c>
      <c r="QC33" s="14">
        <v>17.522839999999999</v>
      </c>
      <c r="QD33" s="14">
        <v>17.522839999999999</v>
      </c>
      <c r="QE33" s="14">
        <v>3.1771600000000002</v>
      </c>
      <c r="QF33" s="14">
        <v>20</v>
      </c>
      <c r="QG33" s="14">
        <v>18.854369999999999</v>
      </c>
      <c r="QH33" s="14">
        <v>19.417480000000001</v>
      </c>
      <c r="QI33" s="14">
        <v>0.58252000000000004</v>
      </c>
      <c r="QJ33" s="14">
        <v>19.100000000000001</v>
      </c>
      <c r="QK33" s="14">
        <v>19</v>
      </c>
      <c r="QL33" s="14">
        <v>17.475729999999999</v>
      </c>
      <c r="QM33" s="14">
        <v>1.6242700000000001</v>
      </c>
      <c r="QN33" s="14">
        <v>3.3</v>
      </c>
      <c r="QO33" s="14">
        <v>3.4</v>
      </c>
      <c r="QP33" s="14">
        <v>3.4</v>
      </c>
      <c r="QQ33" s="14">
        <v>-0.1</v>
      </c>
      <c r="QR33" s="14">
        <v>18.3</v>
      </c>
      <c r="QS33" s="14">
        <v>17.436889999999998</v>
      </c>
      <c r="QT33" s="14">
        <v>17.961169999999999</v>
      </c>
      <c r="QU33" s="14">
        <v>0.33883000000000002</v>
      </c>
      <c r="QV33" s="14">
        <v>14.3</v>
      </c>
      <c r="QW33" s="14"/>
      <c r="QX33" s="14">
        <v>15.986000000000001</v>
      </c>
      <c r="QY33" s="14">
        <v>-1.6859999999999999</v>
      </c>
      <c r="QZ33" s="14">
        <v>18.3</v>
      </c>
      <c r="RA33" s="14"/>
      <c r="RB33" s="14">
        <v>18.715</v>
      </c>
      <c r="RC33" s="14">
        <v>-0.41499999999999998</v>
      </c>
      <c r="RD33" s="14">
        <v>29.6</v>
      </c>
      <c r="RE33" s="14">
        <v>20.399999999999999</v>
      </c>
      <c r="RF33" s="14">
        <v>20.222000000000001</v>
      </c>
      <c r="RG33" s="14">
        <v>9.3780000000000001</v>
      </c>
      <c r="RH33" s="14">
        <v>78.7</v>
      </c>
      <c r="RI33" s="14">
        <v>71.25</v>
      </c>
      <c r="RJ33" s="14">
        <v>69.635000000000005</v>
      </c>
      <c r="RK33" s="14">
        <v>9.0649999999999995</v>
      </c>
      <c r="RL33" s="14">
        <v>0</v>
      </c>
      <c r="RM33" s="14"/>
      <c r="RN33" s="14">
        <v>17.535</v>
      </c>
      <c r="RO33" s="14">
        <v>-17.535</v>
      </c>
      <c r="RP33" s="14">
        <v>2.5</v>
      </c>
      <c r="RQ33" s="14">
        <v>2.79</v>
      </c>
      <c r="RR33" s="14">
        <v>2.7989999999999999</v>
      </c>
      <c r="RS33" s="14">
        <v>-0.29899999999999999</v>
      </c>
      <c r="RT33" s="14">
        <v>5.6</v>
      </c>
      <c r="RU33" s="14">
        <v>3.8144300000000002</v>
      </c>
      <c r="RV33" s="14"/>
      <c r="RW33" s="14">
        <v>5.6</v>
      </c>
      <c r="RX33" s="14">
        <v>2.2000000000000002</v>
      </c>
      <c r="RY33" s="14">
        <v>2</v>
      </c>
      <c r="RZ33" s="14">
        <v>2</v>
      </c>
      <c r="SA33" s="14">
        <v>0.2</v>
      </c>
      <c r="SB33" s="14"/>
      <c r="SC33" s="14"/>
      <c r="SD33" s="14">
        <v>0.4</v>
      </c>
      <c r="SE33" s="14">
        <v>-0.4</v>
      </c>
      <c r="SF33" s="14">
        <v>6.5</v>
      </c>
      <c r="SG33" s="14">
        <v>7.72</v>
      </c>
      <c r="SH33" s="14">
        <v>7.7</v>
      </c>
      <c r="SI33" s="14">
        <v>-1.2</v>
      </c>
      <c r="SJ33" s="14">
        <v>6.7</v>
      </c>
      <c r="SK33" s="14">
        <v>6.4</v>
      </c>
      <c r="SL33" s="14">
        <v>6.4</v>
      </c>
      <c r="SM33" s="14">
        <v>0.3</v>
      </c>
      <c r="SN33" s="14">
        <v>9.5</v>
      </c>
      <c r="SO33" s="14">
        <v>9</v>
      </c>
      <c r="SP33" s="14">
        <v>9</v>
      </c>
      <c r="SQ33" s="14">
        <v>0.5</v>
      </c>
      <c r="SR33" s="14">
        <v>13.3</v>
      </c>
      <c r="SS33" s="14">
        <v>13</v>
      </c>
      <c r="ST33" s="14">
        <v>11.65049</v>
      </c>
      <c r="SU33" s="14">
        <v>1.64951</v>
      </c>
      <c r="SV33" s="14">
        <v>16.2</v>
      </c>
      <c r="SW33" s="14">
        <v>16.582519999999999</v>
      </c>
      <c r="SX33" s="14">
        <v>17.08738</v>
      </c>
      <c r="SY33" s="14">
        <v>-0.88737999999999995</v>
      </c>
      <c r="SZ33" s="14">
        <v>17.399999999999999</v>
      </c>
      <c r="TA33" s="14">
        <v>20.7</v>
      </c>
      <c r="TB33" s="14">
        <v>16.890999999999998</v>
      </c>
      <c r="TC33" s="14">
        <v>0.50900000000000001</v>
      </c>
      <c r="TD33" s="14">
        <v>27.1</v>
      </c>
      <c r="TE33" s="14">
        <v>57.7</v>
      </c>
      <c r="TF33" s="14">
        <v>53.643000000000001</v>
      </c>
      <c r="TG33" s="14">
        <v>-26.542999999999999</v>
      </c>
      <c r="TH33" s="14">
        <v>39.6</v>
      </c>
      <c r="TI33" s="14"/>
      <c r="TJ33" s="14">
        <v>39.207999999999998</v>
      </c>
      <c r="TK33" s="14">
        <v>0.39200000000000002</v>
      </c>
      <c r="TL33" s="14">
        <v>89.3</v>
      </c>
      <c r="TM33" s="14">
        <v>70.3</v>
      </c>
      <c r="TN33" s="14">
        <v>66.930999999999997</v>
      </c>
      <c r="TO33" s="14">
        <v>22.369</v>
      </c>
      <c r="TP33" s="14">
        <v>103.9</v>
      </c>
      <c r="TQ33" s="14">
        <v>71.7</v>
      </c>
      <c r="TR33" s="14">
        <v>67.372</v>
      </c>
      <c r="TS33" s="14">
        <v>36.527999999999999</v>
      </c>
      <c r="TT33" s="14">
        <v>17.2</v>
      </c>
      <c r="TU33" s="14">
        <v>9.4499999999999993</v>
      </c>
      <c r="TV33" s="14">
        <v>4.1369999999999996</v>
      </c>
      <c r="TW33" s="14">
        <v>13.063000000000001</v>
      </c>
      <c r="TX33" s="14">
        <v>0</v>
      </c>
      <c r="TY33" s="14">
        <v>7.24</v>
      </c>
      <c r="TZ33" s="14">
        <v>6.069</v>
      </c>
      <c r="UA33" s="14">
        <v>-6.069</v>
      </c>
      <c r="UB33" s="14">
        <v>16</v>
      </c>
      <c r="UC33" s="14">
        <v>16.01942</v>
      </c>
      <c r="UD33" s="14">
        <v>16.504850000000001</v>
      </c>
      <c r="UE33" s="14">
        <v>-0.50485000000000002</v>
      </c>
      <c r="UF33" s="14">
        <v>3.7</v>
      </c>
      <c r="UG33" s="14">
        <v>5</v>
      </c>
      <c r="UH33" s="14">
        <v>5</v>
      </c>
      <c r="UI33" s="14">
        <v>-1.3</v>
      </c>
      <c r="UJ33" s="14">
        <v>7.2</v>
      </c>
      <c r="UK33" s="14">
        <v>7.5</v>
      </c>
      <c r="UL33" s="14">
        <v>6.70092</v>
      </c>
      <c r="UM33" s="14">
        <v>0.49908000000000002</v>
      </c>
      <c r="UN33" s="14">
        <v>20.399999999999999</v>
      </c>
      <c r="UO33" s="14">
        <v>18.854369999999999</v>
      </c>
      <c r="UP33" s="14">
        <v>19.417480000000001</v>
      </c>
      <c r="UQ33" s="14">
        <v>0.98251999999999995</v>
      </c>
      <c r="UR33" s="14">
        <v>20.399999999999999</v>
      </c>
      <c r="US33" s="14">
        <v>18.854369999999999</v>
      </c>
      <c r="UT33" s="14">
        <v>19.417480000000001</v>
      </c>
      <c r="UU33" s="14">
        <v>0.98251999999999995</v>
      </c>
      <c r="UV33" s="14">
        <v>20.100000000000001</v>
      </c>
      <c r="UW33" s="14">
        <v>18.854369999999999</v>
      </c>
      <c r="UX33" s="14">
        <v>19.417480000000001</v>
      </c>
      <c r="UY33" s="14">
        <v>0.68252000000000002</v>
      </c>
      <c r="UZ33" s="14">
        <v>0.1</v>
      </c>
      <c r="VA33" s="14">
        <v>3.61</v>
      </c>
      <c r="VB33" s="14">
        <v>1.7729999999999999</v>
      </c>
      <c r="VC33" s="14">
        <v>-1.673</v>
      </c>
      <c r="VD33" s="14">
        <v>248.5</v>
      </c>
      <c r="VE33" s="14"/>
      <c r="VF33" s="14">
        <v>247.4</v>
      </c>
      <c r="VG33" s="14">
        <v>1.1000000000000001</v>
      </c>
      <c r="VH33" s="14">
        <v>17.5</v>
      </c>
      <c r="VI33" s="14"/>
      <c r="VJ33" s="14">
        <v>16.908930000000002</v>
      </c>
      <c r="VK33" s="14">
        <v>0.59106999999999998</v>
      </c>
      <c r="VL33" s="14">
        <v>140.30000000000001</v>
      </c>
      <c r="VM33" s="14"/>
      <c r="VN33" s="14">
        <v>143.52799999999999</v>
      </c>
      <c r="VO33" s="14">
        <v>-3.2280000000000002</v>
      </c>
      <c r="VP33" s="14">
        <v>0.6</v>
      </c>
      <c r="VQ33" s="14">
        <v>0.6</v>
      </c>
      <c r="VR33" s="14">
        <v>0.6</v>
      </c>
      <c r="VS33" s="14">
        <v>0</v>
      </c>
      <c r="VT33" s="14">
        <v>114</v>
      </c>
      <c r="VU33" s="14">
        <v>108.5</v>
      </c>
      <c r="VV33" s="14">
        <v>84</v>
      </c>
      <c r="VW33" s="14">
        <v>30</v>
      </c>
      <c r="VX33" s="14">
        <v>89.2</v>
      </c>
      <c r="VY33" s="14">
        <v>100.41</v>
      </c>
      <c r="VZ33" s="14">
        <v>75</v>
      </c>
      <c r="WA33" s="14">
        <v>14.2</v>
      </c>
      <c r="WB33" s="14">
        <v>102.4</v>
      </c>
      <c r="WC33" s="14"/>
      <c r="WD33" s="14">
        <v>110.79300000000001</v>
      </c>
      <c r="WE33" s="14">
        <v>-8.3930000000000007</v>
      </c>
      <c r="WF33" s="14">
        <v>1.4</v>
      </c>
      <c r="WG33" s="14"/>
      <c r="WH33" s="14"/>
      <c r="WI33" s="14">
        <v>1.4</v>
      </c>
      <c r="WJ33" s="14">
        <v>2.2000000000000002</v>
      </c>
      <c r="WK33" s="14">
        <v>2.4</v>
      </c>
      <c r="WL33" s="14">
        <v>2.4</v>
      </c>
      <c r="WM33" s="14">
        <v>-0.2</v>
      </c>
      <c r="WN33" s="14">
        <v>2</v>
      </c>
      <c r="WO33" s="14">
        <v>2.4</v>
      </c>
      <c r="WP33" s="14">
        <v>2.4</v>
      </c>
      <c r="WQ33" s="14">
        <v>-0.4</v>
      </c>
      <c r="WR33" s="14">
        <v>1.1000000000000001</v>
      </c>
      <c r="WS33" s="14">
        <v>1.4</v>
      </c>
      <c r="WT33" s="14">
        <v>1.4</v>
      </c>
      <c r="WU33" s="14">
        <v>-0.3</v>
      </c>
      <c r="WV33" s="14">
        <v>15.6</v>
      </c>
      <c r="WW33" s="14"/>
      <c r="WX33" s="14">
        <v>17.527380000000001</v>
      </c>
      <c r="WY33" s="14">
        <v>-1.9273800000000001</v>
      </c>
      <c r="WZ33" s="14">
        <v>2.5</v>
      </c>
      <c r="XA33" s="14">
        <v>6.6</v>
      </c>
      <c r="XB33" s="14">
        <v>6.6</v>
      </c>
      <c r="XC33" s="14">
        <v>-4.0999999999999996</v>
      </c>
      <c r="XD33" s="14">
        <v>18.8</v>
      </c>
      <c r="XE33" s="14">
        <v>17.902909999999999</v>
      </c>
      <c r="XF33" s="14">
        <v>18.4466</v>
      </c>
      <c r="XG33" s="14">
        <v>0.35339999999999999</v>
      </c>
      <c r="XH33" s="14">
        <v>9</v>
      </c>
      <c r="XI33" s="14">
        <v>10.8</v>
      </c>
      <c r="XJ33" s="14">
        <v>10.8</v>
      </c>
      <c r="XK33" s="14">
        <v>-1.8</v>
      </c>
      <c r="XL33" s="14">
        <v>27.5</v>
      </c>
      <c r="XM33" s="14">
        <v>30</v>
      </c>
      <c r="XN33" s="14">
        <v>28</v>
      </c>
      <c r="XO33" s="14">
        <v>-0.5</v>
      </c>
      <c r="XP33" s="14">
        <v>34.6</v>
      </c>
      <c r="XQ33" s="14">
        <v>30</v>
      </c>
      <c r="XR33" s="14">
        <v>28</v>
      </c>
      <c r="XS33" s="14">
        <v>6.6</v>
      </c>
      <c r="XT33" s="14">
        <v>16</v>
      </c>
      <c r="XU33" s="14">
        <v>16</v>
      </c>
      <c r="XV33" s="14">
        <v>14</v>
      </c>
      <c r="XW33" s="14">
        <v>2</v>
      </c>
      <c r="XX33" s="14">
        <v>19</v>
      </c>
      <c r="XY33" s="14">
        <v>20</v>
      </c>
      <c r="XZ33" s="14">
        <v>20</v>
      </c>
      <c r="YA33" s="14">
        <v>-1</v>
      </c>
      <c r="YB33" s="14">
        <v>8.5</v>
      </c>
      <c r="YC33" s="14">
        <v>7.75</v>
      </c>
      <c r="YD33" s="14">
        <v>7.75</v>
      </c>
      <c r="YE33" s="14">
        <v>0.75</v>
      </c>
      <c r="YF33" s="14">
        <v>11.17</v>
      </c>
      <c r="YG33" s="14">
        <v>11</v>
      </c>
      <c r="YH33" s="14">
        <v>11</v>
      </c>
      <c r="YI33" s="14">
        <v>0.17</v>
      </c>
    </row>
    <row r="34" spans="1:659" ht="24" customHeight="1" x14ac:dyDescent="0.3">
      <c r="A34" s="1"/>
      <c r="B34" s="16" t="s">
        <v>35</v>
      </c>
      <c r="C34" s="16" t="s">
        <v>820</v>
      </c>
      <c r="D34" s="17">
        <v>205</v>
      </c>
      <c r="E34" s="17">
        <v>203.20388</v>
      </c>
      <c r="F34" s="17">
        <v>203.20388</v>
      </c>
      <c r="G34" s="17">
        <v>1.7961199999999999</v>
      </c>
      <c r="H34" s="17">
        <v>621.1</v>
      </c>
      <c r="I34" s="17">
        <v>622.02536999999995</v>
      </c>
      <c r="J34" s="17">
        <v>635.02589999999998</v>
      </c>
      <c r="K34" s="17">
        <v>-13.9259</v>
      </c>
      <c r="L34" s="17">
        <v>145</v>
      </c>
      <c r="M34" s="17">
        <v>146.65710999999999</v>
      </c>
      <c r="N34" s="17">
        <v>206.58520999999999</v>
      </c>
      <c r="O34" s="17">
        <v>-61.585209999999996</v>
      </c>
      <c r="P34" s="17"/>
      <c r="Q34" s="17"/>
      <c r="R34" s="17"/>
      <c r="S34" s="17">
        <v>0</v>
      </c>
      <c r="T34" s="17"/>
      <c r="U34" s="17"/>
      <c r="V34" s="17"/>
      <c r="W34" s="17">
        <v>0</v>
      </c>
      <c r="X34" s="17">
        <v>90.6</v>
      </c>
      <c r="Y34" s="17">
        <v>91.778639999999996</v>
      </c>
      <c r="Z34" s="17">
        <v>91.778639999999996</v>
      </c>
      <c r="AA34" s="17">
        <v>-1.1786399999999999</v>
      </c>
      <c r="AB34" s="17">
        <v>168.8</v>
      </c>
      <c r="AC34" s="17">
        <v>229.81270000000001</v>
      </c>
      <c r="AD34" s="17">
        <v>242</v>
      </c>
      <c r="AE34" s="17">
        <v>-73.2</v>
      </c>
      <c r="AF34" s="17"/>
      <c r="AG34" s="17"/>
      <c r="AH34" s="17"/>
      <c r="AI34" s="17">
        <v>0</v>
      </c>
      <c r="AJ34" s="17"/>
      <c r="AK34" s="17"/>
      <c r="AL34" s="17"/>
      <c r="AM34" s="17">
        <v>0</v>
      </c>
      <c r="AN34" s="17">
        <v>130.19999999999999</v>
      </c>
      <c r="AO34" s="17">
        <v>136.58116999999999</v>
      </c>
      <c r="AP34" s="17">
        <v>146.71272999999999</v>
      </c>
      <c r="AQ34" s="17">
        <v>-16.512730000000001</v>
      </c>
      <c r="AR34" s="17">
        <v>130</v>
      </c>
      <c r="AS34" s="17">
        <v>136.58116999999999</v>
      </c>
      <c r="AT34" s="17">
        <v>146.71272999999999</v>
      </c>
      <c r="AU34" s="17">
        <v>-16.712730000000001</v>
      </c>
      <c r="AV34" s="17">
        <v>130.4</v>
      </c>
      <c r="AW34" s="17">
        <v>136.58116999999999</v>
      </c>
      <c r="AX34" s="17">
        <v>146.71272999999999</v>
      </c>
      <c r="AY34" s="17">
        <v>-16.312729999999998</v>
      </c>
      <c r="AZ34" s="17">
        <v>230.2</v>
      </c>
      <c r="BA34" s="17">
        <v>205.48698999999999</v>
      </c>
      <c r="BB34" s="17">
        <v>220.72996000000001</v>
      </c>
      <c r="BC34" s="17">
        <v>9.4700399999999991</v>
      </c>
      <c r="BD34" s="17"/>
      <c r="BE34" s="17"/>
      <c r="BF34" s="17"/>
      <c r="BG34" s="17">
        <v>0</v>
      </c>
      <c r="BH34" s="17"/>
      <c r="BI34" s="17"/>
      <c r="BJ34" s="17"/>
      <c r="BK34" s="17">
        <v>0</v>
      </c>
      <c r="BL34" s="17">
        <v>0</v>
      </c>
      <c r="BM34" s="17"/>
      <c r="BN34" s="17"/>
      <c r="BO34" s="17">
        <v>0</v>
      </c>
      <c r="BP34" s="17">
        <v>5.6</v>
      </c>
      <c r="BQ34" s="17">
        <v>3.4527100000000002</v>
      </c>
      <c r="BR34" s="17">
        <v>3.4527100000000002</v>
      </c>
      <c r="BS34" s="17">
        <v>2.1472899999999999</v>
      </c>
      <c r="BT34" s="17">
        <v>12.4</v>
      </c>
      <c r="BU34" s="17"/>
      <c r="BV34" s="17">
        <v>12.371130000000001</v>
      </c>
      <c r="BW34" s="17">
        <v>2.887E-2</v>
      </c>
      <c r="BX34" s="17"/>
      <c r="BY34" s="17"/>
      <c r="BZ34" s="17"/>
      <c r="CA34" s="17">
        <v>0</v>
      </c>
      <c r="CB34" s="17"/>
      <c r="CC34" s="17"/>
      <c r="CD34" s="17"/>
      <c r="CE34" s="17">
        <v>0</v>
      </c>
      <c r="CF34" s="17"/>
      <c r="CG34" s="17"/>
      <c r="CH34" s="17"/>
      <c r="CI34" s="17">
        <v>0</v>
      </c>
      <c r="CJ34" s="17">
        <v>167.1</v>
      </c>
      <c r="CK34" s="17">
        <v>163.90777</v>
      </c>
      <c r="CL34" s="17">
        <v>163.90777</v>
      </c>
      <c r="CM34" s="17">
        <v>3.1922299999999999</v>
      </c>
      <c r="CN34" s="17">
        <v>7</v>
      </c>
      <c r="CO34" s="17">
        <v>5.1333399999999996</v>
      </c>
      <c r="CP34" s="17">
        <v>5.1333399999999996</v>
      </c>
      <c r="CQ34" s="17">
        <v>1.86666</v>
      </c>
      <c r="CR34" s="17">
        <v>5.5</v>
      </c>
      <c r="CS34" s="17">
        <v>2.8177599999999998</v>
      </c>
      <c r="CT34" s="17">
        <v>2.8177599999999998</v>
      </c>
      <c r="CU34" s="17">
        <v>2.6822400000000002</v>
      </c>
      <c r="CV34" s="17"/>
      <c r="CW34" s="17"/>
      <c r="CX34" s="17"/>
      <c r="CY34" s="17">
        <v>0</v>
      </c>
      <c r="CZ34" s="17">
        <v>6.9</v>
      </c>
      <c r="DA34" s="17">
        <v>6.8787000000000003</v>
      </c>
      <c r="DB34" s="17">
        <v>6.8787000000000003</v>
      </c>
      <c r="DC34" s="17">
        <v>2.1299999999999999E-2</v>
      </c>
      <c r="DD34" s="17">
        <v>12.1</v>
      </c>
      <c r="DE34" s="17">
        <v>14.919420000000001</v>
      </c>
      <c r="DF34" s="17">
        <v>12.03336</v>
      </c>
      <c r="DG34" s="17">
        <v>6.6640000000000005E-2</v>
      </c>
      <c r="DH34" s="17">
        <v>80.8</v>
      </c>
      <c r="DI34" s="17">
        <v>55.39575</v>
      </c>
      <c r="DJ34" s="17">
        <v>15.46392</v>
      </c>
      <c r="DK34" s="17">
        <v>65.336079999999995</v>
      </c>
      <c r="DL34" s="17"/>
      <c r="DM34" s="17"/>
      <c r="DN34" s="17"/>
      <c r="DO34" s="17">
        <v>0</v>
      </c>
      <c r="DP34" s="17"/>
      <c r="DQ34" s="17"/>
      <c r="DR34" s="17"/>
      <c r="DS34" s="17">
        <v>0</v>
      </c>
      <c r="DT34" s="17"/>
      <c r="DU34" s="17"/>
      <c r="DV34" s="17"/>
      <c r="DW34" s="17">
        <v>0</v>
      </c>
      <c r="DX34" s="17"/>
      <c r="DY34" s="17"/>
      <c r="DZ34" s="17"/>
      <c r="EA34" s="17">
        <v>0</v>
      </c>
      <c r="EB34" s="17">
        <v>55.5</v>
      </c>
      <c r="EC34" s="17">
        <v>55.841569999999997</v>
      </c>
      <c r="ED34" s="17">
        <v>55.841569999999997</v>
      </c>
      <c r="EE34" s="17">
        <v>-0.34156999999999998</v>
      </c>
      <c r="EF34" s="17">
        <v>0</v>
      </c>
      <c r="EG34" s="17"/>
      <c r="EH34" s="17"/>
      <c r="EI34" s="17">
        <v>0</v>
      </c>
      <c r="EJ34" s="17"/>
      <c r="EK34" s="17"/>
      <c r="EL34" s="17"/>
      <c r="EM34" s="17">
        <v>0</v>
      </c>
      <c r="EN34" s="17">
        <v>154.4</v>
      </c>
      <c r="EO34" s="17"/>
      <c r="EP34" s="17"/>
      <c r="EQ34" s="17">
        <v>154.4</v>
      </c>
      <c r="ER34" s="17"/>
      <c r="ES34" s="17"/>
      <c r="ET34" s="17"/>
      <c r="EU34" s="17">
        <v>0</v>
      </c>
      <c r="EV34" s="17">
        <v>6.5</v>
      </c>
      <c r="EW34" s="17"/>
      <c r="EX34" s="17"/>
      <c r="EY34" s="17">
        <v>6.5</v>
      </c>
      <c r="EZ34" s="17">
        <v>151.6</v>
      </c>
      <c r="FA34" s="17">
        <v>378.93952999999999</v>
      </c>
      <c r="FB34" s="17">
        <v>406.73378000000002</v>
      </c>
      <c r="FC34" s="17">
        <v>-255.13378</v>
      </c>
      <c r="FD34" s="17">
        <v>36.9</v>
      </c>
      <c r="FE34" s="17">
        <v>38.823329999999999</v>
      </c>
      <c r="FF34" s="17">
        <v>38.823329999999999</v>
      </c>
      <c r="FG34" s="17">
        <v>-1.92333</v>
      </c>
      <c r="FH34" s="17">
        <v>67.099999999999994</v>
      </c>
      <c r="FI34" s="17">
        <v>67.010310000000004</v>
      </c>
      <c r="FJ34" s="17">
        <v>75</v>
      </c>
      <c r="FK34" s="17">
        <v>-7.9</v>
      </c>
      <c r="FL34" s="17">
        <v>20.9</v>
      </c>
      <c r="FM34" s="17">
        <v>20.749040000000001</v>
      </c>
      <c r="FN34" s="17">
        <v>20.749040000000001</v>
      </c>
      <c r="FO34" s="17">
        <v>0.15096000000000001</v>
      </c>
      <c r="FP34" s="17">
        <v>18.2</v>
      </c>
      <c r="FQ34" s="17">
        <v>17.562139999999999</v>
      </c>
      <c r="FR34" s="17">
        <v>17.562139999999999</v>
      </c>
      <c r="FS34" s="17">
        <v>0.63785999999999998</v>
      </c>
      <c r="FT34" s="17">
        <v>18.8</v>
      </c>
      <c r="FU34" s="17">
        <v>17.436889999999998</v>
      </c>
      <c r="FV34" s="17">
        <v>17.961169999999999</v>
      </c>
      <c r="FW34" s="17">
        <v>0.83882999999999996</v>
      </c>
      <c r="FX34" s="17">
        <v>88.7</v>
      </c>
      <c r="FY34" s="17">
        <v>87.68835</v>
      </c>
      <c r="FZ34" s="17">
        <v>87.68835</v>
      </c>
      <c r="GA34" s="17">
        <v>1.0116499999999999</v>
      </c>
      <c r="GB34" s="17">
        <v>0</v>
      </c>
      <c r="GC34" s="17"/>
      <c r="GD34" s="17"/>
      <c r="GE34" s="17">
        <v>0</v>
      </c>
      <c r="GF34" s="17">
        <v>0</v>
      </c>
      <c r="GG34" s="17"/>
      <c r="GH34" s="17"/>
      <c r="GI34" s="17">
        <v>0</v>
      </c>
      <c r="GJ34" s="17">
        <v>0</v>
      </c>
      <c r="GK34" s="17"/>
      <c r="GL34" s="17"/>
      <c r="GM34" s="17">
        <v>0</v>
      </c>
      <c r="GN34" s="17">
        <v>107.4</v>
      </c>
      <c r="GO34" s="17">
        <v>110.37475999999999</v>
      </c>
      <c r="GP34" s="17">
        <v>110.37475999999999</v>
      </c>
      <c r="GQ34" s="17">
        <v>-2.9747599999999998</v>
      </c>
      <c r="GR34" s="17">
        <v>5.0999999999999996</v>
      </c>
      <c r="GS34" s="17">
        <v>4.12371</v>
      </c>
      <c r="GT34" s="17">
        <v>36.218409999999999</v>
      </c>
      <c r="GU34" s="17">
        <v>-31.118410000000001</v>
      </c>
      <c r="GV34" s="17">
        <v>37.5</v>
      </c>
      <c r="GW34" s="17">
        <v>35.164850000000001</v>
      </c>
      <c r="GX34" s="17">
        <v>43.140389999999996</v>
      </c>
      <c r="GY34" s="17">
        <v>-5.64039</v>
      </c>
      <c r="GZ34" s="17">
        <v>4.0999999999999996</v>
      </c>
      <c r="HA34" s="17">
        <v>1.97359</v>
      </c>
      <c r="HB34" s="17">
        <v>1.97359</v>
      </c>
      <c r="HC34" s="17">
        <v>2.1264099999999999</v>
      </c>
      <c r="HD34" s="17">
        <v>31.2</v>
      </c>
      <c r="HE34" s="17">
        <v>28.32893</v>
      </c>
      <c r="HF34" s="17">
        <v>19.09037</v>
      </c>
      <c r="HG34" s="17">
        <v>12.109629999999999</v>
      </c>
      <c r="HH34" s="17">
        <v>75.099999999999994</v>
      </c>
      <c r="HI34" s="17">
        <v>74.822130000000001</v>
      </c>
      <c r="HJ34" s="17">
        <v>20.618559999999999</v>
      </c>
      <c r="HK34" s="17">
        <v>54.481439999999999</v>
      </c>
      <c r="HL34" s="17"/>
      <c r="HM34" s="17"/>
      <c r="HN34" s="17"/>
      <c r="HO34" s="17">
        <v>0</v>
      </c>
      <c r="HP34" s="17"/>
      <c r="HQ34" s="17"/>
      <c r="HR34" s="17"/>
      <c r="HS34" s="17">
        <v>0</v>
      </c>
      <c r="HT34" s="17">
        <v>23.9</v>
      </c>
      <c r="HU34" s="17">
        <v>16.490729999999999</v>
      </c>
      <c r="HV34" s="17"/>
      <c r="HW34" s="17">
        <v>23.9</v>
      </c>
      <c r="HX34" s="17">
        <v>34.5</v>
      </c>
      <c r="HY34" s="17"/>
      <c r="HZ34" s="17">
        <v>88.923320000000004</v>
      </c>
      <c r="IA34" s="17">
        <v>-54.423319999999997</v>
      </c>
      <c r="IB34" s="17"/>
      <c r="IC34" s="17"/>
      <c r="ID34" s="17"/>
      <c r="IE34" s="17">
        <v>0</v>
      </c>
      <c r="IF34" s="17">
        <v>0</v>
      </c>
      <c r="IG34" s="17"/>
      <c r="IH34" s="17"/>
      <c r="II34" s="17">
        <v>0</v>
      </c>
      <c r="IJ34" s="17"/>
      <c r="IK34" s="17"/>
      <c r="IL34" s="17"/>
      <c r="IM34" s="17">
        <v>0</v>
      </c>
      <c r="IN34" s="17"/>
      <c r="IO34" s="17"/>
      <c r="IP34" s="17"/>
      <c r="IQ34" s="17">
        <v>0</v>
      </c>
      <c r="IR34" s="17"/>
      <c r="IS34" s="17"/>
      <c r="IT34" s="17"/>
      <c r="IU34" s="17">
        <v>0</v>
      </c>
      <c r="IV34" s="17">
        <v>90.7</v>
      </c>
      <c r="IW34" s="17">
        <v>104.9421</v>
      </c>
      <c r="IX34" s="17">
        <v>88.066760000000002</v>
      </c>
      <c r="IY34" s="17">
        <v>2.6332399999999998</v>
      </c>
      <c r="IZ34" s="17"/>
      <c r="JA34" s="17"/>
      <c r="JB34" s="17"/>
      <c r="JC34" s="17">
        <v>0</v>
      </c>
      <c r="JD34" s="17">
        <v>164.4</v>
      </c>
      <c r="JE34" s="17">
        <v>186.21592999999999</v>
      </c>
      <c r="JF34" s="17">
        <v>178.51667</v>
      </c>
      <c r="JG34" s="17">
        <v>-14.116669999999999</v>
      </c>
      <c r="JH34" s="17">
        <v>197.7</v>
      </c>
      <c r="JI34" s="17">
        <v>186.21592999999999</v>
      </c>
      <c r="JJ34" s="17">
        <v>178.51667</v>
      </c>
      <c r="JK34" s="17">
        <v>19.183330000000002</v>
      </c>
      <c r="JL34" s="17">
        <v>177.7</v>
      </c>
      <c r="JM34" s="17">
        <v>186.77513999999999</v>
      </c>
      <c r="JN34" s="17">
        <v>179.05276000000001</v>
      </c>
      <c r="JO34" s="17">
        <v>-1.35276</v>
      </c>
      <c r="JP34" s="17"/>
      <c r="JQ34" s="17"/>
      <c r="JR34" s="17"/>
      <c r="JS34" s="17">
        <v>0</v>
      </c>
      <c r="JT34" s="17"/>
      <c r="JU34" s="17"/>
      <c r="JV34" s="17"/>
      <c r="JW34" s="17">
        <v>0</v>
      </c>
      <c r="JX34" s="17"/>
      <c r="JY34" s="17"/>
      <c r="JZ34" s="17"/>
      <c r="KA34" s="17">
        <v>0</v>
      </c>
      <c r="KB34" s="17"/>
      <c r="KC34" s="17"/>
      <c r="KD34" s="17"/>
      <c r="KE34" s="17">
        <v>0</v>
      </c>
      <c r="KF34" s="17"/>
      <c r="KG34" s="17"/>
      <c r="KH34" s="17"/>
      <c r="KI34" s="17">
        <v>0</v>
      </c>
      <c r="KJ34" s="17">
        <v>50.2</v>
      </c>
      <c r="KK34" s="17"/>
      <c r="KL34" s="17">
        <v>50</v>
      </c>
      <c r="KM34" s="17">
        <v>0.2</v>
      </c>
      <c r="KN34" s="17"/>
      <c r="KO34" s="17"/>
      <c r="KP34" s="17"/>
      <c r="KQ34" s="17">
        <v>0</v>
      </c>
      <c r="KR34" s="17"/>
      <c r="KS34" s="17"/>
      <c r="KT34" s="17"/>
      <c r="KU34" s="17">
        <v>0</v>
      </c>
      <c r="KV34" s="17">
        <v>2.4</v>
      </c>
      <c r="KW34" s="17">
        <v>2.2284299999999999</v>
      </c>
      <c r="KX34" s="17">
        <v>2.2284299999999999</v>
      </c>
      <c r="KY34" s="17">
        <v>0.17157</v>
      </c>
      <c r="KZ34" s="17">
        <v>32.200000000000003</v>
      </c>
      <c r="LA34" s="17">
        <v>31.125800000000002</v>
      </c>
      <c r="LB34" s="17"/>
      <c r="LC34" s="17">
        <v>32.200000000000003</v>
      </c>
      <c r="LD34" s="17">
        <v>92.5</v>
      </c>
      <c r="LE34" s="17">
        <v>90.125789999999995</v>
      </c>
      <c r="LF34" s="17">
        <v>92.444500000000005</v>
      </c>
      <c r="LG34" s="17">
        <v>5.5500000000000001E-2</v>
      </c>
      <c r="LH34" s="17">
        <v>46.2</v>
      </c>
      <c r="LI34" s="17">
        <v>43.972760000000001</v>
      </c>
      <c r="LJ34" s="17">
        <v>43.972760000000001</v>
      </c>
      <c r="LK34" s="17">
        <v>2.2272400000000001</v>
      </c>
      <c r="LL34" s="17">
        <v>46.2</v>
      </c>
      <c r="LM34" s="17">
        <v>48.413229999999999</v>
      </c>
      <c r="LN34" s="17">
        <v>48.413229999999999</v>
      </c>
      <c r="LO34" s="17">
        <v>-2.2132299999999998</v>
      </c>
      <c r="LP34" s="17">
        <v>30</v>
      </c>
      <c r="LQ34" s="17">
        <v>29.951460000000001</v>
      </c>
      <c r="LR34" s="17">
        <v>29.951460000000001</v>
      </c>
      <c r="LS34" s="17">
        <v>4.854E-2</v>
      </c>
      <c r="LT34" s="17"/>
      <c r="LU34" s="17"/>
      <c r="LV34" s="17"/>
      <c r="LW34" s="17">
        <v>0</v>
      </c>
      <c r="LX34" s="17"/>
      <c r="LY34" s="17"/>
      <c r="LZ34" s="17"/>
      <c r="MA34" s="17">
        <v>0</v>
      </c>
      <c r="MB34" s="17"/>
      <c r="MC34" s="17"/>
      <c r="MD34" s="17"/>
      <c r="ME34" s="17">
        <v>0</v>
      </c>
      <c r="MF34" s="17">
        <v>141.30000000000001</v>
      </c>
      <c r="MG34" s="17">
        <v>108.42223</v>
      </c>
      <c r="MH34" s="17">
        <v>151.08886000000001</v>
      </c>
      <c r="MI34" s="17">
        <v>-9.7888599999999997</v>
      </c>
      <c r="MJ34" s="17">
        <v>142.6</v>
      </c>
      <c r="MK34" s="17">
        <v>108.42223</v>
      </c>
      <c r="ML34" s="17">
        <v>151.08886000000001</v>
      </c>
      <c r="MM34" s="17">
        <v>-8.4888600000000007</v>
      </c>
      <c r="MN34" s="17">
        <v>147.1</v>
      </c>
      <c r="MO34" s="17">
        <v>108.74782</v>
      </c>
      <c r="MP34" s="17">
        <v>151.54257999999999</v>
      </c>
      <c r="MQ34" s="17">
        <v>-4.4425800000000004</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v>206.6</v>
      </c>
      <c r="NM34" s="17">
        <v>206.29038</v>
      </c>
      <c r="NN34" s="17">
        <v>206.29038</v>
      </c>
      <c r="NO34" s="17">
        <v>0.30962000000000001</v>
      </c>
      <c r="NP34" s="17">
        <v>98.3</v>
      </c>
      <c r="NQ34" s="17">
        <v>103.45493</v>
      </c>
      <c r="NR34" s="17">
        <v>103.45493</v>
      </c>
      <c r="NS34" s="17">
        <v>-5.1549300000000002</v>
      </c>
      <c r="NT34" s="17">
        <v>4.2</v>
      </c>
      <c r="NU34" s="17">
        <v>2.0084</v>
      </c>
      <c r="NV34" s="17">
        <v>7.8258200000000002</v>
      </c>
      <c r="NW34" s="17">
        <v>-3.62582</v>
      </c>
      <c r="NX34" s="17"/>
      <c r="NY34" s="17"/>
      <c r="NZ34" s="17">
        <v>8.2100200000000001</v>
      </c>
      <c r="OA34" s="17">
        <v>-8.2100200000000001</v>
      </c>
      <c r="OB34" s="17">
        <v>0.6</v>
      </c>
      <c r="OC34" s="17"/>
      <c r="OD34" s="17">
        <v>1.079</v>
      </c>
      <c r="OE34" s="17">
        <v>-0.47899999999999998</v>
      </c>
      <c r="OF34" s="17">
        <v>121.4</v>
      </c>
      <c r="OG34" s="17">
        <v>98.59</v>
      </c>
      <c r="OH34" s="17">
        <v>93.18</v>
      </c>
      <c r="OI34" s="17">
        <v>28.22</v>
      </c>
      <c r="OJ34" s="17">
        <v>80.599999999999994</v>
      </c>
      <c r="OK34" s="17"/>
      <c r="OL34" s="17">
        <v>79.326610000000002</v>
      </c>
      <c r="OM34" s="17">
        <v>1.27339</v>
      </c>
      <c r="ON34" s="17">
        <v>0</v>
      </c>
      <c r="OO34" s="17">
        <v>6.4</v>
      </c>
      <c r="OP34" s="17">
        <v>3.4329999999999998</v>
      </c>
      <c r="OQ34" s="17">
        <v>-3.4329999999999998</v>
      </c>
      <c r="OR34" s="17">
        <v>0.3</v>
      </c>
      <c r="OS34" s="17"/>
      <c r="OT34" s="17">
        <v>0.3</v>
      </c>
      <c r="OU34" s="17">
        <v>0</v>
      </c>
      <c r="OV34" s="17">
        <v>12.9</v>
      </c>
      <c r="OW34" s="17">
        <v>13.6699</v>
      </c>
      <c r="OX34" s="17">
        <v>14.077669999999999</v>
      </c>
      <c r="OY34" s="17">
        <v>-1.17767</v>
      </c>
      <c r="OZ34" s="17">
        <v>4.87</v>
      </c>
      <c r="PA34" s="17">
        <v>17.522839999999999</v>
      </c>
      <c r="PB34" s="17">
        <v>17.522839999999999</v>
      </c>
      <c r="PC34" s="17">
        <v>-12.652839999999999</v>
      </c>
      <c r="PD34" s="17">
        <v>9.9</v>
      </c>
      <c r="PE34" s="17">
        <v>9.9830000000000005</v>
      </c>
      <c r="PF34" s="17">
        <v>9.9830000000000005</v>
      </c>
      <c r="PG34" s="17">
        <v>-8.3000000000000004E-2</v>
      </c>
      <c r="PH34" s="17"/>
      <c r="PI34" s="17"/>
      <c r="PJ34" s="17"/>
      <c r="PK34" s="17">
        <v>0</v>
      </c>
      <c r="PL34" s="17">
        <v>219.42</v>
      </c>
      <c r="PM34" s="17"/>
      <c r="PN34" s="17">
        <v>204</v>
      </c>
      <c r="PO34" s="17">
        <v>15.42</v>
      </c>
      <c r="PP34" s="17">
        <v>1.1000000000000001</v>
      </c>
      <c r="PQ34" s="17">
        <v>1</v>
      </c>
      <c r="PR34" s="17">
        <v>1</v>
      </c>
      <c r="PS34" s="17">
        <v>0.1</v>
      </c>
      <c r="PT34" s="17">
        <v>1.8</v>
      </c>
      <c r="PU34" s="17">
        <v>2.64</v>
      </c>
      <c r="PV34" s="17">
        <v>2.65</v>
      </c>
      <c r="PW34" s="17">
        <v>-0.85</v>
      </c>
      <c r="PX34" s="17">
        <v>2.5</v>
      </c>
      <c r="PY34" s="17">
        <v>2.5</v>
      </c>
      <c r="PZ34" s="17">
        <v>2.5</v>
      </c>
      <c r="QA34" s="17">
        <v>0</v>
      </c>
      <c r="QB34" s="17">
        <v>20.3</v>
      </c>
      <c r="QC34" s="17">
        <v>17.522839999999999</v>
      </c>
      <c r="QD34" s="17">
        <v>17.522839999999999</v>
      </c>
      <c r="QE34" s="17">
        <v>2.7771599999999999</v>
      </c>
      <c r="QF34" s="17">
        <v>20</v>
      </c>
      <c r="QG34" s="17">
        <v>18.854369999999999</v>
      </c>
      <c r="QH34" s="17">
        <v>19.417480000000001</v>
      </c>
      <c r="QI34" s="17">
        <v>0.58252000000000004</v>
      </c>
      <c r="QJ34" s="17">
        <v>19</v>
      </c>
      <c r="QK34" s="17">
        <v>19</v>
      </c>
      <c r="QL34" s="17">
        <v>17.475729999999999</v>
      </c>
      <c r="QM34" s="17">
        <v>1.52427</v>
      </c>
      <c r="QN34" s="17">
        <v>3.3</v>
      </c>
      <c r="QO34" s="17">
        <v>3.4</v>
      </c>
      <c r="QP34" s="17">
        <v>3.4</v>
      </c>
      <c r="QQ34" s="17">
        <v>-0.1</v>
      </c>
      <c r="QR34" s="17">
        <v>18.3</v>
      </c>
      <c r="QS34" s="17">
        <v>17.436889999999998</v>
      </c>
      <c r="QT34" s="17">
        <v>17.961169999999999</v>
      </c>
      <c r="QU34" s="17">
        <v>0.33883000000000002</v>
      </c>
      <c r="QV34" s="17">
        <v>14.2</v>
      </c>
      <c r="QW34" s="17"/>
      <c r="QX34" s="17">
        <v>15.978999999999999</v>
      </c>
      <c r="QY34" s="17">
        <v>-1.7789999999999999</v>
      </c>
      <c r="QZ34" s="17">
        <v>18.5</v>
      </c>
      <c r="RA34" s="17"/>
      <c r="RB34" s="17">
        <v>18.637</v>
      </c>
      <c r="RC34" s="17">
        <v>-0.13700000000000001</v>
      </c>
      <c r="RD34" s="17">
        <v>30.3</v>
      </c>
      <c r="RE34" s="17">
        <v>20.6</v>
      </c>
      <c r="RF34" s="17">
        <v>20.242000000000001</v>
      </c>
      <c r="RG34" s="17">
        <v>10.058</v>
      </c>
      <c r="RH34" s="17">
        <v>80.900000000000006</v>
      </c>
      <c r="RI34" s="17">
        <v>72.36</v>
      </c>
      <c r="RJ34" s="17">
        <v>71.248999999999995</v>
      </c>
      <c r="RK34" s="17">
        <v>9.6509999999999998</v>
      </c>
      <c r="RL34" s="17">
        <v>0</v>
      </c>
      <c r="RM34" s="17"/>
      <c r="RN34" s="17">
        <v>17.759</v>
      </c>
      <c r="RO34" s="17">
        <v>-17.759</v>
      </c>
      <c r="RP34" s="17">
        <v>2.5</v>
      </c>
      <c r="RQ34" s="17">
        <v>2.79</v>
      </c>
      <c r="RR34" s="17">
        <v>2.7989999999999999</v>
      </c>
      <c r="RS34" s="17">
        <v>-0.29899999999999999</v>
      </c>
      <c r="RT34" s="17">
        <v>5.6</v>
      </c>
      <c r="RU34" s="17">
        <v>3.8144300000000002</v>
      </c>
      <c r="RV34" s="17"/>
      <c r="RW34" s="17">
        <v>5.6</v>
      </c>
      <c r="RX34" s="17">
        <v>2.2999999999999998</v>
      </c>
      <c r="RY34" s="17">
        <v>2</v>
      </c>
      <c r="RZ34" s="17">
        <v>2</v>
      </c>
      <c r="SA34" s="17">
        <v>0.3</v>
      </c>
      <c r="SB34" s="17"/>
      <c r="SC34" s="17"/>
      <c r="SD34" s="17">
        <v>0.4</v>
      </c>
      <c r="SE34" s="17">
        <v>-0.4</v>
      </c>
      <c r="SF34" s="17">
        <v>6.5</v>
      </c>
      <c r="SG34" s="17">
        <v>7.72</v>
      </c>
      <c r="SH34" s="17">
        <v>7.7</v>
      </c>
      <c r="SI34" s="17">
        <v>-1.2</v>
      </c>
      <c r="SJ34" s="17">
        <v>6.7</v>
      </c>
      <c r="SK34" s="17">
        <v>6.4</v>
      </c>
      <c r="SL34" s="17">
        <v>6.4</v>
      </c>
      <c r="SM34" s="17">
        <v>0.3</v>
      </c>
      <c r="SN34" s="17">
        <v>9.5</v>
      </c>
      <c r="SO34" s="17">
        <v>9</v>
      </c>
      <c r="SP34" s="17">
        <v>9</v>
      </c>
      <c r="SQ34" s="17">
        <v>0.5</v>
      </c>
      <c r="SR34" s="17">
        <v>13.2</v>
      </c>
      <c r="SS34" s="17">
        <v>13</v>
      </c>
      <c r="ST34" s="17">
        <v>11.65049</v>
      </c>
      <c r="SU34" s="17">
        <v>1.5495099999999999</v>
      </c>
      <c r="SV34" s="17">
        <v>16.2</v>
      </c>
      <c r="SW34" s="17">
        <v>16.582519999999999</v>
      </c>
      <c r="SX34" s="17">
        <v>17.08738</v>
      </c>
      <c r="SY34" s="17">
        <v>-0.88737999999999995</v>
      </c>
      <c r="SZ34" s="17">
        <v>17.899999999999999</v>
      </c>
      <c r="TA34" s="17">
        <v>21.2</v>
      </c>
      <c r="TB34" s="17">
        <v>17.791</v>
      </c>
      <c r="TC34" s="17">
        <v>0.109</v>
      </c>
      <c r="TD34" s="17">
        <v>33.200000000000003</v>
      </c>
      <c r="TE34" s="17">
        <v>59.3</v>
      </c>
      <c r="TF34" s="17">
        <v>57.47</v>
      </c>
      <c r="TG34" s="17">
        <v>-24.27</v>
      </c>
      <c r="TH34" s="17">
        <v>39.299999999999997</v>
      </c>
      <c r="TI34" s="17"/>
      <c r="TJ34" s="17">
        <v>38.981999999999999</v>
      </c>
      <c r="TK34" s="17">
        <v>0.318</v>
      </c>
      <c r="TL34" s="17">
        <v>89.2</v>
      </c>
      <c r="TM34" s="17">
        <v>72.599999999999994</v>
      </c>
      <c r="TN34" s="17">
        <v>68.168999999999997</v>
      </c>
      <c r="TO34" s="17">
        <v>21.030999999999999</v>
      </c>
      <c r="TP34" s="17">
        <v>103.1</v>
      </c>
      <c r="TQ34" s="17">
        <v>74.8</v>
      </c>
      <c r="TR34" s="17">
        <v>71.144000000000005</v>
      </c>
      <c r="TS34" s="17">
        <v>31.956</v>
      </c>
      <c r="TT34" s="17">
        <v>16.8</v>
      </c>
      <c r="TU34" s="17">
        <v>9.9600000000000009</v>
      </c>
      <c r="TV34" s="17">
        <v>4.4710000000000001</v>
      </c>
      <c r="TW34" s="17">
        <v>12.329000000000001</v>
      </c>
      <c r="TX34" s="17">
        <v>0</v>
      </c>
      <c r="TY34" s="17">
        <v>7.86</v>
      </c>
      <c r="TZ34" s="17">
        <v>6.7779999999999996</v>
      </c>
      <c r="UA34" s="17">
        <v>-6.7779999999999996</v>
      </c>
      <c r="UB34" s="17">
        <v>16.5</v>
      </c>
      <c r="UC34" s="17">
        <v>16.01942</v>
      </c>
      <c r="UD34" s="17">
        <v>16.504850000000001</v>
      </c>
      <c r="UE34" s="17">
        <v>-4.8500000000000001E-3</v>
      </c>
      <c r="UF34" s="17">
        <v>3.7</v>
      </c>
      <c r="UG34" s="17">
        <v>5</v>
      </c>
      <c r="UH34" s="17">
        <v>5</v>
      </c>
      <c r="UI34" s="17">
        <v>-1.3</v>
      </c>
      <c r="UJ34" s="17">
        <v>7.2</v>
      </c>
      <c r="UK34" s="17">
        <v>7.5</v>
      </c>
      <c r="UL34" s="17">
        <v>6.9009499999999999</v>
      </c>
      <c r="UM34" s="17">
        <v>0.29904999999999998</v>
      </c>
      <c r="UN34" s="17">
        <v>20.399999999999999</v>
      </c>
      <c r="UO34" s="17">
        <v>18.854369999999999</v>
      </c>
      <c r="UP34" s="17">
        <v>19.417480000000001</v>
      </c>
      <c r="UQ34" s="17">
        <v>0.98251999999999995</v>
      </c>
      <c r="UR34" s="17">
        <v>20.399999999999999</v>
      </c>
      <c r="US34" s="17">
        <v>18.854369999999999</v>
      </c>
      <c r="UT34" s="17">
        <v>19.417480000000001</v>
      </c>
      <c r="UU34" s="17">
        <v>0.98251999999999995</v>
      </c>
      <c r="UV34" s="17">
        <v>20.100000000000001</v>
      </c>
      <c r="UW34" s="17">
        <v>18.854369999999999</v>
      </c>
      <c r="UX34" s="17">
        <v>19.417480000000001</v>
      </c>
      <c r="UY34" s="17">
        <v>0.68252000000000002</v>
      </c>
      <c r="UZ34" s="17">
        <v>0</v>
      </c>
      <c r="VA34" s="17">
        <v>4.8</v>
      </c>
      <c r="VB34" s="17">
        <v>2.952</v>
      </c>
      <c r="VC34" s="17">
        <v>-2.952</v>
      </c>
      <c r="VD34" s="17">
        <v>241.8</v>
      </c>
      <c r="VE34" s="17"/>
      <c r="VF34" s="17">
        <v>247.4</v>
      </c>
      <c r="VG34" s="17">
        <v>-5.6</v>
      </c>
      <c r="VH34" s="17">
        <v>17</v>
      </c>
      <c r="VI34" s="17"/>
      <c r="VJ34" s="17">
        <v>16.654869999999999</v>
      </c>
      <c r="VK34" s="17">
        <v>0.34512999999999999</v>
      </c>
      <c r="VL34" s="17">
        <v>151</v>
      </c>
      <c r="VM34" s="17"/>
      <c r="VN34" s="17">
        <v>144.48400000000001</v>
      </c>
      <c r="VO34" s="17">
        <v>6.516</v>
      </c>
      <c r="VP34" s="17">
        <v>0.6</v>
      </c>
      <c r="VQ34" s="17">
        <v>0.6</v>
      </c>
      <c r="VR34" s="17">
        <v>0.6</v>
      </c>
      <c r="VS34" s="17">
        <v>0</v>
      </c>
      <c r="VT34" s="17">
        <v>117.8</v>
      </c>
      <c r="VU34" s="17">
        <v>115.1</v>
      </c>
      <c r="VV34" s="17">
        <v>96</v>
      </c>
      <c r="VW34" s="17">
        <v>21.8</v>
      </c>
      <c r="VX34" s="17">
        <v>112.2</v>
      </c>
      <c r="VY34" s="17">
        <v>111.2</v>
      </c>
      <c r="VZ34" s="17">
        <v>86</v>
      </c>
      <c r="WA34" s="17">
        <v>26.2</v>
      </c>
      <c r="WB34" s="17">
        <v>112.7</v>
      </c>
      <c r="WC34" s="17"/>
      <c r="WD34" s="17">
        <v>110.66500000000001</v>
      </c>
      <c r="WE34" s="17">
        <v>2.0350000000000001</v>
      </c>
      <c r="WF34" s="17">
        <v>1.4</v>
      </c>
      <c r="WG34" s="17"/>
      <c r="WH34" s="17"/>
      <c r="WI34" s="17">
        <v>1.4</v>
      </c>
      <c r="WJ34" s="17">
        <v>2.2000000000000002</v>
      </c>
      <c r="WK34" s="17">
        <v>2.4</v>
      </c>
      <c r="WL34" s="17">
        <v>2.4</v>
      </c>
      <c r="WM34" s="17">
        <v>-0.2</v>
      </c>
      <c r="WN34" s="17">
        <v>2</v>
      </c>
      <c r="WO34" s="17">
        <v>2.4</v>
      </c>
      <c r="WP34" s="17">
        <v>2.4</v>
      </c>
      <c r="WQ34" s="17">
        <v>-0.4</v>
      </c>
      <c r="WR34" s="17">
        <v>1.1000000000000001</v>
      </c>
      <c r="WS34" s="17">
        <v>1.4</v>
      </c>
      <c r="WT34" s="17">
        <v>1.4</v>
      </c>
      <c r="WU34" s="17">
        <v>-0.3</v>
      </c>
      <c r="WV34" s="17">
        <v>17.100000000000001</v>
      </c>
      <c r="WW34" s="17"/>
      <c r="WX34" s="17">
        <v>17.138190000000002</v>
      </c>
      <c r="WY34" s="17">
        <v>-3.8190000000000002E-2</v>
      </c>
      <c r="WZ34" s="17">
        <v>2.4</v>
      </c>
      <c r="XA34" s="17">
        <v>6.6</v>
      </c>
      <c r="XB34" s="17">
        <v>6.6</v>
      </c>
      <c r="XC34" s="17">
        <v>-4.2</v>
      </c>
      <c r="XD34" s="17">
        <v>18.8</v>
      </c>
      <c r="XE34" s="17">
        <v>17.902909999999999</v>
      </c>
      <c r="XF34" s="17">
        <v>18.4466</v>
      </c>
      <c r="XG34" s="17">
        <v>0.35339999999999999</v>
      </c>
      <c r="XH34" s="17">
        <v>7.5</v>
      </c>
      <c r="XI34" s="17">
        <v>10.8</v>
      </c>
      <c r="XJ34" s="17">
        <v>10.8</v>
      </c>
      <c r="XK34" s="17">
        <v>-3.3</v>
      </c>
      <c r="XL34" s="17">
        <v>27.4</v>
      </c>
      <c r="XM34" s="17">
        <v>30</v>
      </c>
      <c r="XN34" s="17">
        <v>28</v>
      </c>
      <c r="XO34" s="17">
        <v>-0.6</v>
      </c>
      <c r="XP34" s="17">
        <v>34.4</v>
      </c>
      <c r="XQ34" s="17">
        <v>30</v>
      </c>
      <c r="XR34" s="17">
        <v>28</v>
      </c>
      <c r="XS34" s="17">
        <v>6.4</v>
      </c>
      <c r="XT34" s="17">
        <v>17.100000000000001</v>
      </c>
      <c r="XU34" s="17">
        <v>16</v>
      </c>
      <c r="XV34" s="17">
        <v>14</v>
      </c>
      <c r="XW34" s="17">
        <v>3.1</v>
      </c>
      <c r="XX34" s="17">
        <v>19</v>
      </c>
      <c r="XY34" s="17">
        <v>20</v>
      </c>
      <c r="XZ34" s="17">
        <v>20</v>
      </c>
      <c r="YA34" s="17">
        <v>-1</v>
      </c>
      <c r="YB34" s="17">
        <v>7.9</v>
      </c>
      <c r="YC34" s="17">
        <v>7.75</v>
      </c>
      <c r="YD34" s="17">
        <v>7.75</v>
      </c>
      <c r="YE34" s="17">
        <v>0.15</v>
      </c>
      <c r="YF34" s="17">
        <v>11.16</v>
      </c>
      <c r="YG34" s="17">
        <v>11</v>
      </c>
      <c r="YH34" s="17">
        <v>11</v>
      </c>
      <c r="YI34" s="17">
        <v>0.16</v>
      </c>
    </row>
    <row r="35" spans="1:659" ht="24" customHeight="1" x14ac:dyDescent="0.3">
      <c r="A35" s="1"/>
      <c r="B35" s="16" t="s">
        <v>35</v>
      </c>
      <c r="C35" s="16" t="s">
        <v>821</v>
      </c>
      <c r="D35" s="17">
        <v>204</v>
      </c>
      <c r="E35" s="17">
        <v>203.20388</v>
      </c>
      <c r="F35" s="17">
        <v>203.20388</v>
      </c>
      <c r="G35" s="17">
        <v>0.79612000000000005</v>
      </c>
      <c r="H35" s="17">
        <v>624.9</v>
      </c>
      <c r="I35" s="17">
        <v>622.02536999999995</v>
      </c>
      <c r="J35" s="17">
        <v>635.02589999999998</v>
      </c>
      <c r="K35" s="17">
        <v>-10.1259</v>
      </c>
      <c r="L35" s="17">
        <v>146.1</v>
      </c>
      <c r="M35" s="17">
        <v>146.65710999999999</v>
      </c>
      <c r="N35" s="17">
        <v>206.58520999999999</v>
      </c>
      <c r="O35" s="17">
        <v>-60.485210000000002</v>
      </c>
      <c r="P35" s="17"/>
      <c r="Q35" s="17"/>
      <c r="R35" s="17"/>
      <c r="S35" s="17">
        <v>0</v>
      </c>
      <c r="T35" s="17"/>
      <c r="U35" s="17"/>
      <c r="V35" s="17"/>
      <c r="W35" s="17">
        <v>0</v>
      </c>
      <c r="X35" s="17">
        <v>90</v>
      </c>
      <c r="Y35" s="17">
        <v>91.778639999999996</v>
      </c>
      <c r="Z35" s="17">
        <v>91.778639999999996</v>
      </c>
      <c r="AA35" s="17">
        <v>-1.77864</v>
      </c>
      <c r="AB35" s="17">
        <v>136.80000000000001</v>
      </c>
      <c r="AC35" s="17">
        <v>232.19579999999999</v>
      </c>
      <c r="AD35" s="17">
        <v>242</v>
      </c>
      <c r="AE35" s="17">
        <v>-105.2</v>
      </c>
      <c r="AF35" s="17"/>
      <c r="AG35" s="17"/>
      <c r="AH35" s="17"/>
      <c r="AI35" s="17">
        <v>0</v>
      </c>
      <c r="AJ35" s="17"/>
      <c r="AK35" s="17"/>
      <c r="AL35" s="17"/>
      <c r="AM35" s="17">
        <v>0</v>
      </c>
      <c r="AN35" s="17">
        <v>128.1</v>
      </c>
      <c r="AO35" s="17">
        <v>136.85070999999999</v>
      </c>
      <c r="AP35" s="17">
        <v>141.48388</v>
      </c>
      <c r="AQ35" s="17">
        <v>-13.38388</v>
      </c>
      <c r="AR35" s="17">
        <v>128.4</v>
      </c>
      <c r="AS35" s="17">
        <v>136.85070999999999</v>
      </c>
      <c r="AT35" s="17">
        <v>141.48388</v>
      </c>
      <c r="AU35" s="17">
        <v>-13.083880000000001</v>
      </c>
      <c r="AV35" s="17">
        <v>127.7</v>
      </c>
      <c r="AW35" s="17">
        <v>136.85070999999999</v>
      </c>
      <c r="AX35" s="17">
        <v>141.48388</v>
      </c>
      <c r="AY35" s="17">
        <v>-13.78388</v>
      </c>
      <c r="AZ35" s="17">
        <v>226.3</v>
      </c>
      <c r="BA35" s="17">
        <v>205.89251999999999</v>
      </c>
      <c r="BB35" s="17">
        <v>212.86313000000001</v>
      </c>
      <c r="BC35" s="17">
        <v>13.436870000000001</v>
      </c>
      <c r="BD35" s="17"/>
      <c r="BE35" s="17"/>
      <c r="BF35" s="17"/>
      <c r="BG35" s="17">
        <v>0</v>
      </c>
      <c r="BH35" s="17"/>
      <c r="BI35" s="17"/>
      <c r="BJ35" s="17"/>
      <c r="BK35" s="17">
        <v>0</v>
      </c>
      <c r="BL35" s="17">
        <v>0</v>
      </c>
      <c r="BM35" s="17"/>
      <c r="BN35" s="17"/>
      <c r="BO35" s="17">
        <v>0</v>
      </c>
      <c r="BP35" s="17">
        <v>5.5</v>
      </c>
      <c r="BQ35" s="17">
        <v>3.4527100000000002</v>
      </c>
      <c r="BR35" s="17">
        <v>3.4527100000000002</v>
      </c>
      <c r="BS35" s="17">
        <v>2.0472899999999998</v>
      </c>
      <c r="BT35" s="17">
        <v>12.3</v>
      </c>
      <c r="BU35" s="17"/>
      <c r="BV35" s="17">
        <v>12.371130000000001</v>
      </c>
      <c r="BW35" s="17">
        <v>-7.1129999999999999E-2</v>
      </c>
      <c r="BX35" s="17"/>
      <c r="BY35" s="17"/>
      <c r="BZ35" s="17"/>
      <c r="CA35" s="17">
        <v>0</v>
      </c>
      <c r="CB35" s="17"/>
      <c r="CC35" s="17"/>
      <c r="CD35" s="17"/>
      <c r="CE35" s="17">
        <v>0</v>
      </c>
      <c r="CF35" s="17"/>
      <c r="CG35" s="17"/>
      <c r="CH35" s="17"/>
      <c r="CI35" s="17">
        <v>0</v>
      </c>
      <c r="CJ35" s="17">
        <v>166.7</v>
      </c>
      <c r="CK35" s="17">
        <v>163.90777</v>
      </c>
      <c r="CL35" s="17">
        <v>163.90777</v>
      </c>
      <c r="CM35" s="17">
        <v>2.79223</v>
      </c>
      <c r="CN35" s="17">
        <v>7.4</v>
      </c>
      <c r="CO35" s="17">
        <v>5.1333399999999996</v>
      </c>
      <c r="CP35" s="17">
        <v>5.1333399999999996</v>
      </c>
      <c r="CQ35" s="17">
        <v>2.2666599999999999</v>
      </c>
      <c r="CR35" s="17">
        <v>5.4</v>
      </c>
      <c r="CS35" s="17">
        <v>2.8177599999999998</v>
      </c>
      <c r="CT35" s="17">
        <v>2.8177599999999998</v>
      </c>
      <c r="CU35" s="17">
        <v>2.5822400000000001</v>
      </c>
      <c r="CV35" s="17"/>
      <c r="CW35" s="17"/>
      <c r="CX35" s="17"/>
      <c r="CY35" s="17">
        <v>0</v>
      </c>
      <c r="CZ35" s="17">
        <v>7</v>
      </c>
      <c r="DA35" s="17">
        <v>6.8787000000000003</v>
      </c>
      <c r="DB35" s="17">
        <v>6.8787000000000003</v>
      </c>
      <c r="DC35" s="17">
        <v>0.12130000000000001</v>
      </c>
      <c r="DD35" s="17">
        <v>13</v>
      </c>
      <c r="DE35" s="17">
        <v>14.919420000000001</v>
      </c>
      <c r="DF35" s="17"/>
      <c r="DG35" s="17">
        <v>13</v>
      </c>
      <c r="DH35" s="17">
        <v>80.5</v>
      </c>
      <c r="DI35" s="17">
        <v>55.39575</v>
      </c>
      <c r="DJ35" s="17">
        <v>15.46392</v>
      </c>
      <c r="DK35" s="17">
        <v>65.036079999999998</v>
      </c>
      <c r="DL35" s="17"/>
      <c r="DM35" s="17"/>
      <c r="DN35" s="17"/>
      <c r="DO35" s="17">
        <v>0</v>
      </c>
      <c r="DP35" s="17"/>
      <c r="DQ35" s="17"/>
      <c r="DR35" s="17"/>
      <c r="DS35" s="17">
        <v>0</v>
      </c>
      <c r="DT35" s="17"/>
      <c r="DU35" s="17"/>
      <c r="DV35" s="17"/>
      <c r="DW35" s="17">
        <v>0</v>
      </c>
      <c r="DX35" s="17"/>
      <c r="DY35" s="17"/>
      <c r="DZ35" s="17"/>
      <c r="EA35" s="17">
        <v>0</v>
      </c>
      <c r="EB35" s="17">
        <v>55.6</v>
      </c>
      <c r="EC35" s="17">
        <v>55.841569999999997</v>
      </c>
      <c r="ED35" s="17">
        <v>55.841569999999997</v>
      </c>
      <c r="EE35" s="17">
        <v>-0.24157000000000001</v>
      </c>
      <c r="EF35" s="17">
        <v>0</v>
      </c>
      <c r="EG35" s="17"/>
      <c r="EH35" s="17"/>
      <c r="EI35" s="17">
        <v>0</v>
      </c>
      <c r="EJ35" s="17"/>
      <c r="EK35" s="17"/>
      <c r="EL35" s="17"/>
      <c r="EM35" s="17">
        <v>0</v>
      </c>
      <c r="EN35" s="17">
        <v>153</v>
      </c>
      <c r="EO35" s="17"/>
      <c r="EP35" s="17"/>
      <c r="EQ35" s="17">
        <v>153</v>
      </c>
      <c r="ER35" s="17"/>
      <c r="ES35" s="17"/>
      <c r="ET35" s="17"/>
      <c r="EU35" s="17">
        <v>0</v>
      </c>
      <c r="EV35" s="17">
        <v>6.5</v>
      </c>
      <c r="EW35" s="17"/>
      <c r="EX35" s="17"/>
      <c r="EY35" s="17">
        <v>6.5</v>
      </c>
      <c r="EZ35" s="17">
        <v>152.4</v>
      </c>
      <c r="FA35" s="17">
        <v>378.58866999999998</v>
      </c>
      <c r="FB35" s="17">
        <v>368.66969</v>
      </c>
      <c r="FC35" s="17">
        <v>-216.26969</v>
      </c>
      <c r="FD35" s="17">
        <v>36.700000000000003</v>
      </c>
      <c r="FE35" s="17">
        <v>38.823329999999999</v>
      </c>
      <c r="FF35" s="17">
        <v>38.823329999999999</v>
      </c>
      <c r="FG35" s="17">
        <v>-2.1233300000000002</v>
      </c>
      <c r="FH35" s="17">
        <v>72.900000000000006</v>
      </c>
      <c r="FI35" s="17"/>
      <c r="FJ35" s="17">
        <v>75</v>
      </c>
      <c r="FK35" s="17">
        <v>-2.1</v>
      </c>
      <c r="FL35" s="17">
        <v>21.2</v>
      </c>
      <c r="FM35" s="17">
        <v>20.749040000000001</v>
      </c>
      <c r="FN35" s="17">
        <v>20.749040000000001</v>
      </c>
      <c r="FO35" s="17">
        <v>0.45096000000000003</v>
      </c>
      <c r="FP35" s="17">
        <v>18</v>
      </c>
      <c r="FQ35" s="17">
        <v>17.562139999999999</v>
      </c>
      <c r="FR35" s="17">
        <v>17.562139999999999</v>
      </c>
      <c r="FS35" s="17">
        <v>0.43786000000000003</v>
      </c>
      <c r="FT35" s="17">
        <v>18.8</v>
      </c>
      <c r="FU35" s="17">
        <v>17.436889999999998</v>
      </c>
      <c r="FV35" s="17">
        <v>17.961169999999999</v>
      </c>
      <c r="FW35" s="17">
        <v>0.83882999999999996</v>
      </c>
      <c r="FX35" s="17">
        <v>92.4</v>
      </c>
      <c r="FY35" s="17">
        <v>87.68835</v>
      </c>
      <c r="FZ35" s="17">
        <v>87.68835</v>
      </c>
      <c r="GA35" s="17">
        <v>4.7116499999999997</v>
      </c>
      <c r="GB35" s="17">
        <v>0</v>
      </c>
      <c r="GC35" s="17"/>
      <c r="GD35" s="17"/>
      <c r="GE35" s="17">
        <v>0</v>
      </c>
      <c r="GF35" s="17">
        <v>0</v>
      </c>
      <c r="GG35" s="17"/>
      <c r="GH35" s="17"/>
      <c r="GI35" s="17">
        <v>0</v>
      </c>
      <c r="GJ35" s="17">
        <v>0</v>
      </c>
      <c r="GK35" s="17"/>
      <c r="GL35" s="17"/>
      <c r="GM35" s="17">
        <v>0</v>
      </c>
      <c r="GN35" s="17">
        <v>108</v>
      </c>
      <c r="GO35" s="17">
        <v>110.37475999999999</v>
      </c>
      <c r="GP35" s="17">
        <v>110.37475999999999</v>
      </c>
      <c r="GQ35" s="17">
        <v>-2.3747600000000002</v>
      </c>
      <c r="GR35" s="17">
        <v>35.799999999999997</v>
      </c>
      <c r="GS35" s="17">
        <v>36.218409999999999</v>
      </c>
      <c r="GT35" s="17"/>
      <c r="GU35" s="17">
        <v>35.799999999999997</v>
      </c>
      <c r="GV35" s="17">
        <v>37.200000000000003</v>
      </c>
      <c r="GW35" s="17">
        <v>35.164850000000001</v>
      </c>
      <c r="GX35" s="17">
        <v>43.140389999999996</v>
      </c>
      <c r="GY35" s="17">
        <v>-5.9403899999999998</v>
      </c>
      <c r="GZ35" s="17">
        <v>4.0999999999999996</v>
      </c>
      <c r="HA35" s="17">
        <v>1.97359</v>
      </c>
      <c r="HB35" s="17">
        <v>1.97359</v>
      </c>
      <c r="HC35" s="17">
        <v>2.1264099999999999</v>
      </c>
      <c r="HD35" s="17">
        <v>31.7</v>
      </c>
      <c r="HE35" s="17">
        <v>28.32893</v>
      </c>
      <c r="HF35" s="17">
        <v>19.09037</v>
      </c>
      <c r="HG35" s="17">
        <v>12.609629999999999</v>
      </c>
      <c r="HH35" s="17">
        <v>76.5</v>
      </c>
      <c r="HI35" s="17">
        <v>75.651219999999995</v>
      </c>
      <c r="HJ35" s="17">
        <v>62.562109999999997</v>
      </c>
      <c r="HK35" s="17">
        <v>13.937889999999999</v>
      </c>
      <c r="HL35" s="17"/>
      <c r="HM35" s="17"/>
      <c r="HN35" s="17"/>
      <c r="HO35" s="17">
        <v>0</v>
      </c>
      <c r="HP35" s="17"/>
      <c r="HQ35" s="17"/>
      <c r="HR35" s="17"/>
      <c r="HS35" s="17">
        <v>0</v>
      </c>
      <c r="HT35" s="17">
        <v>24</v>
      </c>
      <c r="HU35" s="17"/>
      <c r="HV35" s="17">
        <v>32.544739999999997</v>
      </c>
      <c r="HW35" s="17">
        <v>-8.5447399999999991</v>
      </c>
      <c r="HX35" s="17">
        <v>34.4</v>
      </c>
      <c r="HY35" s="17"/>
      <c r="HZ35" s="17">
        <v>79.04674</v>
      </c>
      <c r="IA35" s="17">
        <v>-44.646740000000001</v>
      </c>
      <c r="IB35" s="17"/>
      <c r="IC35" s="17"/>
      <c r="ID35" s="17"/>
      <c r="IE35" s="17">
        <v>0</v>
      </c>
      <c r="IF35" s="17">
        <v>0</v>
      </c>
      <c r="IG35" s="17"/>
      <c r="IH35" s="17"/>
      <c r="II35" s="17">
        <v>0</v>
      </c>
      <c r="IJ35" s="17"/>
      <c r="IK35" s="17"/>
      <c r="IL35" s="17"/>
      <c r="IM35" s="17">
        <v>0</v>
      </c>
      <c r="IN35" s="17"/>
      <c r="IO35" s="17"/>
      <c r="IP35" s="17"/>
      <c r="IQ35" s="17">
        <v>0</v>
      </c>
      <c r="IR35" s="17"/>
      <c r="IS35" s="17"/>
      <c r="IT35" s="17"/>
      <c r="IU35" s="17">
        <v>0</v>
      </c>
      <c r="IV35" s="17">
        <v>90.1</v>
      </c>
      <c r="IW35" s="17">
        <v>104.9421</v>
      </c>
      <c r="IX35" s="17">
        <v>88.066760000000002</v>
      </c>
      <c r="IY35" s="17">
        <v>2.0332400000000002</v>
      </c>
      <c r="IZ35" s="17"/>
      <c r="JA35" s="17"/>
      <c r="JB35" s="17"/>
      <c r="JC35" s="17">
        <v>0</v>
      </c>
      <c r="JD35" s="17">
        <v>165.2</v>
      </c>
      <c r="JE35" s="17">
        <v>186.21592999999999</v>
      </c>
      <c r="JF35" s="17">
        <v>173.16379000000001</v>
      </c>
      <c r="JG35" s="17">
        <v>-7.9637900000000004</v>
      </c>
      <c r="JH35" s="17">
        <v>198.5</v>
      </c>
      <c r="JI35" s="17">
        <v>186.21592999999999</v>
      </c>
      <c r="JJ35" s="17">
        <v>173.16379000000001</v>
      </c>
      <c r="JK35" s="17">
        <v>25.336210000000001</v>
      </c>
      <c r="JL35" s="17">
        <v>178.6</v>
      </c>
      <c r="JM35" s="17">
        <v>186.77513999999999</v>
      </c>
      <c r="JN35" s="17">
        <v>173.68379999999999</v>
      </c>
      <c r="JO35" s="17">
        <v>4.9161999999999999</v>
      </c>
      <c r="JP35" s="17"/>
      <c r="JQ35" s="17"/>
      <c r="JR35" s="17"/>
      <c r="JS35" s="17">
        <v>0</v>
      </c>
      <c r="JT35" s="17"/>
      <c r="JU35" s="17"/>
      <c r="JV35" s="17"/>
      <c r="JW35" s="17">
        <v>0</v>
      </c>
      <c r="JX35" s="17"/>
      <c r="JY35" s="17"/>
      <c r="JZ35" s="17"/>
      <c r="KA35" s="17">
        <v>0</v>
      </c>
      <c r="KB35" s="17"/>
      <c r="KC35" s="17"/>
      <c r="KD35" s="17"/>
      <c r="KE35" s="17">
        <v>0</v>
      </c>
      <c r="KF35" s="17"/>
      <c r="KG35" s="17"/>
      <c r="KH35" s="17"/>
      <c r="KI35" s="17">
        <v>0</v>
      </c>
      <c r="KJ35" s="17">
        <v>16.3</v>
      </c>
      <c r="KK35" s="17"/>
      <c r="KL35" s="17">
        <v>50</v>
      </c>
      <c r="KM35" s="17">
        <v>-33.700000000000003</v>
      </c>
      <c r="KN35" s="17"/>
      <c r="KO35" s="17"/>
      <c r="KP35" s="17"/>
      <c r="KQ35" s="17">
        <v>0</v>
      </c>
      <c r="KR35" s="17"/>
      <c r="KS35" s="17"/>
      <c r="KT35" s="17"/>
      <c r="KU35" s="17">
        <v>0</v>
      </c>
      <c r="KV35" s="17">
        <v>2.4</v>
      </c>
      <c r="KW35" s="17">
        <v>2.2284299999999999</v>
      </c>
      <c r="KX35" s="17">
        <v>2.2284299999999999</v>
      </c>
      <c r="KY35" s="17">
        <v>0.17157</v>
      </c>
      <c r="KZ35" s="17">
        <v>32.6</v>
      </c>
      <c r="LA35" s="17">
        <v>32.001860000000001</v>
      </c>
      <c r="LB35" s="17"/>
      <c r="LC35" s="17">
        <v>32.6</v>
      </c>
      <c r="LD35" s="17">
        <v>92.9</v>
      </c>
      <c r="LE35" s="17">
        <v>92.959280000000007</v>
      </c>
      <c r="LF35" s="17">
        <v>92.444500000000005</v>
      </c>
      <c r="LG35" s="17">
        <v>0.45550000000000002</v>
      </c>
      <c r="LH35" s="17">
        <v>46.2</v>
      </c>
      <c r="LI35" s="17">
        <v>43.972760000000001</v>
      </c>
      <c r="LJ35" s="17">
        <v>43.972760000000001</v>
      </c>
      <c r="LK35" s="17">
        <v>2.2272400000000001</v>
      </c>
      <c r="LL35" s="17">
        <v>46.3</v>
      </c>
      <c r="LM35" s="17">
        <v>48.413229999999999</v>
      </c>
      <c r="LN35" s="17">
        <v>48.413229999999999</v>
      </c>
      <c r="LO35" s="17">
        <v>-2.1132300000000002</v>
      </c>
      <c r="LP35" s="17">
        <v>30.1</v>
      </c>
      <c r="LQ35" s="17">
        <v>29.951460000000001</v>
      </c>
      <c r="LR35" s="17">
        <v>29.951460000000001</v>
      </c>
      <c r="LS35" s="17">
        <v>0.14854000000000001</v>
      </c>
      <c r="LT35" s="17"/>
      <c r="LU35" s="17"/>
      <c r="LV35" s="17"/>
      <c r="LW35" s="17">
        <v>0</v>
      </c>
      <c r="LX35" s="17"/>
      <c r="LY35" s="17"/>
      <c r="LZ35" s="17"/>
      <c r="MA35" s="17">
        <v>0</v>
      </c>
      <c r="MB35" s="17"/>
      <c r="MC35" s="17"/>
      <c r="MD35" s="17"/>
      <c r="ME35" s="17">
        <v>0</v>
      </c>
      <c r="MF35" s="17">
        <v>141</v>
      </c>
      <c r="MG35" s="17">
        <v>115.46401</v>
      </c>
      <c r="MH35" s="17">
        <v>151.08886000000001</v>
      </c>
      <c r="MI35" s="17">
        <v>-10.08886</v>
      </c>
      <c r="MJ35" s="17">
        <v>142.30000000000001</v>
      </c>
      <c r="MK35" s="17">
        <v>115.46401</v>
      </c>
      <c r="ML35" s="17">
        <v>151.08886000000001</v>
      </c>
      <c r="MM35" s="17">
        <v>-8.7888599999999997</v>
      </c>
      <c r="MN35" s="17">
        <v>146.69999999999999</v>
      </c>
      <c r="MO35" s="17">
        <v>115.81075</v>
      </c>
      <c r="MP35" s="17">
        <v>151.54257999999999</v>
      </c>
      <c r="MQ35" s="17">
        <v>-4.8425799999999999</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v>206.4</v>
      </c>
      <c r="NM35" s="17">
        <v>206.29038</v>
      </c>
      <c r="NN35" s="17">
        <v>206.29038</v>
      </c>
      <c r="NO35" s="17">
        <v>0.10962</v>
      </c>
      <c r="NP35" s="17">
        <v>98.2</v>
      </c>
      <c r="NQ35" s="17">
        <v>103.45493</v>
      </c>
      <c r="NR35" s="17">
        <v>103.45493</v>
      </c>
      <c r="NS35" s="17">
        <v>-5.2549299999999999</v>
      </c>
      <c r="NT35" s="17">
        <v>4.2</v>
      </c>
      <c r="NU35" s="17">
        <v>2.0084</v>
      </c>
      <c r="NV35" s="17">
        <v>7.8258200000000002</v>
      </c>
      <c r="NW35" s="17">
        <v>-3.62582</v>
      </c>
      <c r="NX35" s="17"/>
      <c r="NY35" s="17"/>
      <c r="NZ35" s="17">
        <v>8.2100200000000001</v>
      </c>
      <c r="OA35" s="17">
        <v>-8.2100200000000001</v>
      </c>
      <c r="OB35" s="17">
        <v>1.2</v>
      </c>
      <c r="OC35" s="17"/>
      <c r="OD35" s="17">
        <v>1.079</v>
      </c>
      <c r="OE35" s="17">
        <v>0.121</v>
      </c>
      <c r="OF35" s="17">
        <v>121.5</v>
      </c>
      <c r="OG35" s="17">
        <v>98.21</v>
      </c>
      <c r="OH35" s="17">
        <v>93.076999999999998</v>
      </c>
      <c r="OI35" s="17">
        <v>28.422999999999998</v>
      </c>
      <c r="OJ35" s="17">
        <v>80.900000000000006</v>
      </c>
      <c r="OK35" s="17"/>
      <c r="OL35" s="17">
        <v>79.955669999999998</v>
      </c>
      <c r="OM35" s="17">
        <v>0.94433</v>
      </c>
      <c r="ON35" s="17">
        <v>0.2</v>
      </c>
      <c r="OO35" s="17">
        <v>7.2</v>
      </c>
      <c r="OP35" s="17">
        <v>4.718</v>
      </c>
      <c r="OQ35" s="17">
        <v>-4.5179999999999998</v>
      </c>
      <c r="OR35" s="17">
        <v>0.2</v>
      </c>
      <c r="OS35" s="17"/>
      <c r="OT35" s="17">
        <v>0.2</v>
      </c>
      <c r="OU35" s="17">
        <v>0</v>
      </c>
      <c r="OV35" s="17">
        <v>12.7</v>
      </c>
      <c r="OW35" s="17">
        <v>13.6699</v>
      </c>
      <c r="OX35" s="17">
        <v>14.077669999999999</v>
      </c>
      <c r="OY35" s="17">
        <v>-1.37767</v>
      </c>
      <c r="OZ35" s="17">
        <v>5.05</v>
      </c>
      <c r="PA35" s="17">
        <v>17.522839999999999</v>
      </c>
      <c r="PB35" s="17">
        <v>17.522839999999999</v>
      </c>
      <c r="PC35" s="17">
        <v>-12.47284</v>
      </c>
      <c r="PD35" s="17">
        <v>10</v>
      </c>
      <c r="PE35" s="17">
        <v>9.9830000000000005</v>
      </c>
      <c r="PF35" s="17">
        <v>9.9830000000000005</v>
      </c>
      <c r="PG35" s="17">
        <v>1.7000000000000001E-2</v>
      </c>
      <c r="PH35" s="17"/>
      <c r="PI35" s="17"/>
      <c r="PJ35" s="17"/>
      <c r="PK35" s="17">
        <v>0</v>
      </c>
      <c r="PL35" s="17">
        <v>207.23</v>
      </c>
      <c r="PM35" s="17"/>
      <c r="PN35" s="17">
        <v>199</v>
      </c>
      <c r="PO35" s="17">
        <v>8.23</v>
      </c>
      <c r="PP35" s="17">
        <v>1.1000000000000001</v>
      </c>
      <c r="PQ35" s="17">
        <v>1</v>
      </c>
      <c r="PR35" s="17">
        <v>1</v>
      </c>
      <c r="PS35" s="17">
        <v>0.1</v>
      </c>
      <c r="PT35" s="17">
        <v>1.8</v>
      </c>
      <c r="PU35" s="17">
        <v>2.64</v>
      </c>
      <c r="PV35" s="17">
        <v>2.65</v>
      </c>
      <c r="PW35" s="17">
        <v>-0.85</v>
      </c>
      <c r="PX35" s="17">
        <v>2.5</v>
      </c>
      <c r="PY35" s="17">
        <v>2.5</v>
      </c>
      <c r="PZ35" s="17">
        <v>2.5</v>
      </c>
      <c r="QA35" s="17">
        <v>0</v>
      </c>
      <c r="QB35" s="17">
        <v>20.5</v>
      </c>
      <c r="QC35" s="17">
        <v>17.522839999999999</v>
      </c>
      <c r="QD35" s="17">
        <v>17.522839999999999</v>
      </c>
      <c r="QE35" s="17">
        <v>2.97716</v>
      </c>
      <c r="QF35" s="17">
        <v>20</v>
      </c>
      <c r="QG35" s="17">
        <v>18.854369999999999</v>
      </c>
      <c r="QH35" s="17">
        <v>19.417480000000001</v>
      </c>
      <c r="QI35" s="17">
        <v>0.58252000000000004</v>
      </c>
      <c r="QJ35" s="17">
        <v>19.2</v>
      </c>
      <c r="QK35" s="17">
        <v>19</v>
      </c>
      <c r="QL35" s="17">
        <v>17.475729999999999</v>
      </c>
      <c r="QM35" s="17">
        <v>1.72427</v>
      </c>
      <c r="QN35" s="17">
        <v>3.3</v>
      </c>
      <c r="QO35" s="17">
        <v>3.4</v>
      </c>
      <c r="QP35" s="17">
        <v>3.4</v>
      </c>
      <c r="QQ35" s="17">
        <v>-0.1</v>
      </c>
      <c r="QR35" s="17">
        <v>18.3</v>
      </c>
      <c r="QS35" s="17">
        <v>17.436889999999998</v>
      </c>
      <c r="QT35" s="17">
        <v>17.961169999999999</v>
      </c>
      <c r="QU35" s="17">
        <v>0.33883000000000002</v>
      </c>
      <c r="QV35" s="17">
        <v>13.9</v>
      </c>
      <c r="QW35" s="17"/>
      <c r="QX35" s="17">
        <v>15.954000000000001</v>
      </c>
      <c r="QY35" s="17">
        <v>-2.0539999999999998</v>
      </c>
      <c r="QZ35" s="17">
        <v>18</v>
      </c>
      <c r="RA35" s="17"/>
      <c r="RB35" s="17">
        <v>18.526</v>
      </c>
      <c r="RC35" s="17">
        <v>-0.52600000000000002</v>
      </c>
      <c r="RD35" s="17">
        <v>29.2</v>
      </c>
      <c r="RE35" s="17">
        <v>20.9</v>
      </c>
      <c r="RF35" s="17">
        <v>20.216000000000001</v>
      </c>
      <c r="RG35" s="17">
        <v>8.984</v>
      </c>
      <c r="RH35" s="17">
        <v>77.7</v>
      </c>
      <c r="RI35" s="17">
        <v>72.95</v>
      </c>
      <c r="RJ35" s="17">
        <v>72.355000000000004</v>
      </c>
      <c r="RK35" s="17">
        <v>5.3449999999999998</v>
      </c>
      <c r="RL35" s="17">
        <v>0</v>
      </c>
      <c r="RM35" s="17"/>
      <c r="RN35" s="17">
        <v>18.465</v>
      </c>
      <c r="RO35" s="17">
        <v>-18.465</v>
      </c>
      <c r="RP35" s="17">
        <v>2.5</v>
      </c>
      <c r="RQ35" s="17">
        <v>2.79</v>
      </c>
      <c r="RR35" s="17">
        <v>2.7989999999999999</v>
      </c>
      <c r="RS35" s="17">
        <v>-0.29899999999999999</v>
      </c>
      <c r="RT35" s="17">
        <v>5.9</v>
      </c>
      <c r="RU35" s="17"/>
      <c r="RV35" s="17">
        <v>7.5278499999999999</v>
      </c>
      <c r="RW35" s="17">
        <v>-1.62785</v>
      </c>
      <c r="RX35" s="17">
        <v>2.2999999999999998</v>
      </c>
      <c r="RY35" s="17">
        <v>2</v>
      </c>
      <c r="RZ35" s="17">
        <v>2</v>
      </c>
      <c r="SA35" s="17">
        <v>0.3</v>
      </c>
      <c r="SB35" s="17"/>
      <c r="SC35" s="17"/>
      <c r="SD35" s="17">
        <v>0.4</v>
      </c>
      <c r="SE35" s="17">
        <v>-0.4</v>
      </c>
      <c r="SF35" s="17">
        <v>6.7</v>
      </c>
      <c r="SG35" s="17">
        <v>7.72</v>
      </c>
      <c r="SH35" s="17">
        <v>7.7</v>
      </c>
      <c r="SI35" s="17">
        <v>-1</v>
      </c>
      <c r="SJ35" s="17">
        <v>6.7</v>
      </c>
      <c r="SK35" s="17">
        <v>6.4</v>
      </c>
      <c r="SL35" s="17">
        <v>6.4</v>
      </c>
      <c r="SM35" s="17">
        <v>0.3</v>
      </c>
      <c r="SN35" s="17">
        <v>9.5</v>
      </c>
      <c r="SO35" s="17">
        <v>9</v>
      </c>
      <c r="SP35" s="17">
        <v>9</v>
      </c>
      <c r="SQ35" s="17">
        <v>0.5</v>
      </c>
      <c r="SR35" s="17">
        <v>13.4</v>
      </c>
      <c r="SS35" s="17">
        <v>13</v>
      </c>
      <c r="ST35" s="17">
        <v>11.65049</v>
      </c>
      <c r="SU35" s="17">
        <v>1.7495099999999999</v>
      </c>
      <c r="SV35" s="17">
        <v>16.2</v>
      </c>
      <c r="SW35" s="17">
        <v>16.582519999999999</v>
      </c>
      <c r="SX35" s="17">
        <v>17.08738</v>
      </c>
      <c r="SY35" s="17">
        <v>-0.88737999999999995</v>
      </c>
      <c r="SZ35" s="17">
        <v>22</v>
      </c>
      <c r="TA35" s="17">
        <v>21.7</v>
      </c>
      <c r="TB35" s="17">
        <v>18.718</v>
      </c>
      <c r="TC35" s="17">
        <v>3.282</v>
      </c>
      <c r="TD35" s="17">
        <v>38.9</v>
      </c>
      <c r="TE35" s="17">
        <v>60.3</v>
      </c>
      <c r="TF35" s="17">
        <v>61.13</v>
      </c>
      <c r="TG35" s="17">
        <v>-22.23</v>
      </c>
      <c r="TH35" s="17">
        <v>39.1</v>
      </c>
      <c r="TI35" s="17"/>
      <c r="TJ35" s="17">
        <v>38.874000000000002</v>
      </c>
      <c r="TK35" s="17">
        <v>0.22600000000000001</v>
      </c>
      <c r="TL35" s="17">
        <v>97</v>
      </c>
      <c r="TM35" s="17">
        <v>74</v>
      </c>
      <c r="TN35" s="17">
        <v>69.319000000000003</v>
      </c>
      <c r="TO35" s="17">
        <v>27.681000000000001</v>
      </c>
      <c r="TP35" s="17">
        <v>104.6</v>
      </c>
      <c r="TQ35" s="17">
        <v>77.2</v>
      </c>
      <c r="TR35" s="17">
        <v>74.037999999999997</v>
      </c>
      <c r="TS35" s="17">
        <v>30.562000000000001</v>
      </c>
      <c r="TT35" s="17">
        <v>17.3</v>
      </c>
      <c r="TU35" s="17">
        <v>10.41</v>
      </c>
      <c r="TV35" s="17">
        <v>4.758</v>
      </c>
      <c r="TW35" s="17">
        <v>12.542</v>
      </c>
      <c r="TX35" s="17">
        <v>0</v>
      </c>
      <c r="TY35" s="17">
        <v>8.19</v>
      </c>
      <c r="TZ35" s="17">
        <v>7.375</v>
      </c>
      <c r="UA35" s="17">
        <v>-7.375</v>
      </c>
      <c r="UB35" s="17">
        <v>16.5</v>
      </c>
      <c r="UC35" s="17">
        <v>16.01942</v>
      </c>
      <c r="UD35" s="17">
        <v>16.504850000000001</v>
      </c>
      <c r="UE35" s="17">
        <v>-4.8500000000000001E-3</v>
      </c>
      <c r="UF35" s="17">
        <v>3.7</v>
      </c>
      <c r="UG35" s="17">
        <v>5</v>
      </c>
      <c r="UH35" s="17">
        <v>5</v>
      </c>
      <c r="UI35" s="17">
        <v>-1.3</v>
      </c>
      <c r="UJ35" s="17">
        <v>7.2</v>
      </c>
      <c r="UK35" s="17">
        <v>7.5</v>
      </c>
      <c r="UL35" s="17">
        <v>7.4573999999999998</v>
      </c>
      <c r="UM35" s="17">
        <v>-0.25740000000000002</v>
      </c>
      <c r="UN35" s="17">
        <v>20.399999999999999</v>
      </c>
      <c r="UO35" s="17">
        <v>18.854369999999999</v>
      </c>
      <c r="UP35" s="17">
        <v>19.417480000000001</v>
      </c>
      <c r="UQ35" s="17">
        <v>0.98251999999999995</v>
      </c>
      <c r="UR35" s="17">
        <v>20.399999999999999</v>
      </c>
      <c r="US35" s="17">
        <v>18.854369999999999</v>
      </c>
      <c r="UT35" s="17">
        <v>19.417480000000001</v>
      </c>
      <c r="UU35" s="17">
        <v>0.98251999999999995</v>
      </c>
      <c r="UV35" s="17">
        <v>20.100000000000001</v>
      </c>
      <c r="UW35" s="17">
        <v>18.854369999999999</v>
      </c>
      <c r="UX35" s="17">
        <v>19.417480000000001</v>
      </c>
      <c r="UY35" s="17">
        <v>0.68252000000000002</v>
      </c>
      <c r="UZ35" s="17">
        <v>2.6</v>
      </c>
      <c r="VA35" s="17">
        <v>5.47</v>
      </c>
      <c r="VB35" s="17">
        <v>4.1390000000000002</v>
      </c>
      <c r="VC35" s="17">
        <v>-1.5389999999999999</v>
      </c>
      <c r="VD35" s="17">
        <v>236.1</v>
      </c>
      <c r="VE35" s="17"/>
      <c r="VF35" s="17">
        <v>247.4</v>
      </c>
      <c r="VG35" s="17">
        <v>-11.3</v>
      </c>
      <c r="VH35" s="17">
        <v>16.3</v>
      </c>
      <c r="VI35" s="17"/>
      <c r="VJ35" s="17">
        <v>16.088270000000001</v>
      </c>
      <c r="VK35" s="17">
        <v>0.21173</v>
      </c>
      <c r="VL35" s="17">
        <v>151.1</v>
      </c>
      <c r="VM35" s="17"/>
      <c r="VN35" s="17">
        <v>144.30099999999999</v>
      </c>
      <c r="VO35" s="17">
        <v>6.7990000000000004</v>
      </c>
      <c r="VP35" s="17">
        <v>0.6</v>
      </c>
      <c r="VQ35" s="17">
        <v>0.6</v>
      </c>
      <c r="VR35" s="17">
        <v>0.6</v>
      </c>
      <c r="VS35" s="17">
        <v>0</v>
      </c>
      <c r="VT35" s="17">
        <v>120.1</v>
      </c>
      <c r="VU35" s="17">
        <v>118.9</v>
      </c>
      <c r="VV35" s="17">
        <v>105</v>
      </c>
      <c r="VW35" s="17">
        <v>15.1</v>
      </c>
      <c r="VX35" s="17">
        <v>118.3</v>
      </c>
      <c r="VY35" s="17">
        <v>118.35</v>
      </c>
      <c r="VZ35" s="17">
        <v>95</v>
      </c>
      <c r="WA35" s="17">
        <v>23.3</v>
      </c>
      <c r="WB35" s="17">
        <v>114.7</v>
      </c>
      <c r="WC35" s="17"/>
      <c r="WD35" s="17">
        <v>110.759</v>
      </c>
      <c r="WE35" s="17">
        <v>3.9409999999999998</v>
      </c>
      <c r="WF35" s="17">
        <v>1.4</v>
      </c>
      <c r="WG35" s="17"/>
      <c r="WH35" s="17"/>
      <c r="WI35" s="17">
        <v>1.4</v>
      </c>
      <c r="WJ35" s="17">
        <v>2.2000000000000002</v>
      </c>
      <c r="WK35" s="17">
        <v>2.4</v>
      </c>
      <c r="WL35" s="17">
        <v>2.4</v>
      </c>
      <c r="WM35" s="17">
        <v>-0.2</v>
      </c>
      <c r="WN35" s="17">
        <v>2</v>
      </c>
      <c r="WO35" s="17">
        <v>2.4</v>
      </c>
      <c r="WP35" s="17">
        <v>2.4</v>
      </c>
      <c r="WQ35" s="17">
        <v>-0.4</v>
      </c>
      <c r="WR35" s="17">
        <v>1.1000000000000001</v>
      </c>
      <c r="WS35" s="17">
        <v>1.4</v>
      </c>
      <c r="WT35" s="17">
        <v>1.4</v>
      </c>
      <c r="WU35" s="17">
        <v>-0.3</v>
      </c>
      <c r="WV35" s="17">
        <v>16.600000000000001</v>
      </c>
      <c r="WW35" s="17"/>
      <c r="WX35" s="17">
        <v>16.592269999999999</v>
      </c>
      <c r="WY35" s="17">
        <v>7.7299999999999999E-3</v>
      </c>
      <c r="WZ35" s="17">
        <v>2.4</v>
      </c>
      <c r="XA35" s="17">
        <v>6.6</v>
      </c>
      <c r="XB35" s="17">
        <v>6.6</v>
      </c>
      <c r="XC35" s="17">
        <v>-4.2</v>
      </c>
      <c r="XD35" s="17">
        <v>18.8</v>
      </c>
      <c r="XE35" s="17">
        <v>17.902909999999999</v>
      </c>
      <c r="XF35" s="17">
        <v>18.4466</v>
      </c>
      <c r="XG35" s="17">
        <v>0.35339999999999999</v>
      </c>
      <c r="XH35" s="17">
        <v>8.6</v>
      </c>
      <c r="XI35" s="17">
        <v>10.8</v>
      </c>
      <c r="XJ35" s="17">
        <v>10.8</v>
      </c>
      <c r="XK35" s="17">
        <v>-2.2000000000000002</v>
      </c>
      <c r="XL35" s="17">
        <v>27.4</v>
      </c>
      <c r="XM35" s="17">
        <v>30</v>
      </c>
      <c r="XN35" s="17">
        <v>28</v>
      </c>
      <c r="XO35" s="17">
        <v>-0.6</v>
      </c>
      <c r="XP35" s="17">
        <v>34.5</v>
      </c>
      <c r="XQ35" s="17">
        <v>30</v>
      </c>
      <c r="XR35" s="17">
        <v>28</v>
      </c>
      <c r="XS35" s="17">
        <v>6.5</v>
      </c>
      <c r="XT35" s="17">
        <v>16</v>
      </c>
      <c r="XU35" s="17">
        <v>16</v>
      </c>
      <c r="XV35" s="17">
        <v>14</v>
      </c>
      <c r="XW35" s="17">
        <v>2</v>
      </c>
      <c r="XX35" s="17">
        <v>19</v>
      </c>
      <c r="XY35" s="17">
        <v>20</v>
      </c>
      <c r="XZ35" s="17">
        <v>20</v>
      </c>
      <c r="YA35" s="17">
        <v>-1</v>
      </c>
      <c r="YB35" s="17">
        <v>9.6999999999999993</v>
      </c>
      <c r="YC35" s="17">
        <v>7.75</v>
      </c>
      <c r="YD35" s="17">
        <v>7.75</v>
      </c>
      <c r="YE35" s="17">
        <v>1.95</v>
      </c>
      <c r="YF35" s="17">
        <v>11.15</v>
      </c>
      <c r="YG35" s="17">
        <v>11</v>
      </c>
      <c r="YH35" s="17">
        <v>11</v>
      </c>
      <c r="YI35" s="17">
        <v>0.15</v>
      </c>
    </row>
    <row r="36" spans="1:659" ht="24" customHeight="1" x14ac:dyDescent="0.3">
      <c r="A36" s="1"/>
      <c r="B36" s="16" t="s">
        <v>35</v>
      </c>
      <c r="C36" s="16" t="s">
        <v>822</v>
      </c>
      <c r="D36" s="17">
        <v>203.4</v>
      </c>
      <c r="E36" s="17">
        <v>203.20388</v>
      </c>
      <c r="F36" s="17">
        <v>203.20388</v>
      </c>
      <c r="G36" s="17">
        <v>0.19611999999999999</v>
      </c>
      <c r="H36" s="17">
        <v>629.6</v>
      </c>
      <c r="I36" s="17">
        <v>622.02536999999995</v>
      </c>
      <c r="J36" s="17">
        <v>635.02589999999998</v>
      </c>
      <c r="K36" s="17">
        <v>-5.4259000000000004</v>
      </c>
      <c r="L36" s="17">
        <v>146.9</v>
      </c>
      <c r="M36" s="17">
        <v>146.65710999999999</v>
      </c>
      <c r="N36" s="17">
        <v>206.58520999999999</v>
      </c>
      <c r="O36" s="17">
        <v>-59.685209999999998</v>
      </c>
      <c r="P36" s="17"/>
      <c r="Q36" s="17"/>
      <c r="R36" s="17"/>
      <c r="S36" s="17">
        <v>0</v>
      </c>
      <c r="T36" s="17"/>
      <c r="U36" s="17"/>
      <c r="V36" s="17"/>
      <c r="W36" s="17">
        <v>0</v>
      </c>
      <c r="X36" s="17">
        <v>92.8</v>
      </c>
      <c r="Y36" s="17">
        <v>91.778639999999996</v>
      </c>
      <c r="Z36" s="17">
        <v>91.778639999999996</v>
      </c>
      <c r="AA36" s="17">
        <v>1.02136</v>
      </c>
      <c r="AB36" s="17">
        <v>138.19999999999999</v>
      </c>
      <c r="AC36" s="17">
        <v>233.23024000000001</v>
      </c>
      <c r="AD36" s="17">
        <v>242</v>
      </c>
      <c r="AE36" s="17">
        <v>-103.8</v>
      </c>
      <c r="AF36" s="17"/>
      <c r="AG36" s="17"/>
      <c r="AH36" s="17"/>
      <c r="AI36" s="17">
        <v>0</v>
      </c>
      <c r="AJ36" s="17"/>
      <c r="AK36" s="17"/>
      <c r="AL36" s="17"/>
      <c r="AM36" s="17">
        <v>0</v>
      </c>
      <c r="AN36" s="17">
        <v>122.9</v>
      </c>
      <c r="AO36" s="17">
        <v>137.15446</v>
      </c>
      <c r="AP36" s="17">
        <v>142.19916000000001</v>
      </c>
      <c r="AQ36" s="17">
        <v>-19.299160000000001</v>
      </c>
      <c r="AR36" s="17">
        <v>121.3</v>
      </c>
      <c r="AS36" s="17">
        <v>137.15446</v>
      </c>
      <c r="AT36" s="17">
        <v>142.19916000000001</v>
      </c>
      <c r="AU36" s="17">
        <v>-20.899159999999998</v>
      </c>
      <c r="AV36" s="17">
        <v>121.6</v>
      </c>
      <c r="AW36" s="17">
        <v>137.15446</v>
      </c>
      <c r="AX36" s="17">
        <v>142.19916000000001</v>
      </c>
      <c r="AY36" s="17">
        <v>-20.599160000000001</v>
      </c>
      <c r="AZ36" s="17">
        <v>219.6</v>
      </c>
      <c r="BA36" s="17">
        <v>206.34950000000001</v>
      </c>
      <c r="BB36" s="17">
        <v>213.93928</v>
      </c>
      <c r="BC36" s="17">
        <v>5.6607200000000004</v>
      </c>
      <c r="BD36" s="17"/>
      <c r="BE36" s="17"/>
      <c r="BF36" s="17"/>
      <c r="BG36" s="17">
        <v>0</v>
      </c>
      <c r="BH36" s="17"/>
      <c r="BI36" s="17"/>
      <c r="BJ36" s="17"/>
      <c r="BK36" s="17">
        <v>0</v>
      </c>
      <c r="BL36" s="17">
        <v>0</v>
      </c>
      <c r="BM36" s="17"/>
      <c r="BN36" s="17"/>
      <c r="BO36" s="17">
        <v>0</v>
      </c>
      <c r="BP36" s="17">
        <v>5.8</v>
      </c>
      <c r="BQ36" s="17">
        <v>3.4527100000000002</v>
      </c>
      <c r="BR36" s="17">
        <v>3.4527100000000002</v>
      </c>
      <c r="BS36" s="17">
        <v>2.3472900000000001</v>
      </c>
      <c r="BT36" s="17">
        <v>12.5</v>
      </c>
      <c r="BU36" s="17"/>
      <c r="BV36" s="17">
        <v>12.371130000000001</v>
      </c>
      <c r="BW36" s="17">
        <v>0.12887000000000001</v>
      </c>
      <c r="BX36" s="17"/>
      <c r="BY36" s="17"/>
      <c r="BZ36" s="17"/>
      <c r="CA36" s="17">
        <v>0</v>
      </c>
      <c r="CB36" s="17"/>
      <c r="CC36" s="17"/>
      <c r="CD36" s="17"/>
      <c r="CE36" s="17">
        <v>0</v>
      </c>
      <c r="CF36" s="17"/>
      <c r="CG36" s="17"/>
      <c r="CH36" s="17"/>
      <c r="CI36" s="17">
        <v>0</v>
      </c>
      <c r="CJ36" s="17">
        <v>172.9</v>
      </c>
      <c r="CK36" s="17">
        <v>163.90777</v>
      </c>
      <c r="CL36" s="17">
        <v>163.90777</v>
      </c>
      <c r="CM36" s="17">
        <v>8.9922299999999993</v>
      </c>
      <c r="CN36" s="17">
        <v>7.7</v>
      </c>
      <c r="CO36" s="17">
        <v>5.1333399999999996</v>
      </c>
      <c r="CP36" s="17">
        <v>5.1333399999999996</v>
      </c>
      <c r="CQ36" s="17">
        <v>2.5666600000000002</v>
      </c>
      <c r="CR36" s="17">
        <v>5.4</v>
      </c>
      <c r="CS36" s="17">
        <v>2.8177599999999998</v>
      </c>
      <c r="CT36" s="17">
        <v>2.8177599999999998</v>
      </c>
      <c r="CU36" s="17">
        <v>2.5822400000000001</v>
      </c>
      <c r="CV36" s="17"/>
      <c r="CW36" s="17"/>
      <c r="CX36" s="17"/>
      <c r="CY36" s="17">
        <v>0</v>
      </c>
      <c r="CZ36" s="17">
        <v>6.9</v>
      </c>
      <c r="DA36" s="17">
        <v>6.8787000000000003</v>
      </c>
      <c r="DB36" s="17">
        <v>6.8787000000000003</v>
      </c>
      <c r="DC36" s="17">
        <v>2.1299999999999999E-2</v>
      </c>
      <c r="DD36" s="17">
        <v>13</v>
      </c>
      <c r="DE36" s="17">
        <v>14.919420000000001</v>
      </c>
      <c r="DF36" s="17"/>
      <c r="DG36" s="17">
        <v>13</v>
      </c>
      <c r="DH36" s="17">
        <v>81.400000000000006</v>
      </c>
      <c r="DI36" s="17">
        <v>55.39575</v>
      </c>
      <c r="DJ36" s="17">
        <v>15.46392</v>
      </c>
      <c r="DK36" s="17">
        <v>65.936080000000004</v>
      </c>
      <c r="DL36" s="17"/>
      <c r="DM36" s="17"/>
      <c r="DN36" s="17"/>
      <c r="DO36" s="17">
        <v>0</v>
      </c>
      <c r="DP36" s="17"/>
      <c r="DQ36" s="17"/>
      <c r="DR36" s="17"/>
      <c r="DS36" s="17">
        <v>0</v>
      </c>
      <c r="DT36" s="17"/>
      <c r="DU36" s="17"/>
      <c r="DV36" s="17"/>
      <c r="DW36" s="17">
        <v>0</v>
      </c>
      <c r="DX36" s="17"/>
      <c r="DY36" s="17"/>
      <c r="DZ36" s="17"/>
      <c r="EA36" s="17">
        <v>0</v>
      </c>
      <c r="EB36" s="17">
        <v>56.6</v>
      </c>
      <c r="EC36" s="17">
        <v>55.841569999999997</v>
      </c>
      <c r="ED36" s="17">
        <v>55.841569999999997</v>
      </c>
      <c r="EE36" s="17">
        <v>0.75843000000000005</v>
      </c>
      <c r="EF36" s="17">
        <v>0</v>
      </c>
      <c r="EG36" s="17"/>
      <c r="EH36" s="17"/>
      <c r="EI36" s="17">
        <v>0</v>
      </c>
      <c r="EJ36" s="17"/>
      <c r="EK36" s="17"/>
      <c r="EL36" s="17"/>
      <c r="EM36" s="17">
        <v>0</v>
      </c>
      <c r="EN36" s="17">
        <v>159</v>
      </c>
      <c r="EO36" s="17"/>
      <c r="EP36" s="17"/>
      <c r="EQ36" s="17">
        <v>159</v>
      </c>
      <c r="ER36" s="17"/>
      <c r="ES36" s="17"/>
      <c r="ET36" s="17"/>
      <c r="EU36" s="17">
        <v>0</v>
      </c>
      <c r="EV36" s="17">
        <v>6.5</v>
      </c>
      <c r="EW36" s="17"/>
      <c r="EX36" s="17"/>
      <c r="EY36" s="17">
        <v>6.5</v>
      </c>
      <c r="EZ36" s="17">
        <v>153.30000000000001</v>
      </c>
      <c r="FA36" s="17">
        <v>380.25200999999998</v>
      </c>
      <c r="FB36" s="17">
        <v>366.95506999999998</v>
      </c>
      <c r="FC36" s="17">
        <v>-213.65506999999999</v>
      </c>
      <c r="FD36" s="17">
        <v>35.200000000000003</v>
      </c>
      <c r="FE36" s="17">
        <v>38.823329999999999</v>
      </c>
      <c r="FF36" s="17">
        <v>38.823329999999999</v>
      </c>
      <c r="FG36" s="17">
        <v>-3.6233300000000002</v>
      </c>
      <c r="FH36" s="17">
        <v>74.7</v>
      </c>
      <c r="FI36" s="17"/>
      <c r="FJ36" s="17">
        <v>75</v>
      </c>
      <c r="FK36" s="17">
        <v>-0.3</v>
      </c>
      <c r="FL36" s="17">
        <v>21.2</v>
      </c>
      <c r="FM36" s="17">
        <v>20.749040000000001</v>
      </c>
      <c r="FN36" s="17">
        <v>20.749040000000001</v>
      </c>
      <c r="FO36" s="17">
        <v>0.45096000000000003</v>
      </c>
      <c r="FP36" s="17">
        <v>18</v>
      </c>
      <c r="FQ36" s="17">
        <v>17.562139999999999</v>
      </c>
      <c r="FR36" s="17">
        <v>17.562139999999999</v>
      </c>
      <c r="FS36" s="17">
        <v>0.43786000000000003</v>
      </c>
      <c r="FT36" s="17">
        <v>18.8</v>
      </c>
      <c r="FU36" s="17">
        <v>17.436889999999998</v>
      </c>
      <c r="FV36" s="17">
        <v>17.961169999999999</v>
      </c>
      <c r="FW36" s="17">
        <v>0.83882999999999996</v>
      </c>
      <c r="FX36" s="17">
        <v>91</v>
      </c>
      <c r="FY36" s="17">
        <v>87.68835</v>
      </c>
      <c r="FZ36" s="17">
        <v>87.68835</v>
      </c>
      <c r="GA36" s="17">
        <v>3.3116500000000002</v>
      </c>
      <c r="GB36" s="17">
        <v>0</v>
      </c>
      <c r="GC36" s="17"/>
      <c r="GD36" s="17"/>
      <c r="GE36" s="17">
        <v>0</v>
      </c>
      <c r="GF36" s="17">
        <v>0</v>
      </c>
      <c r="GG36" s="17"/>
      <c r="GH36" s="17"/>
      <c r="GI36" s="17">
        <v>0</v>
      </c>
      <c r="GJ36" s="17">
        <v>0</v>
      </c>
      <c r="GK36" s="17"/>
      <c r="GL36" s="17"/>
      <c r="GM36" s="17">
        <v>0</v>
      </c>
      <c r="GN36" s="17">
        <v>109.5</v>
      </c>
      <c r="GO36" s="17">
        <v>110.37475999999999</v>
      </c>
      <c r="GP36" s="17">
        <v>110.37475999999999</v>
      </c>
      <c r="GQ36" s="17">
        <v>-0.87475999999999998</v>
      </c>
      <c r="GR36" s="17">
        <v>32.5</v>
      </c>
      <c r="GS36" s="17">
        <v>36.218409999999999</v>
      </c>
      <c r="GT36" s="17"/>
      <c r="GU36" s="17">
        <v>32.5</v>
      </c>
      <c r="GV36" s="17">
        <v>36.200000000000003</v>
      </c>
      <c r="GW36" s="17">
        <v>35.164850000000001</v>
      </c>
      <c r="GX36" s="17">
        <v>43.140389999999996</v>
      </c>
      <c r="GY36" s="17">
        <v>-6.9403899999999998</v>
      </c>
      <c r="GZ36" s="17">
        <v>4.0999999999999996</v>
      </c>
      <c r="HA36" s="17">
        <v>1.97359</v>
      </c>
      <c r="HB36" s="17">
        <v>1.97359</v>
      </c>
      <c r="HC36" s="17">
        <v>2.1264099999999999</v>
      </c>
      <c r="HD36" s="17">
        <v>31.4</v>
      </c>
      <c r="HE36" s="17">
        <v>28.32893</v>
      </c>
      <c r="HF36" s="17">
        <v>19.09037</v>
      </c>
      <c r="HG36" s="17">
        <v>12.30963</v>
      </c>
      <c r="HH36" s="17">
        <v>60.2</v>
      </c>
      <c r="HI36" s="17">
        <v>72.596680000000006</v>
      </c>
      <c r="HJ36" s="17">
        <v>59.24044</v>
      </c>
      <c r="HK36" s="17">
        <v>0.95955999999999997</v>
      </c>
      <c r="HL36" s="17"/>
      <c r="HM36" s="17"/>
      <c r="HN36" s="17"/>
      <c r="HO36" s="17">
        <v>0</v>
      </c>
      <c r="HP36" s="17"/>
      <c r="HQ36" s="17"/>
      <c r="HR36" s="17"/>
      <c r="HS36" s="17">
        <v>0</v>
      </c>
      <c r="HT36" s="17">
        <v>26.1</v>
      </c>
      <c r="HU36" s="17"/>
      <c r="HV36" s="17">
        <v>30.949619999999999</v>
      </c>
      <c r="HW36" s="17">
        <v>-4.8496199999999998</v>
      </c>
      <c r="HX36" s="17">
        <v>35.700000000000003</v>
      </c>
      <c r="HY36" s="17"/>
      <c r="HZ36" s="17">
        <v>63.949599999999997</v>
      </c>
      <c r="IA36" s="17">
        <v>-28.249600000000001</v>
      </c>
      <c r="IB36" s="17"/>
      <c r="IC36" s="17"/>
      <c r="ID36" s="17"/>
      <c r="IE36" s="17">
        <v>0</v>
      </c>
      <c r="IF36" s="17">
        <v>0</v>
      </c>
      <c r="IG36" s="17"/>
      <c r="IH36" s="17"/>
      <c r="II36" s="17">
        <v>0</v>
      </c>
      <c r="IJ36" s="17"/>
      <c r="IK36" s="17"/>
      <c r="IL36" s="17"/>
      <c r="IM36" s="17">
        <v>0</v>
      </c>
      <c r="IN36" s="17"/>
      <c r="IO36" s="17"/>
      <c r="IP36" s="17"/>
      <c r="IQ36" s="17">
        <v>0</v>
      </c>
      <c r="IR36" s="17"/>
      <c r="IS36" s="17"/>
      <c r="IT36" s="17"/>
      <c r="IU36" s="17">
        <v>0</v>
      </c>
      <c r="IV36" s="17">
        <v>92.5</v>
      </c>
      <c r="IW36" s="17">
        <v>104.9421</v>
      </c>
      <c r="IX36" s="17">
        <v>88.066760000000002</v>
      </c>
      <c r="IY36" s="17">
        <v>4.4332399999999996</v>
      </c>
      <c r="IZ36" s="17"/>
      <c r="JA36" s="17"/>
      <c r="JB36" s="17"/>
      <c r="JC36" s="17">
        <v>0</v>
      </c>
      <c r="JD36" s="17">
        <v>166.2</v>
      </c>
      <c r="JE36" s="17">
        <v>186.21592999999999</v>
      </c>
      <c r="JF36" s="17">
        <v>165.83676</v>
      </c>
      <c r="JG36" s="17">
        <v>0.36324000000000001</v>
      </c>
      <c r="JH36" s="17">
        <v>198.6</v>
      </c>
      <c r="JI36" s="17">
        <v>186.21592999999999</v>
      </c>
      <c r="JJ36" s="17">
        <v>165.83676</v>
      </c>
      <c r="JK36" s="17">
        <v>32.763240000000003</v>
      </c>
      <c r="JL36" s="17">
        <v>178.3</v>
      </c>
      <c r="JM36" s="17">
        <v>186.77513999999999</v>
      </c>
      <c r="JN36" s="17">
        <v>166.33476999999999</v>
      </c>
      <c r="JO36" s="17">
        <v>11.96523</v>
      </c>
      <c r="JP36" s="17"/>
      <c r="JQ36" s="17"/>
      <c r="JR36" s="17"/>
      <c r="JS36" s="17">
        <v>0</v>
      </c>
      <c r="JT36" s="17"/>
      <c r="JU36" s="17"/>
      <c r="JV36" s="17"/>
      <c r="JW36" s="17">
        <v>0</v>
      </c>
      <c r="JX36" s="17"/>
      <c r="JY36" s="17"/>
      <c r="JZ36" s="17"/>
      <c r="KA36" s="17">
        <v>0</v>
      </c>
      <c r="KB36" s="17"/>
      <c r="KC36" s="17"/>
      <c r="KD36" s="17"/>
      <c r="KE36" s="17">
        <v>0</v>
      </c>
      <c r="KF36" s="17"/>
      <c r="KG36" s="17"/>
      <c r="KH36" s="17"/>
      <c r="KI36" s="17">
        <v>0</v>
      </c>
      <c r="KJ36" s="17">
        <v>17.399999999999999</v>
      </c>
      <c r="KK36" s="17"/>
      <c r="KL36" s="17">
        <v>50</v>
      </c>
      <c r="KM36" s="17">
        <v>-32.6</v>
      </c>
      <c r="KN36" s="17"/>
      <c r="KO36" s="17"/>
      <c r="KP36" s="17"/>
      <c r="KQ36" s="17">
        <v>0</v>
      </c>
      <c r="KR36" s="17"/>
      <c r="KS36" s="17"/>
      <c r="KT36" s="17"/>
      <c r="KU36" s="17">
        <v>0</v>
      </c>
      <c r="KV36" s="17">
        <v>2.4</v>
      </c>
      <c r="KW36" s="17">
        <v>2.2284299999999999</v>
      </c>
      <c r="KX36" s="17">
        <v>2.2284299999999999</v>
      </c>
      <c r="KY36" s="17">
        <v>0.17157</v>
      </c>
      <c r="KZ36" s="17">
        <v>33.5</v>
      </c>
      <c r="LA36" s="17">
        <v>33.645879999999998</v>
      </c>
      <c r="LB36" s="17"/>
      <c r="LC36" s="17">
        <v>33.5</v>
      </c>
      <c r="LD36" s="17">
        <v>93.8</v>
      </c>
      <c r="LE36" s="17">
        <v>91.929720000000003</v>
      </c>
      <c r="LF36" s="17">
        <v>92.444500000000005</v>
      </c>
      <c r="LG36" s="17">
        <v>1.3554999999999999</v>
      </c>
      <c r="LH36" s="17">
        <v>47.1</v>
      </c>
      <c r="LI36" s="17">
        <v>43.972760000000001</v>
      </c>
      <c r="LJ36" s="17">
        <v>43.972760000000001</v>
      </c>
      <c r="LK36" s="17">
        <v>3.12724</v>
      </c>
      <c r="LL36" s="17">
        <v>45.8</v>
      </c>
      <c r="LM36" s="17">
        <v>48.413229999999999</v>
      </c>
      <c r="LN36" s="17">
        <v>48.413229999999999</v>
      </c>
      <c r="LO36" s="17">
        <v>-2.6132300000000002</v>
      </c>
      <c r="LP36" s="17">
        <v>30.4</v>
      </c>
      <c r="LQ36" s="17">
        <v>29.951460000000001</v>
      </c>
      <c r="LR36" s="17">
        <v>29.951460000000001</v>
      </c>
      <c r="LS36" s="17">
        <v>0.44853999999999999</v>
      </c>
      <c r="LT36" s="17"/>
      <c r="LU36" s="17"/>
      <c r="LV36" s="17"/>
      <c r="LW36" s="17">
        <v>0</v>
      </c>
      <c r="LX36" s="17"/>
      <c r="LY36" s="17"/>
      <c r="LZ36" s="17"/>
      <c r="MA36" s="17">
        <v>0</v>
      </c>
      <c r="MB36" s="17"/>
      <c r="MC36" s="17"/>
      <c r="MD36" s="17"/>
      <c r="ME36" s="17">
        <v>0</v>
      </c>
      <c r="MF36" s="17">
        <v>140.19999999999999</v>
      </c>
      <c r="MG36" s="17">
        <v>110.77732</v>
      </c>
      <c r="MH36" s="17">
        <v>151.08886000000001</v>
      </c>
      <c r="MI36" s="17">
        <v>-10.888859999999999</v>
      </c>
      <c r="MJ36" s="17">
        <v>140.9</v>
      </c>
      <c r="MK36" s="17">
        <v>110.77732</v>
      </c>
      <c r="ML36" s="17">
        <v>151.08886000000001</v>
      </c>
      <c r="MM36" s="17">
        <v>-10.18886</v>
      </c>
      <c r="MN36" s="17">
        <v>146.80000000000001</v>
      </c>
      <c r="MO36" s="17">
        <v>111.10997999999999</v>
      </c>
      <c r="MP36" s="17">
        <v>151.54257999999999</v>
      </c>
      <c r="MQ36" s="17">
        <v>-4.7425800000000002</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v>207.3</v>
      </c>
      <c r="NM36" s="17">
        <v>206.29038</v>
      </c>
      <c r="NN36" s="17">
        <v>206.29038</v>
      </c>
      <c r="NO36" s="17">
        <v>1.00962</v>
      </c>
      <c r="NP36" s="17">
        <v>98.5</v>
      </c>
      <c r="NQ36" s="17">
        <v>103.45493</v>
      </c>
      <c r="NR36" s="17">
        <v>103.45493</v>
      </c>
      <c r="NS36" s="17">
        <v>-4.9549300000000001</v>
      </c>
      <c r="NT36" s="17">
        <v>4.4000000000000004</v>
      </c>
      <c r="NU36" s="17">
        <v>2.0084</v>
      </c>
      <c r="NV36" s="17">
        <v>7.8258200000000002</v>
      </c>
      <c r="NW36" s="17">
        <v>-3.4258199999999999</v>
      </c>
      <c r="NX36" s="17"/>
      <c r="NY36" s="17"/>
      <c r="NZ36" s="17">
        <v>8.2100200000000001</v>
      </c>
      <c r="OA36" s="17">
        <v>-8.2100200000000001</v>
      </c>
      <c r="OB36" s="17">
        <v>1.2</v>
      </c>
      <c r="OC36" s="17"/>
      <c r="OD36" s="17">
        <v>0.91200000000000003</v>
      </c>
      <c r="OE36" s="17">
        <v>0.28799999999999998</v>
      </c>
      <c r="OF36" s="17">
        <v>122.9</v>
      </c>
      <c r="OG36" s="17">
        <v>98.12</v>
      </c>
      <c r="OH36" s="17">
        <v>92.962999999999994</v>
      </c>
      <c r="OI36" s="17">
        <v>29.937000000000001</v>
      </c>
      <c r="OJ36" s="17">
        <v>74.5</v>
      </c>
      <c r="OK36" s="17"/>
      <c r="OL36" s="17">
        <v>80</v>
      </c>
      <c r="OM36" s="17">
        <v>-5.5</v>
      </c>
      <c r="ON36" s="17">
        <v>2.4</v>
      </c>
      <c r="OO36" s="17">
        <v>7.6</v>
      </c>
      <c r="OP36" s="17">
        <v>6.0970000000000004</v>
      </c>
      <c r="OQ36" s="17">
        <v>-3.6970000000000001</v>
      </c>
      <c r="OR36" s="17">
        <v>0.3</v>
      </c>
      <c r="OS36" s="17"/>
      <c r="OT36" s="17">
        <v>0.2</v>
      </c>
      <c r="OU36" s="17">
        <v>0.1</v>
      </c>
      <c r="OV36" s="17">
        <v>12.6</v>
      </c>
      <c r="OW36" s="17">
        <v>13.6699</v>
      </c>
      <c r="OX36" s="17">
        <v>14.077669999999999</v>
      </c>
      <c r="OY36" s="17">
        <v>-1.47767</v>
      </c>
      <c r="OZ36" s="17">
        <v>5.33</v>
      </c>
      <c r="PA36" s="17">
        <v>17.522839999999999</v>
      </c>
      <c r="PB36" s="17">
        <v>17.522839999999999</v>
      </c>
      <c r="PC36" s="17">
        <v>-12.19284</v>
      </c>
      <c r="PD36" s="17">
        <v>9.9</v>
      </c>
      <c r="PE36" s="17">
        <v>9.9830000000000005</v>
      </c>
      <c r="PF36" s="17">
        <v>9.9830000000000005</v>
      </c>
      <c r="PG36" s="17">
        <v>-8.3000000000000004E-2</v>
      </c>
      <c r="PH36" s="17"/>
      <c r="PI36" s="17"/>
      <c r="PJ36" s="17"/>
      <c r="PK36" s="17">
        <v>0</v>
      </c>
      <c r="PL36" s="17">
        <v>217.46</v>
      </c>
      <c r="PM36" s="17"/>
      <c r="PN36" s="17">
        <v>194</v>
      </c>
      <c r="PO36" s="17">
        <v>23.46</v>
      </c>
      <c r="PP36" s="17">
        <v>1.1000000000000001</v>
      </c>
      <c r="PQ36" s="17">
        <v>1</v>
      </c>
      <c r="PR36" s="17">
        <v>1</v>
      </c>
      <c r="PS36" s="17">
        <v>0.1</v>
      </c>
      <c r="PT36" s="17">
        <v>1.8</v>
      </c>
      <c r="PU36" s="17">
        <v>2.64</v>
      </c>
      <c r="PV36" s="17">
        <v>2.65</v>
      </c>
      <c r="PW36" s="17">
        <v>-0.85</v>
      </c>
      <c r="PX36" s="17">
        <v>2.5</v>
      </c>
      <c r="PY36" s="17">
        <v>2.5</v>
      </c>
      <c r="PZ36" s="17">
        <v>2.5</v>
      </c>
      <c r="QA36" s="17">
        <v>0</v>
      </c>
      <c r="QB36" s="17">
        <v>20.9</v>
      </c>
      <c r="QC36" s="17">
        <v>17.522839999999999</v>
      </c>
      <c r="QD36" s="17">
        <v>17.522839999999999</v>
      </c>
      <c r="QE36" s="17">
        <v>3.3771599999999999</v>
      </c>
      <c r="QF36" s="17">
        <v>20</v>
      </c>
      <c r="QG36" s="17">
        <v>18.854369999999999</v>
      </c>
      <c r="QH36" s="17">
        <v>19.417480000000001</v>
      </c>
      <c r="QI36" s="17">
        <v>0.58252000000000004</v>
      </c>
      <c r="QJ36" s="17">
        <v>19.2</v>
      </c>
      <c r="QK36" s="17">
        <v>19</v>
      </c>
      <c r="QL36" s="17">
        <v>17.475729999999999</v>
      </c>
      <c r="QM36" s="17">
        <v>1.72427</v>
      </c>
      <c r="QN36" s="17">
        <v>3.3</v>
      </c>
      <c r="QO36" s="17">
        <v>3.4</v>
      </c>
      <c r="QP36" s="17">
        <v>3.4</v>
      </c>
      <c r="QQ36" s="17">
        <v>-0.1</v>
      </c>
      <c r="QR36" s="17">
        <v>18.3</v>
      </c>
      <c r="QS36" s="17">
        <v>17.436889999999998</v>
      </c>
      <c r="QT36" s="17">
        <v>17.961169999999999</v>
      </c>
      <c r="QU36" s="17">
        <v>0.33883000000000002</v>
      </c>
      <c r="QV36" s="17">
        <v>14</v>
      </c>
      <c r="QW36" s="17"/>
      <c r="QX36" s="17">
        <v>15.95</v>
      </c>
      <c r="QY36" s="17">
        <v>-1.95</v>
      </c>
      <c r="QZ36" s="17">
        <v>18.3</v>
      </c>
      <c r="RA36" s="17"/>
      <c r="RB36" s="17">
        <v>18.527000000000001</v>
      </c>
      <c r="RC36" s="17">
        <v>-0.22700000000000001</v>
      </c>
      <c r="RD36" s="17">
        <v>28.9</v>
      </c>
      <c r="RE36" s="17">
        <v>21.5</v>
      </c>
      <c r="RF36" s="17">
        <v>20.048999999999999</v>
      </c>
      <c r="RG36" s="17">
        <v>8.8510000000000009</v>
      </c>
      <c r="RH36" s="17">
        <v>81.900000000000006</v>
      </c>
      <c r="RI36" s="17">
        <v>73.540000000000006</v>
      </c>
      <c r="RJ36" s="17">
        <v>71.936000000000007</v>
      </c>
      <c r="RK36" s="17">
        <v>9.9640000000000004</v>
      </c>
      <c r="RL36" s="17">
        <v>0</v>
      </c>
      <c r="RM36" s="17"/>
      <c r="RN36" s="17">
        <v>18.779</v>
      </c>
      <c r="RO36" s="17">
        <v>-18.779</v>
      </c>
      <c r="RP36" s="17">
        <v>3.1</v>
      </c>
      <c r="RQ36" s="17">
        <v>2.79</v>
      </c>
      <c r="RR36" s="17">
        <v>2.7989999999999999</v>
      </c>
      <c r="RS36" s="17">
        <v>0.30099999999999999</v>
      </c>
      <c r="RT36" s="17">
        <v>5.9</v>
      </c>
      <c r="RU36" s="17"/>
      <c r="RV36" s="17">
        <v>7.1588900000000004</v>
      </c>
      <c r="RW36" s="17">
        <v>-1.2588900000000001</v>
      </c>
      <c r="RX36" s="17">
        <v>2.4</v>
      </c>
      <c r="RY36" s="17">
        <v>2</v>
      </c>
      <c r="RZ36" s="17">
        <v>2</v>
      </c>
      <c r="SA36" s="17">
        <v>0.4</v>
      </c>
      <c r="SB36" s="17"/>
      <c r="SC36" s="17"/>
      <c r="SD36" s="17">
        <v>0.4</v>
      </c>
      <c r="SE36" s="17">
        <v>-0.4</v>
      </c>
      <c r="SF36" s="17">
        <v>5.4</v>
      </c>
      <c r="SG36" s="17">
        <v>7.72</v>
      </c>
      <c r="SH36" s="17">
        <v>7.7</v>
      </c>
      <c r="SI36" s="17">
        <v>-2.2999999999999998</v>
      </c>
      <c r="SJ36" s="17">
        <v>6.7</v>
      </c>
      <c r="SK36" s="17">
        <v>6.4</v>
      </c>
      <c r="SL36" s="17">
        <v>6.4</v>
      </c>
      <c r="SM36" s="17">
        <v>0.3</v>
      </c>
      <c r="SN36" s="17">
        <v>9.6</v>
      </c>
      <c r="SO36" s="17">
        <v>9</v>
      </c>
      <c r="SP36" s="17">
        <v>9</v>
      </c>
      <c r="SQ36" s="17">
        <v>0.6</v>
      </c>
      <c r="SR36" s="17">
        <v>13.7</v>
      </c>
      <c r="SS36" s="17">
        <v>13</v>
      </c>
      <c r="ST36" s="17">
        <v>11.65049</v>
      </c>
      <c r="SU36" s="17">
        <v>2.0495100000000002</v>
      </c>
      <c r="SV36" s="17">
        <v>16.100000000000001</v>
      </c>
      <c r="SW36" s="17">
        <v>16.582519999999999</v>
      </c>
      <c r="SX36" s="17">
        <v>17.08738</v>
      </c>
      <c r="SY36" s="17">
        <v>-0.98738000000000004</v>
      </c>
      <c r="SZ36" s="17">
        <v>23.9</v>
      </c>
      <c r="TA36" s="17">
        <v>22.1</v>
      </c>
      <c r="TB36" s="17">
        <v>19.725000000000001</v>
      </c>
      <c r="TC36" s="17">
        <v>4.1749999999999998</v>
      </c>
      <c r="TD36" s="17">
        <v>37.1</v>
      </c>
      <c r="TE36" s="17">
        <v>61.6</v>
      </c>
      <c r="TF36" s="17">
        <v>64.290999999999997</v>
      </c>
      <c r="TG36" s="17">
        <v>-27.190999999999999</v>
      </c>
      <c r="TH36" s="17">
        <v>38.799999999999997</v>
      </c>
      <c r="TI36" s="17"/>
      <c r="TJ36" s="17">
        <v>38.493000000000002</v>
      </c>
      <c r="TK36" s="17">
        <v>0.307</v>
      </c>
      <c r="TL36" s="17">
        <v>103.4</v>
      </c>
      <c r="TM36" s="17">
        <v>74.900000000000006</v>
      </c>
      <c r="TN36" s="17">
        <v>70.207999999999998</v>
      </c>
      <c r="TO36" s="17">
        <v>33.192</v>
      </c>
      <c r="TP36" s="17">
        <v>107.8</v>
      </c>
      <c r="TQ36" s="17">
        <v>78.8</v>
      </c>
      <c r="TR36" s="17">
        <v>74.301000000000002</v>
      </c>
      <c r="TS36" s="17">
        <v>33.499000000000002</v>
      </c>
      <c r="TT36" s="17">
        <v>18</v>
      </c>
      <c r="TU36" s="17">
        <v>10.62</v>
      </c>
      <c r="TV36" s="17">
        <v>4.9020000000000001</v>
      </c>
      <c r="TW36" s="17">
        <v>13.098000000000001</v>
      </c>
      <c r="TX36" s="17">
        <v>0</v>
      </c>
      <c r="TY36" s="17">
        <v>8.3699999999999992</v>
      </c>
      <c r="TZ36" s="17">
        <v>7.6360000000000001</v>
      </c>
      <c r="UA36" s="17">
        <v>-7.6360000000000001</v>
      </c>
      <c r="UB36" s="17">
        <v>16.8</v>
      </c>
      <c r="UC36" s="17">
        <v>16.01942</v>
      </c>
      <c r="UD36" s="17">
        <v>16.504850000000001</v>
      </c>
      <c r="UE36" s="17">
        <v>0.29515000000000002</v>
      </c>
      <c r="UF36" s="17">
        <v>3.7</v>
      </c>
      <c r="UG36" s="17">
        <v>5</v>
      </c>
      <c r="UH36" s="17">
        <v>5</v>
      </c>
      <c r="UI36" s="17">
        <v>-1.3</v>
      </c>
      <c r="UJ36" s="17">
        <v>7.3</v>
      </c>
      <c r="UK36" s="17">
        <v>7.5</v>
      </c>
      <c r="UL36" s="17">
        <v>7.5</v>
      </c>
      <c r="UM36" s="17">
        <v>-0.2</v>
      </c>
      <c r="UN36" s="17">
        <v>20.399999999999999</v>
      </c>
      <c r="UO36" s="17">
        <v>18.854369999999999</v>
      </c>
      <c r="UP36" s="17">
        <v>19.417480000000001</v>
      </c>
      <c r="UQ36" s="17">
        <v>0.98251999999999995</v>
      </c>
      <c r="UR36" s="17">
        <v>20.399999999999999</v>
      </c>
      <c r="US36" s="17">
        <v>18.854369999999999</v>
      </c>
      <c r="UT36" s="17">
        <v>19.417480000000001</v>
      </c>
      <c r="UU36" s="17">
        <v>0.98251999999999995</v>
      </c>
      <c r="UV36" s="17">
        <v>20.100000000000001</v>
      </c>
      <c r="UW36" s="17">
        <v>18.854369999999999</v>
      </c>
      <c r="UX36" s="17">
        <v>19.417480000000001</v>
      </c>
      <c r="UY36" s="17">
        <v>0.68252000000000002</v>
      </c>
      <c r="UZ36" s="17">
        <v>6</v>
      </c>
      <c r="VA36" s="17">
        <v>6.29</v>
      </c>
      <c r="VB36" s="17">
        <v>5.3490000000000002</v>
      </c>
      <c r="VC36" s="17">
        <v>0.65100000000000002</v>
      </c>
      <c r="VD36" s="17">
        <v>246.2</v>
      </c>
      <c r="VE36" s="17"/>
      <c r="VF36" s="17">
        <v>247.4</v>
      </c>
      <c r="VG36" s="17">
        <v>-1.2</v>
      </c>
      <c r="VH36" s="17">
        <v>14.2</v>
      </c>
      <c r="VI36" s="17"/>
      <c r="VJ36" s="17">
        <v>14.586</v>
      </c>
      <c r="VK36" s="17">
        <v>-0.38600000000000001</v>
      </c>
      <c r="VL36" s="17">
        <v>151</v>
      </c>
      <c r="VM36" s="17"/>
      <c r="VN36" s="17">
        <v>143.95400000000001</v>
      </c>
      <c r="VO36" s="17">
        <v>7.0460000000000003</v>
      </c>
      <c r="VP36" s="17">
        <v>0.6</v>
      </c>
      <c r="VQ36" s="17">
        <v>0.6</v>
      </c>
      <c r="VR36" s="17">
        <v>0.6</v>
      </c>
      <c r="VS36" s="17">
        <v>0</v>
      </c>
      <c r="VT36" s="17">
        <v>124.7</v>
      </c>
      <c r="VU36" s="17">
        <v>120.5</v>
      </c>
      <c r="VV36" s="17">
        <v>113</v>
      </c>
      <c r="VW36" s="17">
        <v>11.7</v>
      </c>
      <c r="VX36" s="17">
        <v>128.4</v>
      </c>
      <c r="VY36" s="17">
        <v>123.64</v>
      </c>
      <c r="VZ36" s="17">
        <v>103</v>
      </c>
      <c r="WA36" s="17">
        <v>25.4</v>
      </c>
      <c r="WB36" s="17">
        <v>110.9</v>
      </c>
      <c r="WC36" s="17"/>
      <c r="WD36" s="17">
        <v>110.372</v>
      </c>
      <c r="WE36" s="17">
        <v>0.52800000000000002</v>
      </c>
      <c r="WF36" s="17">
        <v>1.4</v>
      </c>
      <c r="WG36" s="17"/>
      <c r="WH36" s="17"/>
      <c r="WI36" s="17">
        <v>1.4</v>
      </c>
      <c r="WJ36" s="17">
        <v>2.2000000000000002</v>
      </c>
      <c r="WK36" s="17">
        <v>2.4</v>
      </c>
      <c r="WL36" s="17">
        <v>2.4</v>
      </c>
      <c r="WM36" s="17">
        <v>-0.2</v>
      </c>
      <c r="WN36" s="17">
        <v>2</v>
      </c>
      <c r="WO36" s="17">
        <v>2.4</v>
      </c>
      <c r="WP36" s="17">
        <v>2.4</v>
      </c>
      <c r="WQ36" s="17">
        <v>-0.4</v>
      </c>
      <c r="WR36" s="17">
        <v>1.1000000000000001</v>
      </c>
      <c r="WS36" s="17">
        <v>1.4</v>
      </c>
      <c r="WT36" s="17">
        <v>1.4</v>
      </c>
      <c r="WU36" s="17">
        <v>-0.3</v>
      </c>
      <c r="WV36" s="17">
        <v>13.8</v>
      </c>
      <c r="WW36" s="17"/>
      <c r="WX36" s="17">
        <v>15.464</v>
      </c>
      <c r="WY36" s="17">
        <v>-1.6639999999999999</v>
      </c>
      <c r="WZ36" s="17">
        <v>2.5</v>
      </c>
      <c r="XA36" s="17">
        <v>6.6</v>
      </c>
      <c r="XB36" s="17">
        <v>6.6</v>
      </c>
      <c r="XC36" s="17">
        <v>-4.0999999999999996</v>
      </c>
      <c r="XD36" s="17">
        <v>18.8</v>
      </c>
      <c r="XE36" s="17">
        <v>17.902909999999999</v>
      </c>
      <c r="XF36" s="17">
        <v>18.4466</v>
      </c>
      <c r="XG36" s="17">
        <v>0.35339999999999999</v>
      </c>
      <c r="XH36" s="17">
        <v>8.6</v>
      </c>
      <c r="XI36" s="17">
        <v>10.8</v>
      </c>
      <c r="XJ36" s="17">
        <v>10.8</v>
      </c>
      <c r="XK36" s="17">
        <v>-2.2000000000000002</v>
      </c>
      <c r="XL36" s="17">
        <v>27.5</v>
      </c>
      <c r="XM36" s="17">
        <v>30</v>
      </c>
      <c r="XN36" s="17">
        <v>28</v>
      </c>
      <c r="XO36" s="17">
        <v>-0.5</v>
      </c>
      <c r="XP36" s="17">
        <v>34.700000000000003</v>
      </c>
      <c r="XQ36" s="17">
        <v>30</v>
      </c>
      <c r="XR36" s="17">
        <v>28</v>
      </c>
      <c r="XS36" s="17">
        <v>6.7</v>
      </c>
      <c r="XT36" s="17">
        <v>16.3</v>
      </c>
      <c r="XU36" s="17">
        <v>16</v>
      </c>
      <c r="XV36" s="17">
        <v>14</v>
      </c>
      <c r="XW36" s="17">
        <v>2.2999999999999998</v>
      </c>
      <c r="XX36" s="17">
        <v>19</v>
      </c>
      <c r="XY36" s="17">
        <v>20</v>
      </c>
      <c r="XZ36" s="17">
        <v>20</v>
      </c>
      <c r="YA36" s="17">
        <v>-1</v>
      </c>
      <c r="YB36" s="17">
        <v>7.3</v>
      </c>
      <c r="YC36" s="17">
        <v>7.75</v>
      </c>
      <c r="YD36" s="17">
        <v>7.75</v>
      </c>
      <c r="YE36" s="17">
        <v>-0.45</v>
      </c>
      <c r="YF36" s="17">
        <v>11.14</v>
      </c>
      <c r="YG36" s="17">
        <v>11</v>
      </c>
      <c r="YH36" s="17">
        <v>11</v>
      </c>
      <c r="YI36" s="17">
        <v>0.14000000000000001</v>
      </c>
    </row>
    <row r="37" spans="1:659" ht="24" customHeight="1" x14ac:dyDescent="0.3">
      <c r="A37" s="1"/>
      <c r="B37" s="16" t="s">
        <v>35</v>
      </c>
      <c r="C37" s="16" t="s">
        <v>823</v>
      </c>
      <c r="D37" s="17">
        <v>206.9</v>
      </c>
      <c r="E37" s="17">
        <v>203.20388</v>
      </c>
      <c r="F37" s="17">
        <v>203.20388</v>
      </c>
      <c r="G37" s="17">
        <v>3.6961200000000001</v>
      </c>
      <c r="H37" s="17">
        <v>620.20000000000005</v>
      </c>
      <c r="I37" s="17">
        <v>622.02536999999995</v>
      </c>
      <c r="J37" s="17">
        <v>635.02589999999998</v>
      </c>
      <c r="K37" s="17">
        <v>-14.825900000000001</v>
      </c>
      <c r="L37" s="17">
        <v>145.30000000000001</v>
      </c>
      <c r="M37" s="17">
        <v>146.65710999999999</v>
      </c>
      <c r="N37" s="17">
        <v>206.58520999999999</v>
      </c>
      <c r="O37" s="17">
        <v>-61.285209999999999</v>
      </c>
      <c r="P37" s="17"/>
      <c r="Q37" s="17"/>
      <c r="R37" s="17"/>
      <c r="S37" s="17">
        <v>0</v>
      </c>
      <c r="T37" s="17"/>
      <c r="U37" s="17"/>
      <c r="V37" s="17"/>
      <c r="W37" s="17">
        <v>0</v>
      </c>
      <c r="X37" s="17">
        <v>91.3</v>
      </c>
      <c r="Y37" s="17">
        <v>91.778639999999996</v>
      </c>
      <c r="Z37" s="17">
        <v>91.778639999999996</v>
      </c>
      <c r="AA37" s="17">
        <v>-0.47864000000000001</v>
      </c>
      <c r="AB37" s="17">
        <v>131.30000000000001</v>
      </c>
      <c r="AC37" s="17">
        <v>236.14496</v>
      </c>
      <c r="AD37" s="17">
        <v>242</v>
      </c>
      <c r="AE37" s="17">
        <v>-110.7</v>
      </c>
      <c r="AF37" s="17"/>
      <c r="AG37" s="17"/>
      <c r="AH37" s="17"/>
      <c r="AI37" s="17">
        <v>0</v>
      </c>
      <c r="AJ37" s="17"/>
      <c r="AK37" s="17"/>
      <c r="AL37" s="17"/>
      <c r="AM37" s="17">
        <v>0</v>
      </c>
      <c r="AN37" s="17">
        <v>166</v>
      </c>
      <c r="AO37" s="17">
        <v>135.58384000000001</v>
      </c>
      <c r="AP37" s="17">
        <v>137.02819</v>
      </c>
      <c r="AQ37" s="17">
        <v>28.971810000000001</v>
      </c>
      <c r="AR37" s="17">
        <v>166.3</v>
      </c>
      <c r="AS37" s="17">
        <v>135.58384000000001</v>
      </c>
      <c r="AT37" s="17">
        <v>137.02819</v>
      </c>
      <c r="AU37" s="17">
        <v>29.271809999999999</v>
      </c>
      <c r="AV37" s="17">
        <v>166.9</v>
      </c>
      <c r="AW37" s="17">
        <v>135.58384000000001</v>
      </c>
      <c r="AX37" s="17">
        <v>137.02819</v>
      </c>
      <c r="AY37" s="17">
        <v>29.87181</v>
      </c>
      <c r="AZ37" s="17">
        <v>256</v>
      </c>
      <c r="BA37" s="17">
        <v>203.98649</v>
      </c>
      <c r="BB37" s="17">
        <v>206.15952999999999</v>
      </c>
      <c r="BC37" s="17">
        <v>49.840470000000003</v>
      </c>
      <c r="BD37" s="17"/>
      <c r="BE37" s="17"/>
      <c r="BF37" s="17"/>
      <c r="BG37" s="17">
        <v>0</v>
      </c>
      <c r="BH37" s="17"/>
      <c r="BI37" s="17"/>
      <c r="BJ37" s="17"/>
      <c r="BK37" s="17">
        <v>0</v>
      </c>
      <c r="BL37" s="17">
        <v>0</v>
      </c>
      <c r="BM37" s="17"/>
      <c r="BN37" s="17"/>
      <c r="BO37" s="17">
        <v>0</v>
      </c>
      <c r="BP37" s="17">
        <v>5.9</v>
      </c>
      <c r="BQ37" s="17">
        <v>3.4527100000000002</v>
      </c>
      <c r="BR37" s="17">
        <v>3.4527100000000002</v>
      </c>
      <c r="BS37" s="17">
        <v>2.4472900000000002</v>
      </c>
      <c r="BT37" s="17">
        <v>14.3</v>
      </c>
      <c r="BU37" s="17"/>
      <c r="BV37" s="17">
        <v>12.371130000000001</v>
      </c>
      <c r="BW37" s="17">
        <v>1.9288700000000001</v>
      </c>
      <c r="BX37" s="17"/>
      <c r="BY37" s="17"/>
      <c r="BZ37" s="17"/>
      <c r="CA37" s="17">
        <v>0</v>
      </c>
      <c r="CB37" s="17"/>
      <c r="CC37" s="17"/>
      <c r="CD37" s="17"/>
      <c r="CE37" s="17">
        <v>0</v>
      </c>
      <c r="CF37" s="17"/>
      <c r="CG37" s="17"/>
      <c r="CH37" s="17"/>
      <c r="CI37" s="17">
        <v>0</v>
      </c>
      <c r="CJ37" s="17">
        <v>164.4</v>
      </c>
      <c r="CK37" s="17">
        <v>163.90777</v>
      </c>
      <c r="CL37" s="17">
        <v>163.90777</v>
      </c>
      <c r="CM37" s="17">
        <v>0.49223</v>
      </c>
      <c r="CN37" s="17">
        <v>7.1</v>
      </c>
      <c r="CO37" s="17">
        <v>5.1333399999999996</v>
      </c>
      <c r="CP37" s="17">
        <v>5.1333399999999996</v>
      </c>
      <c r="CQ37" s="17">
        <v>1.9666600000000001</v>
      </c>
      <c r="CR37" s="17">
        <v>5.3</v>
      </c>
      <c r="CS37" s="17">
        <v>2.8177599999999998</v>
      </c>
      <c r="CT37" s="17">
        <v>2.8177599999999998</v>
      </c>
      <c r="CU37" s="17">
        <v>2.48224</v>
      </c>
      <c r="CV37" s="17"/>
      <c r="CW37" s="17"/>
      <c r="CX37" s="17"/>
      <c r="CY37" s="17">
        <v>0</v>
      </c>
      <c r="CZ37" s="17">
        <v>7</v>
      </c>
      <c r="DA37" s="17">
        <v>6.8787000000000003</v>
      </c>
      <c r="DB37" s="17">
        <v>6.8787000000000003</v>
      </c>
      <c r="DC37" s="17">
        <v>0.12130000000000001</v>
      </c>
      <c r="DD37" s="17">
        <v>13</v>
      </c>
      <c r="DE37" s="17">
        <v>14.919420000000001</v>
      </c>
      <c r="DF37" s="17"/>
      <c r="DG37" s="17">
        <v>13</v>
      </c>
      <c r="DH37" s="17">
        <v>80.900000000000006</v>
      </c>
      <c r="DI37" s="17">
        <v>55.39575</v>
      </c>
      <c r="DJ37" s="17">
        <v>21.066320000000001</v>
      </c>
      <c r="DK37" s="17">
        <v>59.833680000000001</v>
      </c>
      <c r="DL37" s="17"/>
      <c r="DM37" s="17"/>
      <c r="DN37" s="17"/>
      <c r="DO37" s="17">
        <v>0</v>
      </c>
      <c r="DP37" s="17"/>
      <c r="DQ37" s="17"/>
      <c r="DR37" s="17"/>
      <c r="DS37" s="17">
        <v>0</v>
      </c>
      <c r="DT37" s="17"/>
      <c r="DU37" s="17"/>
      <c r="DV37" s="17"/>
      <c r="DW37" s="17">
        <v>0</v>
      </c>
      <c r="DX37" s="17"/>
      <c r="DY37" s="17"/>
      <c r="DZ37" s="17"/>
      <c r="EA37" s="17">
        <v>0</v>
      </c>
      <c r="EB37" s="17">
        <v>55.6</v>
      </c>
      <c r="EC37" s="17">
        <v>55.841569999999997</v>
      </c>
      <c r="ED37" s="17">
        <v>55.841569999999997</v>
      </c>
      <c r="EE37" s="17">
        <v>-0.24157000000000001</v>
      </c>
      <c r="EF37" s="17">
        <v>0</v>
      </c>
      <c r="EG37" s="17"/>
      <c r="EH37" s="17"/>
      <c r="EI37" s="17">
        <v>0</v>
      </c>
      <c r="EJ37" s="17"/>
      <c r="EK37" s="17"/>
      <c r="EL37" s="17"/>
      <c r="EM37" s="17">
        <v>0</v>
      </c>
      <c r="EN37" s="17">
        <v>155.1</v>
      </c>
      <c r="EO37" s="17"/>
      <c r="EP37" s="17"/>
      <c r="EQ37" s="17">
        <v>155.1</v>
      </c>
      <c r="ER37" s="17"/>
      <c r="ES37" s="17"/>
      <c r="ET37" s="17"/>
      <c r="EU37" s="17">
        <v>0</v>
      </c>
      <c r="EV37" s="17">
        <v>6.5</v>
      </c>
      <c r="EW37" s="17"/>
      <c r="EX37" s="17"/>
      <c r="EY37" s="17">
        <v>6.5</v>
      </c>
      <c r="EZ37" s="17">
        <v>152.19999999999999</v>
      </c>
      <c r="FA37" s="17">
        <v>381.92765000000003</v>
      </c>
      <c r="FB37" s="17">
        <v>358.28032000000002</v>
      </c>
      <c r="FC37" s="17">
        <v>-206.08032</v>
      </c>
      <c r="FD37" s="17">
        <v>35.6</v>
      </c>
      <c r="FE37" s="17">
        <v>38.823329999999999</v>
      </c>
      <c r="FF37" s="17">
        <v>38.823329999999999</v>
      </c>
      <c r="FG37" s="17">
        <v>-3.2233299999999998</v>
      </c>
      <c r="FH37" s="17">
        <v>68</v>
      </c>
      <c r="FI37" s="17">
        <v>67.010310000000004</v>
      </c>
      <c r="FJ37" s="17">
        <v>75</v>
      </c>
      <c r="FK37" s="17">
        <v>-7</v>
      </c>
      <c r="FL37" s="17">
        <v>19.7</v>
      </c>
      <c r="FM37" s="17">
        <v>20.749040000000001</v>
      </c>
      <c r="FN37" s="17">
        <v>20.749040000000001</v>
      </c>
      <c r="FO37" s="17">
        <v>-1.04904</v>
      </c>
      <c r="FP37" s="17">
        <v>17.8</v>
      </c>
      <c r="FQ37" s="17">
        <v>17.562139999999999</v>
      </c>
      <c r="FR37" s="17">
        <v>17.562139999999999</v>
      </c>
      <c r="FS37" s="17">
        <v>0.23785999999999999</v>
      </c>
      <c r="FT37" s="17">
        <v>18.8</v>
      </c>
      <c r="FU37" s="17">
        <v>17.436889999999998</v>
      </c>
      <c r="FV37" s="17">
        <v>17.961169999999999</v>
      </c>
      <c r="FW37" s="17">
        <v>0.83882999999999996</v>
      </c>
      <c r="FX37" s="17">
        <v>92.1</v>
      </c>
      <c r="FY37" s="17">
        <v>87.68835</v>
      </c>
      <c r="FZ37" s="17">
        <v>87.68835</v>
      </c>
      <c r="GA37" s="17">
        <v>4.4116499999999998</v>
      </c>
      <c r="GB37" s="17">
        <v>0</v>
      </c>
      <c r="GC37" s="17"/>
      <c r="GD37" s="17"/>
      <c r="GE37" s="17">
        <v>0</v>
      </c>
      <c r="GF37" s="17">
        <v>0</v>
      </c>
      <c r="GG37" s="17"/>
      <c r="GH37" s="17"/>
      <c r="GI37" s="17">
        <v>0</v>
      </c>
      <c r="GJ37" s="17">
        <v>0</v>
      </c>
      <c r="GK37" s="17"/>
      <c r="GL37" s="17"/>
      <c r="GM37" s="17">
        <v>0</v>
      </c>
      <c r="GN37" s="17">
        <v>106.3</v>
      </c>
      <c r="GO37" s="17">
        <v>110.37475999999999</v>
      </c>
      <c r="GP37" s="17">
        <v>110.37475999999999</v>
      </c>
      <c r="GQ37" s="17">
        <v>-4.0747600000000004</v>
      </c>
      <c r="GR37" s="17">
        <v>37.200000000000003</v>
      </c>
      <c r="GS37" s="17">
        <v>36.218409999999999</v>
      </c>
      <c r="GT37" s="17">
        <v>36.218409999999999</v>
      </c>
      <c r="GU37" s="17">
        <v>0.98158999999999996</v>
      </c>
      <c r="GV37" s="17">
        <v>36</v>
      </c>
      <c r="GW37" s="17">
        <v>35.164850000000001</v>
      </c>
      <c r="GX37" s="17">
        <v>43.140389999999996</v>
      </c>
      <c r="GY37" s="17">
        <v>-7.14039</v>
      </c>
      <c r="GZ37" s="17">
        <v>4.0999999999999996</v>
      </c>
      <c r="HA37" s="17">
        <v>1.97359</v>
      </c>
      <c r="HB37" s="17">
        <v>1.97359</v>
      </c>
      <c r="HC37" s="17">
        <v>2.1264099999999999</v>
      </c>
      <c r="HD37" s="17">
        <v>32.1</v>
      </c>
      <c r="HE37" s="17">
        <v>28.32893</v>
      </c>
      <c r="HF37" s="17">
        <v>19.09037</v>
      </c>
      <c r="HG37" s="17">
        <v>13.00963</v>
      </c>
      <c r="HH37" s="17">
        <v>68.599999999999994</v>
      </c>
      <c r="HI37" s="17">
        <v>64.051699999999997</v>
      </c>
      <c r="HJ37" s="17">
        <v>57.344360000000002</v>
      </c>
      <c r="HK37" s="17">
        <v>11.25564</v>
      </c>
      <c r="HL37" s="17"/>
      <c r="HM37" s="17"/>
      <c r="HN37" s="17"/>
      <c r="HO37" s="17">
        <v>0</v>
      </c>
      <c r="HP37" s="17"/>
      <c r="HQ37" s="17"/>
      <c r="HR37" s="17"/>
      <c r="HS37" s="17">
        <v>0</v>
      </c>
      <c r="HT37" s="17">
        <v>23.2</v>
      </c>
      <c r="HU37" s="17"/>
      <c r="HV37" s="17">
        <v>29.603000000000002</v>
      </c>
      <c r="HW37" s="17">
        <v>-6.4029999999999996</v>
      </c>
      <c r="HX37" s="17">
        <v>24.1</v>
      </c>
      <c r="HY37" s="17"/>
      <c r="HZ37" s="17">
        <v>51.923250000000003</v>
      </c>
      <c r="IA37" s="17">
        <v>-27.823250000000002</v>
      </c>
      <c r="IB37" s="17"/>
      <c r="IC37" s="17"/>
      <c r="ID37" s="17"/>
      <c r="IE37" s="17">
        <v>0</v>
      </c>
      <c r="IF37" s="17">
        <v>0</v>
      </c>
      <c r="IG37" s="17"/>
      <c r="IH37" s="17"/>
      <c r="II37" s="17">
        <v>0</v>
      </c>
      <c r="IJ37" s="17"/>
      <c r="IK37" s="17"/>
      <c r="IL37" s="17"/>
      <c r="IM37" s="17">
        <v>0</v>
      </c>
      <c r="IN37" s="17"/>
      <c r="IO37" s="17"/>
      <c r="IP37" s="17"/>
      <c r="IQ37" s="17">
        <v>0</v>
      </c>
      <c r="IR37" s="17"/>
      <c r="IS37" s="17"/>
      <c r="IT37" s="17"/>
      <c r="IU37" s="17">
        <v>0</v>
      </c>
      <c r="IV37" s="17">
        <v>91.3</v>
      </c>
      <c r="IW37" s="17">
        <v>104.9421</v>
      </c>
      <c r="IX37" s="17">
        <v>88.066760000000002</v>
      </c>
      <c r="IY37" s="17">
        <v>3.2332399999999999</v>
      </c>
      <c r="IZ37" s="17"/>
      <c r="JA37" s="17"/>
      <c r="JB37" s="17"/>
      <c r="JC37" s="17">
        <v>0</v>
      </c>
      <c r="JD37" s="17">
        <v>166.2</v>
      </c>
      <c r="JE37" s="17">
        <v>186.21592999999999</v>
      </c>
      <c r="JF37" s="17">
        <v>177.89510000000001</v>
      </c>
      <c r="JG37" s="17">
        <v>-11.6951</v>
      </c>
      <c r="JH37" s="17">
        <v>198.6</v>
      </c>
      <c r="JI37" s="17">
        <v>186.21592999999999</v>
      </c>
      <c r="JJ37" s="17">
        <v>177.89510000000001</v>
      </c>
      <c r="JK37" s="17">
        <v>20.704899999999999</v>
      </c>
      <c r="JL37" s="17">
        <v>179.3</v>
      </c>
      <c r="JM37" s="17">
        <v>186.77513999999999</v>
      </c>
      <c r="JN37" s="17">
        <v>178.42931999999999</v>
      </c>
      <c r="JO37" s="17">
        <v>0.87068000000000001</v>
      </c>
      <c r="JP37" s="17"/>
      <c r="JQ37" s="17"/>
      <c r="JR37" s="17"/>
      <c r="JS37" s="17">
        <v>0</v>
      </c>
      <c r="JT37" s="17"/>
      <c r="JU37" s="17"/>
      <c r="JV37" s="17"/>
      <c r="JW37" s="17">
        <v>0</v>
      </c>
      <c r="JX37" s="17"/>
      <c r="JY37" s="17"/>
      <c r="JZ37" s="17"/>
      <c r="KA37" s="17">
        <v>0</v>
      </c>
      <c r="KB37" s="17"/>
      <c r="KC37" s="17"/>
      <c r="KD37" s="17"/>
      <c r="KE37" s="17">
        <v>0</v>
      </c>
      <c r="KF37" s="17"/>
      <c r="KG37" s="17"/>
      <c r="KH37" s="17"/>
      <c r="KI37" s="17">
        <v>0</v>
      </c>
      <c r="KJ37" s="17">
        <v>0</v>
      </c>
      <c r="KK37" s="17"/>
      <c r="KL37" s="17">
        <v>50</v>
      </c>
      <c r="KM37" s="17">
        <v>-50</v>
      </c>
      <c r="KN37" s="17"/>
      <c r="KO37" s="17"/>
      <c r="KP37" s="17"/>
      <c r="KQ37" s="17">
        <v>0</v>
      </c>
      <c r="KR37" s="17"/>
      <c r="KS37" s="17"/>
      <c r="KT37" s="17"/>
      <c r="KU37" s="17">
        <v>0</v>
      </c>
      <c r="KV37" s="17">
        <v>2.4</v>
      </c>
      <c r="KW37" s="17">
        <v>2.2284299999999999</v>
      </c>
      <c r="KX37" s="17">
        <v>2.2284299999999999</v>
      </c>
      <c r="KY37" s="17">
        <v>0.17157</v>
      </c>
      <c r="KZ37" s="17">
        <v>23</v>
      </c>
      <c r="LA37" s="17">
        <v>20.618559999999999</v>
      </c>
      <c r="LB37" s="17"/>
      <c r="LC37" s="17">
        <v>23</v>
      </c>
      <c r="LD37" s="17">
        <v>97.2</v>
      </c>
      <c r="LE37" s="17">
        <v>93.659800000000004</v>
      </c>
      <c r="LF37" s="17">
        <v>87.80498</v>
      </c>
      <c r="LG37" s="17">
        <v>9.3950200000000006</v>
      </c>
      <c r="LH37" s="17">
        <v>46.1</v>
      </c>
      <c r="LI37" s="17">
        <v>43.972760000000001</v>
      </c>
      <c r="LJ37" s="17">
        <v>43.972760000000001</v>
      </c>
      <c r="LK37" s="17">
        <v>2.12724</v>
      </c>
      <c r="LL37" s="17">
        <v>45.7</v>
      </c>
      <c r="LM37" s="17">
        <v>48.413229999999999</v>
      </c>
      <c r="LN37" s="17">
        <v>48.413229999999999</v>
      </c>
      <c r="LO37" s="17">
        <v>-2.7132299999999998</v>
      </c>
      <c r="LP37" s="17">
        <v>29.9</v>
      </c>
      <c r="LQ37" s="17">
        <v>29.951460000000001</v>
      </c>
      <c r="LR37" s="17">
        <v>29.951460000000001</v>
      </c>
      <c r="LS37" s="17">
        <v>-5.1459999999999999E-2</v>
      </c>
      <c r="LT37" s="17"/>
      <c r="LU37" s="17"/>
      <c r="LV37" s="17"/>
      <c r="LW37" s="17">
        <v>0</v>
      </c>
      <c r="LX37" s="17"/>
      <c r="LY37" s="17"/>
      <c r="LZ37" s="17"/>
      <c r="MA37" s="17">
        <v>0</v>
      </c>
      <c r="MB37" s="17"/>
      <c r="MC37" s="17"/>
      <c r="MD37" s="17"/>
      <c r="ME37" s="17">
        <v>0</v>
      </c>
      <c r="MF37" s="17">
        <v>140.69999999999999</v>
      </c>
      <c r="MG37" s="17">
        <v>117.34175999999999</v>
      </c>
      <c r="MH37" s="17">
        <v>151.08886000000001</v>
      </c>
      <c r="MI37" s="17">
        <v>-10.388859999999999</v>
      </c>
      <c r="MJ37" s="17">
        <v>141.69999999999999</v>
      </c>
      <c r="MK37" s="17">
        <v>117.34175999999999</v>
      </c>
      <c r="ML37" s="17">
        <v>151.08886000000001</v>
      </c>
      <c r="MM37" s="17">
        <v>-9.3888599999999993</v>
      </c>
      <c r="MN37" s="17">
        <v>147.19999999999999</v>
      </c>
      <c r="MO37" s="17">
        <v>117.69413</v>
      </c>
      <c r="MP37" s="17">
        <v>151.54257999999999</v>
      </c>
      <c r="MQ37" s="17">
        <v>-4.3425799999999999</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v>206.6</v>
      </c>
      <c r="NM37" s="17">
        <v>206.29038</v>
      </c>
      <c r="NN37" s="17">
        <v>206.29038</v>
      </c>
      <c r="NO37" s="17">
        <v>0.30962000000000001</v>
      </c>
      <c r="NP37" s="17">
        <v>98.5</v>
      </c>
      <c r="NQ37" s="17">
        <v>103.45493</v>
      </c>
      <c r="NR37" s="17">
        <v>103.45493</v>
      </c>
      <c r="NS37" s="17">
        <v>-4.9549300000000001</v>
      </c>
      <c r="NT37" s="17">
        <v>4.4000000000000004</v>
      </c>
      <c r="NU37" s="17">
        <v>2.0084</v>
      </c>
      <c r="NV37" s="17">
        <v>7.8258200000000002</v>
      </c>
      <c r="NW37" s="17">
        <v>-3.4258199999999999</v>
      </c>
      <c r="NX37" s="17"/>
      <c r="NY37" s="17"/>
      <c r="NZ37" s="17">
        <v>8.2100200000000001</v>
      </c>
      <c r="OA37" s="17">
        <v>-8.2100200000000001</v>
      </c>
      <c r="OB37" s="17">
        <v>0.6</v>
      </c>
      <c r="OC37" s="17"/>
      <c r="OD37" s="17">
        <v>0.88400000000000001</v>
      </c>
      <c r="OE37" s="17">
        <v>-0.28399999999999997</v>
      </c>
      <c r="OF37" s="17">
        <v>124.6</v>
      </c>
      <c r="OG37" s="17">
        <v>98.96</v>
      </c>
      <c r="OH37" s="17">
        <v>93.382000000000005</v>
      </c>
      <c r="OI37" s="17">
        <v>31.218</v>
      </c>
      <c r="OJ37" s="17">
        <v>80.900000000000006</v>
      </c>
      <c r="OK37" s="17"/>
      <c r="OL37" s="17">
        <v>80</v>
      </c>
      <c r="OM37" s="17">
        <v>0.9</v>
      </c>
      <c r="ON37" s="17">
        <v>3</v>
      </c>
      <c r="OO37" s="17">
        <v>7.9</v>
      </c>
      <c r="OP37" s="17">
        <v>7.2169999999999996</v>
      </c>
      <c r="OQ37" s="17">
        <v>-4.2169999999999996</v>
      </c>
      <c r="OR37" s="17">
        <v>0.1</v>
      </c>
      <c r="OS37" s="17"/>
      <c r="OT37" s="17">
        <v>0.1</v>
      </c>
      <c r="OU37" s="17">
        <v>0</v>
      </c>
      <c r="OV37" s="17">
        <v>12.5</v>
      </c>
      <c r="OW37" s="17">
        <v>13.6699</v>
      </c>
      <c r="OX37" s="17">
        <v>14.077669999999999</v>
      </c>
      <c r="OY37" s="17">
        <v>-1.5776699999999999</v>
      </c>
      <c r="OZ37" s="17">
        <v>4.76</v>
      </c>
      <c r="PA37" s="17">
        <v>17.522839999999999</v>
      </c>
      <c r="PB37" s="17">
        <v>17.522839999999999</v>
      </c>
      <c r="PC37" s="17">
        <v>-12.762840000000001</v>
      </c>
      <c r="PD37" s="17">
        <v>9.9</v>
      </c>
      <c r="PE37" s="17">
        <v>9.9830000000000005</v>
      </c>
      <c r="PF37" s="17">
        <v>9.9830000000000005</v>
      </c>
      <c r="PG37" s="17">
        <v>-8.3000000000000004E-2</v>
      </c>
      <c r="PH37" s="17"/>
      <c r="PI37" s="17"/>
      <c r="PJ37" s="17"/>
      <c r="PK37" s="17">
        <v>0</v>
      </c>
      <c r="PL37" s="17">
        <v>203.82</v>
      </c>
      <c r="PM37" s="17"/>
      <c r="PN37" s="17">
        <v>185</v>
      </c>
      <c r="PO37" s="17">
        <v>18.82</v>
      </c>
      <c r="PP37" s="17">
        <v>1.1000000000000001</v>
      </c>
      <c r="PQ37" s="17">
        <v>1</v>
      </c>
      <c r="PR37" s="17">
        <v>1</v>
      </c>
      <c r="PS37" s="17">
        <v>0.1</v>
      </c>
      <c r="PT37" s="17">
        <v>2.2000000000000002</v>
      </c>
      <c r="PU37" s="17">
        <v>2.64</v>
      </c>
      <c r="PV37" s="17">
        <v>2.65</v>
      </c>
      <c r="PW37" s="17">
        <v>-0.45</v>
      </c>
      <c r="PX37" s="17">
        <v>2.4</v>
      </c>
      <c r="PY37" s="17">
        <v>2.5</v>
      </c>
      <c r="PZ37" s="17">
        <v>2.5</v>
      </c>
      <c r="QA37" s="17">
        <v>-0.1</v>
      </c>
      <c r="QB37" s="17">
        <v>20.100000000000001</v>
      </c>
      <c r="QC37" s="17">
        <v>17.522839999999999</v>
      </c>
      <c r="QD37" s="17">
        <v>17.522839999999999</v>
      </c>
      <c r="QE37" s="17">
        <v>2.5771600000000001</v>
      </c>
      <c r="QF37" s="17">
        <v>20</v>
      </c>
      <c r="QG37" s="17">
        <v>18.854369999999999</v>
      </c>
      <c r="QH37" s="17">
        <v>19.417480000000001</v>
      </c>
      <c r="QI37" s="17">
        <v>0.58252000000000004</v>
      </c>
      <c r="QJ37" s="17">
        <v>19.100000000000001</v>
      </c>
      <c r="QK37" s="17">
        <v>19</v>
      </c>
      <c r="QL37" s="17">
        <v>17.475729999999999</v>
      </c>
      <c r="QM37" s="17">
        <v>1.6242700000000001</v>
      </c>
      <c r="QN37" s="17">
        <v>3.3</v>
      </c>
      <c r="QO37" s="17">
        <v>3.4</v>
      </c>
      <c r="QP37" s="17">
        <v>3.4</v>
      </c>
      <c r="QQ37" s="17">
        <v>-0.1</v>
      </c>
      <c r="QR37" s="17">
        <v>18.3</v>
      </c>
      <c r="QS37" s="17">
        <v>17.436889999999998</v>
      </c>
      <c r="QT37" s="17">
        <v>17.961169999999999</v>
      </c>
      <c r="QU37" s="17">
        <v>0.33883000000000002</v>
      </c>
      <c r="QV37" s="17">
        <v>14.3</v>
      </c>
      <c r="QW37" s="17"/>
      <c r="QX37" s="17">
        <v>15.885999999999999</v>
      </c>
      <c r="QY37" s="17">
        <v>-1.5860000000000001</v>
      </c>
      <c r="QZ37" s="17">
        <v>18.100000000000001</v>
      </c>
      <c r="RA37" s="17"/>
      <c r="RB37" s="17">
        <v>18.477</v>
      </c>
      <c r="RC37" s="17">
        <v>-0.377</v>
      </c>
      <c r="RD37" s="17">
        <v>29.5</v>
      </c>
      <c r="RE37" s="17">
        <v>22.3</v>
      </c>
      <c r="RF37" s="17">
        <v>20.036999999999999</v>
      </c>
      <c r="RG37" s="17">
        <v>9.4629999999999992</v>
      </c>
      <c r="RH37" s="17">
        <v>81.599999999999994</v>
      </c>
      <c r="RI37" s="17">
        <v>74.150000000000006</v>
      </c>
      <c r="RJ37" s="17">
        <v>71.727999999999994</v>
      </c>
      <c r="RK37" s="17">
        <v>9.8719999999999999</v>
      </c>
      <c r="RL37" s="17">
        <v>0</v>
      </c>
      <c r="RM37" s="17"/>
      <c r="RN37" s="17">
        <v>18.141999999999999</v>
      </c>
      <c r="RO37" s="17">
        <v>-18.141999999999999</v>
      </c>
      <c r="RP37" s="17">
        <v>2.9</v>
      </c>
      <c r="RQ37" s="17">
        <v>2.79</v>
      </c>
      <c r="RR37" s="17">
        <v>2.7989999999999999</v>
      </c>
      <c r="RS37" s="17">
        <v>0.10100000000000001</v>
      </c>
      <c r="RT37" s="17">
        <v>5.9</v>
      </c>
      <c r="RU37" s="17"/>
      <c r="RV37" s="17">
        <v>6.8474000000000004</v>
      </c>
      <c r="RW37" s="17">
        <v>-0.94740000000000002</v>
      </c>
      <c r="RX37" s="17">
        <v>2.5</v>
      </c>
      <c r="RY37" s="17">
        <v>2</v>
      </c>
      <c r="RZ37" s="17">
        <v>2</v>
      </c>
      <c r="SA37" s="17">
        <v>0.5</v>
      </c>
      <c r="SB37" s="17"/>
      <c r="SC37" s="17"/>
      <c r="SD37" s="17">
        <v>0.4</v>
      </c>
      <c r="SE37" s="17">
        <v>-0.4</v>
      </c>
      <c r="SF37" s="17">
        <v>4.5999999999999996</v>
      </c>
      <c r="SG37" s="17">
        <v>7.72</v>
      </c>
      <c r="SH37" s="17">
        <v>7.7</v>
      </c>
      <c r="SI37" s="17">
        <v>-3.1</v>
      </c>
      <c r="SJ37" s="17">
        <v>6.7</v>
      </c>
      <c r="SK37" s="17">
        <v>6.4</v>
      </c>
      <c r="SL37" s="17">
        <v>6.4</v>
      </c>
      <c r="SM37" s="17">
        <v>0.3</v>
      </c>
      <c r="SN37" s="17">
        <v>9.5</v>
      </c>
      <c r="SO37" s="17">
        <v>9</v>
      </c>
      <c r="SP37" s="17">
        <v>9</v>
      </c>
      <c r="SQ37" s="17">
        <v>0.5</v>
      </c>
      <c r="SR37" s="17">
        <v>13.4</v>
      </c>
      <c r="SS37" s="17">
        <v>13</v>
      </c>
      <c r="ST37" s="17">
        <v>11.65049</v>
      </c>
      <c r="SU37" s="17">
        <v>1.7495099999999999</v>
      </c>
      <c r="SV37" s="17">
        <v>16.100000000000001</v>
      </c>
      <c r="SW37" s="17">
        <v>16.582519999999999</v>
      </c>
      <c r="SX37" s="17">
        <v>17.08738</v>
      </c>
      <c r="SY37" s="17">
        <v>-0.98738000000000004</v>
      </c>
      <c r="SZ37" s="17">
        <v>25.8</v>
      </c>
      <c r="TA37" s="17">
        <v>22.4</v>
      </c>
      <c r="TB37" s="17">
        <v>20.710999999999999</v>
      </c>
      <c r="TC37" s="17">
        <v>5.0890000000000004</v>
      </c>
      <c r="TD37" s="17">
        <v>27.1</v>
      </c>
      <c r="TE37" s="17">
        <v>63</v>
      </c>
      <c r="TF37" s="17">
        <v>66.840999999999994</v>
      </c>
      <c r="TG37" s="17">
        <v>-39.741</v>
      </c>
      <c r="TH37" s="17">
        <v>37.9</v>
      </c>
      <c r="TI37" s="17"/>
      <c r="TJ37" s="17">
        <v>37.686</v>
      </c>
      <c r="TK37" s="17">
        <v>0.214</v>
      </c>
      <c r="TL37" s="17">
        <v>105.1</v>
      </c>
      <c r="TM37" s="17">
        <v>75.5</v>
      </c>
      <c r="TN37" s="17">
        <v>70.713999999999999</v>
      </c>
      <c r="TO37" s="17">
        <v>34.386000000000003</v>
      </c>
      <c r="TP37" s="17">
        <v>108</v>
      </c>
      <c r="TQ37" s="17">
        <v>80</v>
      </c>
      <c r="TR37" s="17">
        <v>74.438999999999993</v>
      </c>
      <c r="TS37" s="17">
        <v>33.561</v>
      </c>
      <c r="TT37" s="17">
        <v>19.2</v>
      </c>
      <c r="TU37" s="17">
        <v>10.15</v>
      </c>
      <c r="TV37" s="17">
        <v>4.9649999999999999</v>
      </c>
      <c r="TW37" s="17">
        <v>14.234999999999999</v>
      </c>
      <c r="TX37" s="17">
        <v>0</v>
      </c>
      <c r="TY37" s="17">
        <v>8.1300000000000008</v>
      </c>
      <c r="TZ37" s="17">
        <v>7.7789999999999999</v>
      </c>
      <c r="UA37" s="17">
        <v>-7.7789999999999999</v>
      </c>
      <c r="UB37" s="17">
        <v>17</v>
      </c>
      <c r="UC37" s="17">
        <v>16.01942</v>
      </c>
      <c r="UD37" s="17">
        <v>16.504850000000001</v>
      </c>
      <c r="UE37" s="17">
        <v>0.49514999999999998</v>
      </c>
      <c r="UF37" s="17">
        <v>3.7</v>
      </c>
      <c r="UG37" s="17">
        <v>5</v>
      </c>
      <c r="UH37" s="17">
        <v>5</v>
      </c>
      <c r="UI37" s="17">
        <v>-1.3</v>
      </c>
      <c r="UJ37" s="17">
        <v>7.2</v>
      </c>
      <c r="UK37" s="17">
        <v>7.5</v>
      </c>
      <c r="UL37" s="17">
        <v>7.5</v>
      </c>
      <c r="UM37" s="17">
        <v>-0.3</v>
      </c>
      <c r="UN37" s="17">
        <v>20.399999999999999</v>
      </c>
      <c r="UO37" s="17">
        <v>18.854369999999999</v>
      </c>
      <c r="UP37" s="17">
        <v>19.417480000000001</v>
      </c>
      <c r="UQ37" s="17">
        <v>0.98251999999999995</v>
      </c>
      <c r="UR37" s="17">
        <v>20.399999999999999</v>
      </c>
      <c r="US37" s="17">
        <v>18.854369999999999</v>
      </c>
      <c r="UT37" s="17">
        <v>19.417480000000001</v>
      </c>
      <c r="UU37" s="17">
        <v>0.98251999999999995</v>
      </c>
      <c r="UV37" s="17">
        <v>20.100000000000001</v>
      </c>
      <c r="UW37" s="17">
        <v>18.854369999999999</v>
      </c>
      <c r="UX37" s="17">
        <v>19.417480000000001</v>
      </c>
      <c r="UY37" s="17">
        <v>0.68252000000000002</v>
      </c>
      <c r="UZ37" s="17">
        <v>5.5</v>
      </c>
      <c r="VA37" s="17">
        <v>7.55</v>
      </c>
      <c r="VB37" s="17">
        <v>6.3959999999999999</v>
      </c>
      <c r="VC37" s="17">
        <v>-0.89600000000000002</v>
      </c>
      <c r="VD37" s="17">
        <v>226.5</v>
      </c>
      <c r="VE37" s="17"/>
      <c r="VF37" s="17">
        <v>247.4</v>
      </c>
      <c r="VG37" s="17">
        <v>-20.9</v>
      </c>
      <c r="VH37" s="17">
        <v>12.6</v>
      </c>
      <c r="VI37" s="17"/>
      <c r="VJ37" s="17">
        <v>12.779</v>
      </c>
      <c r="VK37" s="17">
        <v>-0.17899999999999999</v>
      </c>
      <c r="VL37" s="17">
        <v>149.69999999999999</v>
      </c>
      <c r="VM37" s="17"/>
      <c r="VN37" s="17">
        <v>143.268</v>
      </c>
      <c r="VO37" s="17">
        <v>6.4320000000000004</v>
      </c>
      <c r="VP37" s="17">
        <v>0.6</v>
      </c>
      <c r="VQ37" s="17">
        <v>0.6</v>
      </c>
      <c r="VR37" s="17">
        <v>0.6</v>
      </c>
      <c r="VS37" s="17">
        <v>0</v>
      </c>
      <c r="VT37" s="17">
        <v>127</v>
      </c>
      <c r="VU37" s="17">
        <v>121.5</v>
      </c>
      <c r="VV37" s="17">
        <v>118</v>
      </c>
      <c r="VW37" s="17">
        <v>9</v>
      </c>
      <c r="VX37" s="17">
        <v>111.4</v>
      </c>
      <c r="VY37" s="17">
        <v>123.3</v>
      </c>
      <c r="VZ37" s="17">
        <v>109</v>
      </c>
      <c r="WA37" s="17">
        <v>2.4</v>
      </c>
      <c r="WB37" s="17">
        <v>109</v>
      </c>
      <c r="WC37" s="17"/>
      <c r="WD37" s="17">
        <v>109.288</v>
      </c>
      <c r="WE37" s="17">
        <v>-0.28799999999999998</v>
      </c>
      <c r="WF37" s="17">
        <v>1.4</v>
      </c>
      <c r="WG37" s="17"/>
      <c r="WH37" s="17"/>
      <c r="WI37" s="17">
        <v>1.4</v>
      </c>
      <c r="WJ37" s="17">
        <v>2.2000000000000002</v>
      </c>
      <c r="WK37" s="17">
        <v>2.4</v>
      </c>
      <c r="WL37" s="17">
        <v>2.4</v>
      </c>
      <c r="WM37" s="17">
        <v>-0.2</v>
      </c>
      <c r="WN37" s="17">
        <v>2</v>
      </c>
      <c r="WO37" s="17">
        <v>2.4</v>
      </c>
      <c r="WP37" s="17">
        <v>2.4</v>
      </c>
      <c r="WQ37" s="17">
        <v>-0.4</v>
      </c>
      <c r="WR37" s="17">
        <v>1.1000000000000001</v>
      </c>
      <c r="WS37" s="17">
        <v>1.4</v>
      </c>
      <c r="WT37" s="17">
        <v>1.4</v>
      </c>
      <c r="WU37" s="17">
        <v>-0.3</v>
      </c>
      <c r="WV37" s="17">
        <v>13.6</v>
      </c>
      <c r="WW37" s="17"/>
      <c r="WX37" s="17">
        <v>13.989000000000001</v>
      </c>
      <c r="WY37" s="17">
        <v>-0.38900000000000001</v>
      </c>
      <c r="WZ37" s="17">
        <v>2.5</v>
      </c>
      <c r="XA37" s="17">
        <v>6.6</v>
      </c>
      <c r="XB37" s="17">
        <v>6.6</v>
      </c>
      <c r="XC37" s="17">
        <v>-4.0999999999999996</v>
      </c>
      <c r="XD37" s="17">
        <v>18.899999999999999</v>
      </c>
      <c r="XE37" s="17">
        <v>17.902909999999999</v>
      </c>
      <c r="XF37" s="17">
        <v>18.4466</v>
      </c>
      <c r="XG37" s="17">
        <v>0.45340000000000003</v>
      </c>
      <c r="XH37" s="17">
        <v>9.1</v>
      </c>
      <c r="XI37" s="17">
        <v>10.8</v>
      </c>
      <c r="XJ37" s="17">
        <v>10.8</v>
      </c>
      <c r="XK37" s="17">
        <v>-1.7</v>
      </c>
      <c r="XL37" s="17">
        <v>27.6</v>
      </c>
      <c r="XM37" s="17">
        <v>30</v>
      </c>
      <c r="XN37" s="17">
        <v>28</v>
      </c>
      <c r="XO37" s="17">
        <v>-0.4</v>
      </c>
      <c r="XP37" s="17">
        <v>34.700000000000003</v>
      </c>
      <c r="XQ37" s="17">
        <v>30</v>
      </c>
      <c r="XR37" s="17">
        <v>28</v>
      </c>
      <c r="XS37" s="17">
        <v>6.7</v>
      </c>
      <c r="XT37" s="17">
        <v>16.2</v>
      </c>
      <c r="XU37" s="17">
        <v>16</v>
      </c>
      <c r="XV37" s="17">
        <v>14</v>
      </c>
      <c r="XW37" s="17">
        <v>2.2000000000000002</v>
      </c>
      <c r="XX37" s="17">
        <v>19</v>
      </c>
      <c r="XY37" s="17">
        <v>20</v>
      </c>
      <c r="XZ37" s="17">
        <v>20</v>
      </c>
      <c r="YA37" s="17">
        <v>-1</v>
      </c>
      <c r="YB37" s="17">
        <v>8.1999999999999993</v>
      </c>
      <c r="YC37" s="17">
        <v>7.75</v>
      </c>
      <c r="YD37" s="17">
        <v>7.75</v>
      </c>
      <c r="YE37" s="17">
        <v>0.45</v>
      </c>
      <c r="YF37" s="17">
        <v>11.1</v>
      </c>
      <c r="YG37" s="17">
        <v>11</v>
      </c>
      <c r="YH37" s="17">
        <v>11</v>
      </c>
      <c r="YI37" s="17">
        <v>0.1</v>
      </c>
    </row>
    <row r="38" spans="1:659" ht="24" customHeight="1" x14ac:dyDescent="0.3">
      <c r="A38" s="1"/>
      <c r="B38" s="16" t="s">
        <v>35</v>
      </c>
      <c r="C38" s="16" t="s">
        <v>824</v>
      </c>
      <c r="D38" s="17">
        <v>206.5</v>
      </c>
      <c r="E38" s="17">
        <v>203.20388</v>
      </c>
      <c r="F38" s="17">
        <v>203.20388</v>
      </c>
      <c r="G38" s="17">
        <v>3.2961200000000002</v>
      </c>
      <c r="H38" s="17">
        <v>632.70000000000005</v>
      </c>
      <c r="I38" s="17">
        <v>622.02536999999995</v>
      </c>
      <c r="J38" s="17">
        <v>635.02589999999998</v>
      </c>
      <c r="K38" s="17">
        <v>-2.3258999999999999</v>
      </c>
      <c r="L38" s="17">
        <v>147.9</v>
      </c>
      <c r="M38" s="17">
        <v>146.65710999999999</v>
      </c>
      <c r="N38" s="17">
        <v>206.58520999999999</v>
      </c>
      <c r="O38" s="17">
        <v>-58.685209999999998</v>
      </c>
      <c r="P38" s="17"/>
      <c r="Q38" s="17"/>
      <c r="R38" s="17"/>
      <c r="S38" s="17">
        <v>0</v>
      </c>
      <c r="T38" s="17"/>
      <c r="U38" s="17"/>
      <c r="V38" s="17"/>
      <c r="W38" s="17">
        <v>0</v>
      </c>
      <c r="X38" s="17">
        <v>90.6</v>
      </c>
      <c r="Y38" s="17">
        <v>91.778639999999996</v>
      </c>
      <c r="Z38" s="17">
        <v>91.778639999999996</v>
      </c>
      <c r="AA38" s="17">
        <v>-1.1786399999999999</v>
      </c>
      <c r="AB38" s="17">
        <v>130.4</v>
      </c>
      <c r="AC38" s="17">
        <v>141.31576999999999</v>
      </c>
      <c r="AD38" s="17">
        <v>242</v>
      </c>
      <c r="AE38" s="17">
        <v>-111.6</v>
      </c>
      <c r="AF38" s="17"/>
      <c r="AG38" s="17"/>
      <c r="AH38" s="17"/>
      <c r="AI38" s="17">
        <v>0</v>
      </c>
      <c r="AJ38" s="17"/>
      <c r="AK38" s="17"/>
      <c r="AL38" s="17"/>
      <c r="AM38" s="17">
        <v>0</v>
      </c>
      <c r="AN38" s="17">
        <v>125.4</v>
      </c>
      <c r="AO38" s="17">
        <v>157.17599999999999</v>
      </c>
      <c r="AP38" s="17">
        <v>153.37272999999999</v>
      </c>
      <c r="AQ38" s="17">
        <v>-27.972729999999999</v>
      </c>
      <c r="AR38" s="17">
        <v>125.1</v>
      </c>
      <c r="AS38" s="17">
        <v>157.17599999999999</v>
      </c>
      <c r="AT38" s="17">
        <v>153.37272999999999</v>
      </c>
      <c r="AU38" s="17">
        <v>-28.272729999999999</v>
      </c>
      <c r="AV38" s="17">
        <v>125.5</v>
      </c>
      <c r="AW38" s="17">
        <v>157.17599999999999</v>
      </c>
      <c r="AX38" s="17">
        <v>153.37272999999999</v>
      </c>
      <c r="AY38" s="17">
        <v>-27.872730000000001</v>
      </c>
      <c r="AZ38" s="17">
        <v>223.8</v>
      </c>
      <c r="BA38" s="17">
        <v>236.47200000000001</v>
      </c>
      <c r="BB38" s="17">
        <v>230.74995999999999</v>
      </c>
      <c r="BC38" s="17">
        <v>-6.9499599999999999</v>
      </c>
      <c r="BD38" s="17"/>
      <c r="BE38" s="17"/>
      <c r="BF38" s="17"/>
      <c r="BG38" s="17">
        <v>0</v>
      </c>
      <c r="BH38" s="17"/>
      <c r="BI38" s="17"/>
      <c r="BJ38" s="17"/>
      <c r="BK38" s="17">
        <v>0</v>
      </c>
      <c r="BL38" s="17">
        <v>0</v>
      </c>
      <c r="BM38" s="17"/>
      <c r="BN38" s="17"/>
      <c r="BO38" s="17">
        <v>0</v>
      </c>
      <c r="BP38" s="17">
        <v>5.6</v>
      </c>
      <c r="BQ38" s="17">
        <v>3.4527100000000002</v>
      </c>
      <c r="BR38" s="17">
        <v>3.4527100000000002</v>
      </c>
      <c r="BS38" s="17">
        <v>2.1472899999999999</v>
      </c>
      <c r="BT38" s="17">
        <v>0</v>
      </c>
      <c r="BU38" s="17"/>
      <c r="BV38" s="17">
        <v>12.371130000000001</v>
      </c>
      <c r="BW38" s="17">
        <v>-12.371130000000001</v>
      </c>
      <c r="BX38" s="17"/>
      <c r="BY38" s="17"/>
      <c r="BZ38" s="17"/>
      <c r="CA38" s="17">
        <v>0</v>
      </c>
      <c r="CB38" s="17"/>
      <c r="CC38" s="17"/>
      <c r="CD38" s="17"/>
      <c r="CE38" s="17">
        <v>0</v>
      </c>
      <c r="CF38" s="17"/>
      <c r="CG38" s="17"/>
      <c r="CH38" s="17"/>
      <c r="CI38" s="17">
        <v>0</v>
      </c>
      <c r="CJ38" s="17">
        <v>173.1</v>
      </c>
      <c r="CK38" s="17">
        <v>163.90777</v>
      </c>
      <c r="CL38" s="17">
        <v>163.90777</v>
      </c>
      <c r="CM38" s="17">
        <v>9.1922300000000003</v>
      </c>
      <c r="CN38" s="17">
        <v>7.7</v>
      </c>
      <c r="CO38" s="17">
        <v>5.1333399999999996</v>
      </c>
      <c r="CP38" s="17">
        <v>5.1333399999999996</v>
      </c>
      <c r="CQ38" s="17">
        <v>2.5666600000000002</v>
      </c>
      <c r="CR38" s="17">
        <v>5.5</v>
      </c>
      <c r="CS38" s="17">
        <v>2.8177599999999998</v>
      </c>
      <c r="CT38" s="17">
        <v>2.8177599999999998</v>
      </c>
      <c r="CU38" s="17">
        <v>2.6822400000000002</v>
      </c>
      <c r="CV38" s="17"/>
      <c r="CW38" s="17"/>
      <c r="CX38" s="17"/>
      <c r="CY38" s="17">
        <v>0</v>
      </c>
      <c r="CZ38" s="17">
        <v>7</v>
      </c>
      <c r="DA38" s="17">
        <v>6.8787000000000003</v>
      </c>
      <c r="DB38" s="17">
        <v>6.8787000000000003</v>
      </c>
      <c r="DC38" s="17">
        <v>0.12130000000000001</v>
      </c>
      <c r="DD38" s="17">
        <v>13.3</v>
      </c>
      <c r="DE38" s="17">
        <v>14.919420000000001</v>
      </c>
      <c r="DF38" s="17">
        <v>12.656280000000001</v>
      </c>
      <c r="DG38" s="17">
        <v>0.64371999999999996</v>
      </c>
      <c r="DH38" s="17">
        <v>81.8</v>
      </c>
      <c r="DI38" s="17">
        <v>55.39575</v>
      </c>
      <c r="DJ38" s="17">
        <v>28.779499999999999</v>
      </c>
      <c r="DK38" s="17">
        <v>53.020499999999998</v>
      </c>
      <c r="DL38" s="17"/>
      <c r="DM38" s="17"/>
      <c r="DN38" s="17"/>
      <c r="DO38" s="17">
        <v>0</v>
      </c>
      <c r="DP38" s="17"/>
      <c r="DQ38" s="17"/>
      <c r="DR38" s="17"/>
      <c r="DS38" s="17">
        <v>0</v>
      </c>
      <c r="DT38" s="17"/>
      <c r="DU38" s="17"/>
      <c r="DV38" s="17"/>
      <c r="DW38" s="17">
        <v>0</v>
      </c>
      <c r="DX38" s="17"/>
      <c r="DY38" s="17"/>
      <c r="DZ38" s="17"/>
      <c r="EA38" s="17">
        <v>0</v>
      </c>
      <c r="EB38" s="17">
        <v>56.2</v>
      </c>
      <c r="EC38" s="17">
        <v>55.841569999999997</v>
      </c>
      <c r="ED38" s="17">
        <v>55.841569999999997</v>
      </c>
      <c r="EE38" s="17">
        <v>0.35843000000000003</v>
      </c>
      <c r="EF38" s="17">
        <v>0</v>
      </c>
      <c r="EG38" s="17"/>
      <c r="EH38" s="17"/>
      <c r="EI38" s="17">
        <v>0</v>
      </c>
      <c r="EJ38" s="17"/>
      <c r="EK38" s="17"/>
      <c r="EL38" s="17"/>
      <c r="EM38" s="17">
        <v>0</v>
      </c>
      <c r="EN38" s="17">
        <v>146.9</v>
      </c>
      <c r="EO38" s="17"/>
      <c r="EP38" s="17"/>
      <c r="EQ38" s="17">
        <v>146.9</v>
      </c>
      <c r="ER38" s="17"/>
      <c r="ES38" s="17"/>
      <c r="ET38" s="17"/>
      <c r="EU38" s="17">
        <v>0</v>
      </c>
      <c r="EV38" s="17">
        <v>6.4</v>
      </c>
      <c r="EW38" s="17"/>
      <c r="EX38" s="17"/>
      <c r="EY38" s="17">
        <v>6.4</v>
      </c>
      <c r="EZ38" s="17">
        <v>229.5</v>
      </c>
      <c r="FA38" s="17">
        <v>402.60500999999999</v>
      </c>
      <c r="FB38" s="17">
        <v>361.48978</v>
      </c>
      <c r="FC38" s="17">
        <v>-131.98978</v>
      </c>
      <c r="FD38" s="17">
        <v>34.4</v>
      </c>
      <c r="FE38" s="17">
        <v>38.823329999999999</v>
      </c>
      <c r="FF38" s="17">
        <v>38.823329999999999</v>
      </c>
      <c r="FG38" s="17">
        <v>-4.42333</v>
      </c>
      <c r="FH38" s="17">
        <v>31.4</v>
      </c>
      <c r="FI38" s="17">
        <v>30.92784</v>
      </c>
      <c r="FJ38" s="17"/>
      <c r="FK38" s="17">
        <v>31.4</v>
      </c>
      <c r="FL38" s="17">
        <v>19.399999999999999</v>
      </c>
      <c r="FM38" s="17">
        <v>20.749040000000001</v>
      </c>
      <c r="FN38" s="17">
        <v>20.749040000000001</v>
      </c>
      <c r="FO38" s="17">
        <v>-1.34904</v>
      </c>
      <c r="FP38" s="17">
        <v>18</v>
      </c>
      <c r="FQ38" s="17">
        <v>17.772880000000001</v>
      </c>
      <c r="FR38" s="17">
        <v>17.562139999999999</v>
      </c>
      <c r="FS38" s="17">
        <v>0.43786000000000003</v>
      </c>
      <c r="FT38" s="17">
        <v>18.8</v>
      </c>
      <c r="FU38" s="17">
        <v>17.436889999999998</v>
      </c>
      <c r="FV38" s="17">
        <v>17.961169999999999</v>
      </c>
      <c r="FW38" s="17">
        <v>0.83882999999999996</v>
      </c>
      <c r="FX38" s="17">
        <v>97.5</v>
      </c>
      <c r="FY38" s="17">
        <v>87.68835</v>
      </c>
      <c r="FZ38" s="17">
        <v>87.68835</v>
      </c>
      <c r="GA38" s="17">
        <v>9.8116500000000002</v>
      </c>
      <c r="GB38" s="17">
        <v>0</v>
      </c>
      <c r="GC38" s="17"/>
      <c r="GD38" s="17"/>
      <c r="GE38" s="17">
        <v>0</v>
      </c>
      <c r="GF38" s="17">
        <v>0</v>
      </c>
      <c r="GG38" s="17"/>
      <c r="GH38" s="17"/>
      <c r="GI38" s="17">
        <v>0</v>
      </c>
      <c r="GJ38" s="17">
        <v>0</v>
      </c>
      <c r="GK38" s="17"/>
      <c r="GL38" s="17"/>
      <c r="GM38" s="17">
        <v>0</v>
      </c>
      <c r="GN38" s="17">
        <v>109</v>
      </c>
      <c r="GO38" s="17">
        <v>110.37475999999999</v>
      </c>
      <c r="GP38" s="17">
        <v>110.37475999999999</v>
      </c>
      <c r="GQ38" s="17">
        <v>-1.37476</v>
      </c>
      <c r="GR38" s="17">
        <v>11.6</v>
      </c>
      <c r="GS38" s="17">
        <v>4.12371</v>
      </c>
      <c r="GT38" s="17">
        <v>36.218409999999999</v>
      </c>
      <c r="GU38" s="17">
        <v>-24.618410000000001</v>
      </c>
      <c r="GV38" s="17">
        <v>33.4</v>
      </c>
      <c r="GW38" s="17">
        <v>35.164850000000001</v>
      </c>
      <c r="GX38" s="17">
        <v>43.140389999999996</v>
      </c>
      <c r="GY38" s="17">
        <v>-9.7403899999999997</v>
      </c>
      <c r="GZ38" s="17">
        <v>4.0999999999999996</v>
      </c>
      <c r="HA38" s="17">
        <v>1.97359</v>
      </c>
      <c r="HB38" s="17">
        <v>1.97359</v>
      </c>
      <c r="HC38" s="17">
        <v>2.1264099999999999</v>
      </c>
      <c r="HD38" s="17">
        <v>31.3</v>
      </c>
      <c r="HE38" s="17">
        <v>28.32893</v>
      </c>
      <c r="HF38" s="17">
        <v>19.09037</v>
      </c>
      <c r="HG38" s="17">
        <v>12.209630000000001</v>
      </c>
      <c r="HH38" s="17">
        <v>84</v>
      </c>
      <c r="HI38" s="17">
        <v>87.273110000000003</v>
      </c>
      <c r="HJ38" s="17">
        <v>20.618559999999999</v>
      </c>
      <c r="HK38" s="17">
        <v>63.381439999999998</v>
      </c>
      <c r="HL38" s="17"/>
      <c r="HM38" s="17"/>
      <c r="HN38" s="17"/>
      <c r="HO38" s="17">
        <v>0</v>
      </c>
      <c r="HP38" s="17"/>
      <c r="HQ38" s="17"/>
      <c r="HR38" s="17"/>
      <c r="HS38" s="17">
        <v>0</v>
      </c>
      <c r="HT38" s="17">
        <v>9.6</v>
      </c>
      <c r="HU38" s="17"/>
      <c r="HV38" s="17">
        <v>40.918089999999999</v>
      </c>
      <c r="HW38" s="17">
        <v>-31.318090000000002</v>
      </c>
      <c r="HX38" s="17">
        <v>24.4</v>
      </c>
      <c r="HY38" s="17"/>
      <c r="HZ38" s="17">
        <v>46.676450000000003</v>
      </c>
      <c r="IA38" s="17">
        <v>-22.276450000000001</v>
      </c>
      <c r="IB38" s="17"/>
      <c r="IC38" s="17"/>
      <c r="ID38" s="17"/>
      <c r="IE38" s="17">
        <v>0</v>
      </c>
      <c r="IF38" s="17">
        <v>0</v>
      </c>
      <c r="IG38" s="17"/>
      <c r="IH38" s="17"/>
      <c r="II38" s="17">
        <v>0</v>
      </c>
      <c r="IJ38" s="17"/>
      <c r="IK38" s="17"/>
      <c r="IL38" s="17"/>
      <c r="IM38" s="17">
        <v>0</v>
      </c>
      <c r="IN38" s="17"/>
      <c r="IO38" s="17"/>
      <c r="IP38" s="17"/>
      <c r="IQ38" s="17">
        <v>0</v>
      </c>
      <c r="IR38" s="17"/>
      <c r="IS38" s="17"/>
      <c r="IT38" s="17"/>
      <c r="IU38" s="17">
        <v>0</v>
      </c>
      <c r="IV38" s="17">
        <v>90.7</v>
      </c>
      <c r="IW38" s="17">
        <v>104.9421</v>
      </c>
      <c r="IX38" s="17">
        <v>88.066760000000002</v>
      </c>
      <c r="IY38" s="17">
        <v>2.6332399999999998</v>
      </c>
      <c r="IZ38" s="17"/>
      <c r="JA38" s="17"/>
      <c r="JB38" s="17"/>
      <c r="JC38" s="17">
        <v>0</v>
      </c>
      <c r="JD38" s="17">
        <v>168.3</v>
      </c>
      <c r="JE38" s="17">
        <v>182.53178</v>
      </c>
      <c r="JF38" s="17">
        <v>171.00985</v>
      </c>
      <c r="JG38" s="17">
        <v>-2.7098499999999999</v>
      </c>
      <c r="JH38" s="17">
        <v>200</v>
      </c>
      <c r="JI38" s="17">
        <v>182.53178</v>
      </c>
      <c r="JJ38" s="17">
        <v>171.00985</v>
      </c>
      <c r="JK38" s="17">
        <v>28.99015</v>
      </c>
      <c r="JL38" s="17">
        <v>179.3</v>
      </c>
      <c r="JM38" s="17">
        <v>183.07992999999999</v>
      </c>
      <c r="JN38" s="17">
        <v>171.52339000000001</v>
      </c>
      <c r="JO38" s="17">
        <v>7.7766099999999998</v>
      </c>
      <c r="JP38" s="17"/>
      <c r="JQ38" s="17"/>
      <c r="JR38" s="17"/>
      <c r="JS38" s="17">
        <v>0</v>
      </c>
      <c r="JT38" s="17"/>
      <c r="JU38" s="17"/>
      <c r="JV38" s="17"/>
      <c r="JW38" s="17">
        <v>0</v>
      </c>
      <c r="JX38" s="17"/>
      <c r="JY38" s="17"/>
      <c r="JZ38" s="17"/>
      <c r="KA38" s="17">
        <v>0</v>
      </c>
      <c r="KB38" s="17"/>
      <c r="KC38" s="17"/>
      <c r="KD38" s="17"/>
      <c r="KE38" s="17">
        <v>0</v>
      </c>
      <c r="KF38" s="17"/>
      <c r="KG38" s="17"/>
      <c r="KH38" s="17"/>
      <c r="KI38" s="17">
        <v>0</v>
      </c>
      <c r="KJ38" s="17">
        <v>0</v>
      </c>
      <c r="KK38" s="17"/>
      <c r="KL38" s="17">
        <v>50</v>
      </c>
      <c r="KM38" s="17">
        <v>-50</v>
      </c>
      <c r="KN38" s="17"/>
      <c r="KO38" s="17"/>
      <c r="KP38" s="17"/>
      <c r="KQ38" s="17">
        <v>0</v>
      </c>
      <c r="KR38" s="17"/>
      <c r="KS38" s="17"/>
      <c r="KT38" s="17"/>
      <c r="KU38" s="17">
        <v>0</v>
      </c>
      <c r="KV38" s="17">
        <v>2.4</v>
      </c>
      <c r="KW38" s="17">
        <v>2.2284299999999999</v>
      </c>
      <c r="KX38" s="17">
        <v>2.2284299999999999</v>
      </c>
      <c r="KY38" s="17">
        <v>0.17157</v>
      </c>
      <c r="KZ38" s="17">
        <v>28.6</v>
      </c>
      <c r="LA38" s="17">
        <v>20.618559999999999</v>
      </c>
      <c r="LB38" s="17"/>
      <c r="LC38" s="17">
        <v>28.6</v>
      </c>
      <c r="LD38" s="17">
        <v>102.8</v>
      </c>
      <c r="LE38" s="17">
        <v>56.38794</v>
      </c>
      <c r="LF38" s="17">
        <v>97.084029999999998</v>
      </c>
      <c r="LG38" s="17">
        <v>5.7159700000000004</v>
      </c>
      <c r="LH38" s="17">
        <v>47</v>
      </c>
      <c r="LI38" s="17">
        <v>43.972760000000001</v>
      </c>
      <c r="LJ38" s="17">
        <v>43.972760000000001</v>
      </c>
      <c r="LK38" s="17">
        <v>3.0272399999999999</v>
      </c>
      <c r="LL38" s="17">
        <v>45.8</v>
      </c>
      <c r="LM38" s="17">
        <v>48.413229999999999</v>
      </c>
      <c r="LN38" s="17">
        <v>48.413229999999999</v>
      </c>
      <c r="LO38" s="17">
        <v>-2.6132300000000002</v>
      </c>
      <c r="LP38" s="17">
        <v>30.3</v>
      </c>
      <c r="LQ38" s="17">
        <v>24.032720000000001</v>
      </c>
      <c r="LR38" s="17">
        <v>29.951460000000001</v>
      </c>
      <c r="LS38" s="17">
        <v>0.34854000000000002</v>
      </c>
      <c r="LT38" s="17"/>
      <c r="LU38" s="17"/>
      <c r="LV38" s="17"/>
      <c r="LW38" s="17">
        <v>0</v>
      </c>
      <c r="LX38" s="17"/>
      <c r="LY38" s="17"/>
      <c r="LZ38" s="17"/>
      <c r="MA38" s="17">
        <v>0</v>
      </c>
      <c r="MB38" s="17"/>
      <c r="MC38" s="17"/>
      <c r="MD38" s="17"/>
      <c r="ME38" s="17">
        <v>0</v>
      </c>
      <c r="MF38" s="17">
        <v>141.19999999999999</v>
      </c>
      <c r="MG38" s="17">
        <v>103.89400000000001</v>
      </c>
      <c r="MH38" s="17">
        <v>151.08886000000001</v>
      </c>
      <c r="MI38" s="17">
        <v>-9.8888599999999993</v>
      </c>
      <c r="MJ38" s="17">
        <v>142.69999999999999</v>
      </c>
      <c r="MK38" s="17">
        <v>103.89400000000001</v>
      </c>
      <c r="ML38" s="17">
        <v>151.08886000000001</v>
      </c>
      <c r="MM38" s="17">
        <v>-8.3888599999999993</v>
      </c>
      <c r="MN38" s="17">
        <v>148</v>
      </c>
      <c r="MO38" s="17">
        <v>104.206</v>
      </c>
      <c r="MP38" s="17">
        <v>151.54257999999999</v>
      </c>
      <c r="MQ38" s="17">
        <v>-3.5425800000000001</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v>207.3</v>
      </c>
      <c r="NM38" s="17">
        <v>206.29038</v>
      </c>
      <c r="NN38" s="17">
        <v>206.29038</v>
      </c>
      <c r="NO38" s="17">
        <v>1.00962</v>
      </c>
      <c r="NP38" s="17">
        <v>98.3</v>
      </c>
      <c r="NQ38" s="17">
        <v>103.45493</v>
      </c>
      <c r="NR38" s="17">
        <v>103.45493</v>
      </c>
      <c r="NS38" s="17">
        <v>-5.1549300000000002</v>
      </c>
      <c r="NT38" s="17">
        <v>4.4000000000000004</v>
      </c>
      <c r="NU38" s="17">
        <v>2.0084</v>
      </c>
      <c r="NV38" s="17">
        <v>7.8258200000000002</v>
      </c>
      <c r="NW38" s="17">
        <v>-3.4258199999999999</v>
      </c>
      <c r="NX38" s="17"/>
      <c r="NY38" s="17"/>
      <c r="NZ38" s="17">
        <v>8.2100200000000001</v>
      </c>
      <c r="OA38" s="17">
        <v>-8.2100200000000001</v>
      </c>
      <c r="OB38" s="17">
        <v>0.4</v>
      </c>
      <c r="OC38" s="17"/>
      <c r="OD38" s="17">
        <v>0.82699999999999996</v>
      </c>
      <c r="OE38" s="17">
        <v>-0.42699999999999999</v>
      </c>
      <c r="OF38" s="17">
        <v>124.2</v>
      </c>
      <c r="OG38" s="17">
        <v>118.3</v>
      </c>
      <c r="OH38" s="17">
        <v>95.406000000000006</v>
      </c>
      <c r="OI38" s="17">
        <v>28.794</v>
      </c>
      <c r="OJ38" s="17">
        <v>69.8</v>
      </c>
      <c r="OK38" s="17"/>
      <c r="OL38" s="17">
        <v>79.977999999999994</v>
      </c>
      <c r="OM38" s="17">
        <v>-10.178000000000001</v>
      </c>
      <c r="ON38" s="17">
        <v>4.5999999999999996</v>
      </c>
      <c r="OO38" s="17">
        <v>7.7</v>
      </c>
      <c r="OP38" s="17">
        <v>7.5590000000000002</v>
      </c>
      <c r="OQ38" s="17">
        <v>-2.9590000000000001</v>
      </c>
      <c r="OR38" s="17">
        <v>0.1</v>
      </c>
      <c r="OS38" s="17"/>
      <c r="OT38" s="17">
        <v>0.1</v>
      </c>
      <c r="OU38" s="17">
        <v>0</v>
      </c>
      <c r="OV38" s="17">
        <v>12.7</v>
      </c>
      <c r="OW38" s="17">
        <v>13.6699</v>
      </c>
      <c r="OX38" s="17">
        <v>14.077669999999999</v>
      </c>
      <c r="OY38" s="17">
        <v>-1.37767</v>
      </c>
      <c r="OZ38" s="17">
        <v>5</v>
      </c>
      <c r="PA38" s="17">
        <v>17.522839999999999</v>
      </c>
      <c r="PB38" s="17">
        <v>17.522839999999999</v>
      </c>
      <c r="PC38" s="17">
        <v>-12.52284</v>
      </c>
      <c r="PD38" s="17">
        <v>10</v>
      </c>
      <c r="PE38" s="17">
        <v>9.9830000000000005</v>
      </c>
      <c r="PF38" s="17">
        <v>9.9830000000000005</v>
      </c>
      <c r="PG38" s="17">
        <v>1.7000000000000001E-2</v>
      </c>
      <c r="PH38" s="17"/>
      <c r="PI38" s="17"/>
      <c r="PJ38" s="17"/>
      <c r="PK38" s="17">
        <v>0</v>
      </c>
      <c r="PL38" s="17">
        <v>205.52</v>
      </c>
      <c r="PM38" s="17"/>
      <c r="PN38" s="17">
        <v>176</v>
      </c>
      <c r="PO38" s="17">
        <v>29.52</v>
      </c>
      <c r="PP38" s="17">
        <v>1.1000000000000001</v>
      </c>
      <c r="PQ38" s="17">
        <v>1</v>
      </c>
      <c r="PR38" s="17">
        <v>1</v>
      </c>
      <c r="PS38" s="17">
        <v>0.1</v>
      </c>
      <c r="PT38" s="17">
        <v>2</v>
      </c>
      <c r="PU38" s="17">
        <v>2.64</v>
      </c>
      <c r="PV38" s="17">
        <v>2.65</v>
      </c>
      <c r="PW38" s="17">
        <v>-0.65</v>
      </c>
      <c r="PX38" s="17">
        <v>2.4</v>
      </c>
      <c r="PY38" s="17">
        <v>2.5</v>
      </c>
      <c r="PZ38" s="17">
        <v>2.5</v>
      </c>
      <c r="QA38" s="17">
        <v>-0.1</v>
      </c>
      <c r="QB38" s="17">
        <v>20.8</v>
      </c>
      <c r="QC38" s="17">
        <v>17.522839999999999</v>
      </c>
      <c r="QD38" s="17">
        <v>17.522839999999999</v>
      </c>
      <c r="QE38" s="17">
        <v>3.2771599999999999</v>
      </c>
      <c r="QF38" s="17">
        <v>20</v>
      </c>
      <c r="QG38" s="17">
        <v>18.854369999999999</v>
      </c>
      <c r="QH38" s="17">
        <v>19.417480000000001</v>
      </c>
      <c r="QI38" s="17">
        <v>0.58252000000000004</v>
      </c>
      <c r="QJ38" s="17">
        <v>19.2</v>
      </c>
      <c r="QK38" s="17">
        <v>19</v>
      </c>
      <c r="QL38" s="17">
        <v>17.475729999999999</v>
      </c>
      <c r="QM38" s="17">
        <v>1.72427</v>
      </c>
      <c r="QN38" s="17">
        <v>3.3</v>
      </c>
      <c r="QO38" s="17">
        <v>3.4</v>
      </c>
      <c r="QP38" s="17">
        <v>3.4</v>
      </c>
      <c r="QQ38" s="17">
        <v>-0.1</v>
      </c>
      <c r="QR38" s="17">
        <v>18.3</v>
      </c>
      <c r="QS38" s="17">
        <v>17.436889999999998</v>
      </c>
      <c r="QT38" s="17">
        <v>17.961169999999999</v>
      </c>
      <c r="QU38" s="17">
        <v>0.33883000000000002</v>
      </c>
      <c r="QV38" s="17">
        <v>14</v>
      </c>
      <c r="QW38" s="17"/>
      <c r="QX38" s="17">
        <v>15.645</v>
      </c>
      <c r="QY38" s="17">
        <v>-1.645</v>
      </c>
      <c r="QZ38" s="17">
        <v>17.399999999999999</v>
      </c>
      <c r="RA38" s="17"/>
      <c r="RB38" s="17">
        <v>18.196000000000002</v>
      </c>
      <c r="RC38" s="17">
        <v>-0.79600000000000004</v>
      </c>
      <c r="RD38" s="17">
        <v>30.7</v>
      </c>
      <c r="RE38" s="17">
        <v>23.1</v>
      </c>
      <c r="RF38" s="17">
        <v>20.491</v>
      </c>
      <c r="RG38" s="17">
        <v>10.209</v>
      </c>
      <c r="RH38" s="17">
        <v>84.8</v>
      </c>
      <c r="RI38" s="17">
        <v>74.75</v>
      </c>
      <c r="RJ38" s="17">
        <v>72.153999999999996</v>
      </c>
      <c r="RK38" s="17">
        <v>12.646000000000001</v>
      </c>
      <c r="RL38" s="17">
        <v>0</v>
      </c>
      <c r="RM38" s="17"/>
      <c r="RN38" s="17">
        <v>17.091999999999999</v>
      </c>
      <c r="RO38" s="17">
        <v>-17.091999999999999</v>
      </c>
      <c r="RP38" s="17">
        <v>2.8</v>
      </c>
      <c r="RQ38" s="17">
        <v>2.79</v>
      </c>
      <c r="RR38" s="17">
        <v>2.7989999999999999</v>
      </c>
      <c r="RS38" s="17">
        <v>1E-3</v>
      </c>
      <c r="RT38" s="17">
        <v>3.1</v>
      </c>
      <c r="RU38" s="17"/>
      <c r="RV38" s="17">
        <v>9.4646699999999999</v>
      </c>
      <c r="RW38" s="17">
        <v>-6.3646700000000003</v>
      </c>
      <c r="RX38" s="17">
        <v>2.6</v>
      </c>
      <c r="RY38" s="17">
        <v>2</v>
      </c>
      <c r="RZ38" s="17">
        <v>2</v>
      </c>
      <c r="SA38" s="17">
        <v>0.6</v>
      </c>
      <c r="SB38" s="17"/>
      <c r="SC38" s="17"/>
      <c r="SD38" s="17">
        <v>0.4</v>
      </c>
      <c r="SE38" s="17">
        <v>-0.4</v>
      </c>
      <c r="SF38" s="17">
        <v>6.1</v>
      </c>
      <c r="SG38" s="17">
        <v>7.72</v>
      </c>
      <c r="SH38" s="17">
        <v>7.7</v>
      </c>
      <c r="SI38" s="17">
        <v>-1.6</v>
      </c>
      <c r="SJ38" s="17">
        <v>6.7</v>
      </c>
      <c r="SK38" s="17">
        <v>6.4</v>
      </c>
      <c r="SL38" s="17">
        <v>6.4</v>
      </c>
      <c r="SM38" s="17">
        <v>0.3</v>
      </c>
      <c r="SN38" s="17">
        <v>9.5</v>
      </c>
      <c r="SO38" s="17">
        <v>9</v>
      </c>
      <c r="SP38" s="17">
        <v>9</v>
      </c>
      <c r="SQ38" s="17">
        <v>0.5</v>
      </c>
      <c r="SR38" s="17">
        <v>13.6</v>
      </c>
      <c r="SS38" s="17">
        <v>13</v>
      </c>
      <c r="ST38" s="17">
        <v>11.65049</v>
      </c>
      <c r="SU38" s="17">
        <v>1.9495100000000001</v>
      </c>
      <c r="SV38" s="17">
        <v>16.100000000000001</v>
      </c>
      <c r="SW38" s="17">
        <v>16.582519999999999</v>
      </c>
      <c r="SX38" s="17">
        <v>17.08738</v>
      </c>
      <c r="SY38" s="17">
        <v>-0.98738000000000004</v>
      </c>
      <c r="SZ38" s="17">
        <v>25.2</v>
      </c>
      <c r="TA38" s="17">
        <v>22.5</v>
      </c>
      <c r="TB38" s="17">
        <v>21.634</v>
      </c>
      <c r="TC38" s="17">
        <v>3.5659999999999998</v>
      </c>
      <c r="TD38" s="17">
        <v>27.3</v>
      </c>
      <c r="TE38" s="17">
        <v>55.5</v>
      </c>
      <c r="TF38" s="17">
        <v>67.561000000000007</v>
      </c>
      <c r="TG38" s="17">
        <v>-40.261000000000003</v>
      </c>
      <c r="TH38" s="17">
        <v>37.200000000000003</v>
      </c>
      <c r="TI38" s="17"/>
      <c r="TJ38" s="17">
        <v>35.698</v>
      </c>
      <c r="TK38" s="17">
        <v>1.502</v>
      </c>
      <c r="TL38" s="17">
        <v>101.9</v>
      </c>
      <c r="TM38" s="17">
        <v>109.1</v>
      </c>
      <c r="TN38" s="17">
        <v>70.070999999999998</v>
      </c>
      <c r="TO38" s="17">
        <v>31.829000000000001</v>
      </c>
      <c r="TP38" s="17">
        <v>101</v>
      </c>
      <c r="TQ38" s="17">
        <v>102.6</v>
      </c>
      <c r="TR38" s="17">
        <v>74.206000000000003</v>
      </c>
      <c r="TS38" s="17">
        <v>26.794</v>
      </c>
      <c r="TT38" s="17">
        <v>19.8</v>
      </c>
      <c r="TU38" s="17">
        <v>9.77</v>
      </c>
      <c r="TV38" s="17">
        <v>4.7850000000000001</v>
      </c>
      <c r="TW38" s="17">
        <v>15.015000000000001</v>
      </c>
      <c r="TX38" s="17">
        <v>0</v>
      </c>
      <c r="TY38" s="17">
        <v>7.95</v>
      </c>
      <c r="TZ38" s="17">
        <v>7.5659999999999998</v>
      </c>
      <c r="UA38" s="17">
        <v>-7.5659999999999998</v>
      </c>
      <c r="UB38" s="17">
        <v>17</v>
      </c>
      <c r="UC38" s="17">
        <v>16.01942</v>
      </c>
      <c r="UD38" s="17">
        <v>16.504850000000001</v>
      </c>
      <c r="UE38" s="17">
        <v>0.49514999999999998</v>
      </c>
      <c r="UF38" s="17">
        <v>3.7</v>
      </c>
      <c r="UG38" s="17">
        <v>5</v>
      </c>
      <c r="UH38" s="17">
        <v>5</v>
      </c>
      <c r="UI38" s="17">
        <v>-1.3</v>
      </c>
      <c r="UJ38" s="17">
        <v>7.3</v>
      </c>
      <c r="UK38" s="17">
        <v>7.5</v>
      </c>
      <c r="UL38" s="17">
        <v>7.5</v>
      </c>
      <c r="UM38" s="17">
        <v>-0.2</v>
      </c>
      <c r="UN38" s="17">
        <v>20.399999999999999</v>
      </c>
      <c r="UO38" s="17">
        <v>18.854369999999999</v>
      </c>
      <c r="UP38" s="17">
        <v>19.417480000000001</v>
      </c>
      <c r="UQ38" s="17">
        <v>0.98251999999999995</v>
      </c>
      <c r="UR38" s="17">
        <v>20.399999999999999</v>
      </c>
      <c r="US38" s="17">
        <v>18.854369999999999</v>
      </c>
      <c r="UT38" s="17">
        <v>19.417480000000001</v>
      </c>
      <c r="UU38" s="17">
        <v>0.98251999999999995</v>
      </c>
      <c r="UV38" s="17">
        <v>20.100000000000001</v>
      </c>
      <c r="UW38" s="17">
        <v>18.854369999999999</v>
      </c>
      <c r="UX38" s="17">
        <v>19.417480000000001</v>
      </c>
      <c r="UY38" s="17">
        <v>0.68252000000000002</v>
      </c>
      <c r="UZ38" s="17">
        <v>10.6</v>
      </c>
      <c r="VA38" s="17">
        <v>7.8</v>
      </c>
      <c r="VB38" s="17">
        <v>6.9589999999999996</v>
      </c>
      <c r="VC38" s="17">
        <v>3.641</v>
      </c>
      <c r="VD38" s="17">
        <v>238.1</v>
      </c>
      <c r="VE38" s="17"/>
      <c r="VF38" s="17">
        <v>232.88800000000001</v>
      </c>
      <c r="VG38" s="17">
        <v>5.2119999999999997</v>
      </c>
      <c r="VH38" s="17">
        <v>10.7</v>
      </c>
      <c r="VI38" s="17"/>
      <c r="VJ38" s="17">
        <v>11.074</v>
      </c>
      <c r="VK38" s="17">
        <v>-0.374</v>
      </c>
      <c r="VL38" s="17">
        <v>148.30000000000001</v>
      </c>
      <c r="VM38" s="17"/>
      <c r="VN38" s="17">
        <v>142.68600000000001</v>
      </c>
      <c r="VO38" s="17">
        <v>5.6139999999999999</v>
      </c>
      <c r="VP38" s="17">
        <v>0.6</v>
      </c>
      <c r="VQ38" s="17">
        <v>0.6</v>
      </c>
      <c r="VR38" s="17">
        <v>0.6</v>
      </c>
      <c r="VS38" s="17">
        <v>0</v>
      </c>
      <c r="VT38" s="17">
        <v>126.2</v>
      </c>
      <c r="VU38" s="17">
        <v>123.2</v>
      </c>
      <c r="VV38" s="17">
        <v>122</v>
      </c>
      <c r="VW38" s="17">
        <v>4.2</v>
      </c>
      <c r="VX38" s="17">
        <v>136.1</v>
      </c>
      <c r="VY38" s="17">
        <v>128.69999999999999</v>
      </c>
      <c r="VZ38" s="17">
        <v>113</v>
      </c>
      <c r="WA38" s="17">
        <v>23.1</v>
      </c>
      <c r="WB38" s="17">
        <v>108.1</v>
      </c>
      <c r="WC38" s="17"/>
      <c r="WD38" s="17">
        <v>107.143</v>
      </c>
      <c r="WE38" s="17">
        <v>0.95699999999999996</v>
      </c>
      <c r="WF38" s="17">
        <v>1.4</v>
      </c>
      <c r="WG38" s="17"/>
      <c r="WH38" s="17"/>
      <c r="WI38" s="17">
        <v>1.4</v>
      </c>
      <c r="WJ38" s="17">
        <v>2.2000000000000002</v>
      </c>
      <c r="WK38" s="17">
        <v>2.4</v>
      </c>
      <c r="WL38" s="17">
        <v>2.4</v>
      </c>
      <c r="WM38" s="17">
        <v>-0.2</v>
      </c>
      <c r="WN38" s="17">
        <v>2</v>
      </c>
      <c r="WO38" s="17">
        <v>2.4</v>
      </c>
      <c r="WP38" s="17">
        <v>2.4</v>
      </c>
      <c r="WQ38" s="17">
        <v>-0.4</v>
      </c>
      <c r="WR38" s="17">
        <v>1.1000000000000001</v>
      </c>
      <c r="WS38" s="17">
        <v>1.4</v>
      </c>
      <c r="WT38" s="17">
        <v>1.4</v>
      </c>
      <c r="WU38" s="17">
        <v>-0.3</v>
      </c>
      <c r="WV38" s="17">
        <v>12.2</v>
      </c>
      <c r="WW38" s="17"/>
      <c r="WX38" s="17">
        <v>12.03</v>
      </c>
      <c r="WY38" s="17">
        <v>0.17</v>
      </c>
      <c r="WZ38" s="17">
        <v>2.5</v>
      </c>
      <c r="XA38" s="17">
        <v>4</v>
      </c>
      <c r="XB38" s="17">
        <v>6.6</v>
      </c>
      <c r="XC38" s="17">
        <v>-4.0999999999999996</v>
      </c>
      <c r="XD38" s="17">
        <v>18.7</v>
      </c>
      <c r="XE38" s="17">
        <v>17.902909999999999</v>
      </c>
      <c r="XF38" s="17">
        <v>18.4466</v>
      </c>
      <c r="XG38" s="17">
        <v>0.25340000000000001</v>
      </c>
      <c r="XH38" s="17">
        <v>9.1999999999999993</v>
      </c>
      <c r="XI38" s="17">
        <v>9</v>
      </c>
      <c r="XJ38" s="17">
        <v>10.8</v>
      </c>
      <c r="XK38" s="17">
        <v>-1.6</v>
      </c>
      <c r="XL38" s="17">
        <v>27.8</v>
      </c>
      <c r="XM38" s="17">
        <v>30</v>
      </c>
      <c r="XN38" s="17">
        <v>28</v>
      </c>
      <c r="XO38" s="17">
        <v>-0.2</v>
      </c>
      <c r="XP38" s="17">
        <v>34.9</v>
      </c>
      <c r="XQ38" s="17">
        <v>30</v>
      </c>
      <c r="XR38" s="17">
        <v>28</v>
      </c>
      <c r="XS38" s="17">
        <v>6.9</v>
      </c>
      <c r="XT38" s="17">
        <v>16</v>
      </c>
      <c r="XU38" s="17">
        <v>16</v>
      </c>
      <c r="XV38" s="17">
        <v>14</v>
      </c>
      <c r="XW38" s="17">
        <v>2</v>
      </c>
      <c r="XX38" s="17">
        <v>19</v>
      </c>
      <c r="XY38" s="17">
        <v>20</v>
      </c>
      <c r="XZ38" s="17">
        <v>20</v>
      </c>
      <c r="YA38" s="17">
        <v>-1</v>
      </c>
      <c r="YB38" s="17">
        <v>8.3000000000000007</v>
      </c>
      <c r="YC38" s="17">
        <v>7.75</v>
      </c>
      <c r="YD38" s="17">
        <v>7.75</v>
      </c>
      <c r="YE38" s="17">
        <v>0.55000000000000004</v>
      </c>
      <c r="YF38" s="17">
        <v>11.18</v>
      </c>
      <c r="YG38" s="17">
        <v>11</v>
      </c>
      <c r="YH38" s="17">
        <v>11</v>
      </c>
      <c r="YI38" s="17">
        <v>0.18</v>
      </c>
    </row>
    <row r="39" spans="1:659" ht="24" customHeight="1" x14ac:dyDescent="0.3">
      <c r="A39" s="1"/>
      <c r="B39" s="16" t="s">
        <v>35</v>
      </c>
      <c r="C39" s="16" t="s">
        <v>825</v>
      </c>
      <c r="D39" s="17">
        <v>206.2</v>
      </c>
      <c r="E39" s="17">
        <v>203.20388</v>
      </c>
      <c r="F39" s="17">
        <v>203.20388</v>
      </c>
      <c r="G39" s="17">
        <v>2.9961199999999999</v>
      </c>
      <c r="H39" s="17">
        <v>616.20000000000005</v>
      </c>
      <c r="I39" s="17">
        <v>622.02536999999995</v>
      </c>
      <c r="J39" s="17">
        <v>635.02589999999998</v>
      </c>
      <c r="K39" s="17">
        <v>-18.825900000000001</v>
      </c>
      <c r="L39" s="17">
        <v>144.4</v>
      </c>
      <c r="M39" s="17">
        <v>146.65710999999999</v>
      </c>
      <c r="N39" s="17">
        <v>206.58520999999999</v>
      </c>
      <c r="O39" s="17">
        <v>-62.185209999999998</v>
      </c>
      <c r="P39" s="17"/>
      <c r="Q39" s="17"/>
      <c r="R39" s="17"/>
      <c r="S39" s="17">
        <v>0</v>
      </c>
      <c r="T39" s="17"/>
      <c r="U39" s="17"/>
      <c r="V39" s="17"/>
      <c r="W39" s="17">
        <v>0</v>
      </c>
      <c r="X39" s="17">
        <v>89.1</v>
      </c>
      <c r="Y39" s="17">
        <v>91.778639999999996</v>
      </c>
      <c r="Z39" s="17">
        <v>91.778639999999996</v>
      </c>
      <c r="AA39" s="17">
        <v>-2.6786400000000001</v>
      </c>
      <c r="AB39" s="17">
        <v>116.7</v>
      </c>
      <c r="AC39" s="17">
        <v>213.63417000000001</v>
      </c>
      <c r="AD39" s="17">
        <v>215.54969</v>
      </c>
      <c r="AE39" s="17">
        <v>-98.849689999999995</v>
      </c>
      <c r="AF39" s="17"/>
      <c r="AG39" s="17"/>
      <c r="AH39" s="17"/>
      <c r="AI39" s="17">
        <v>0</v>
      </c>
      <c r="AJ39" s="17"/>
      <c r="AK39" s="17"/>
      <c r="AL39" s="17"/>
      <c r="AM39" s="17">
        <v>0</v>
      </c>
      <c r="AN39" s="17">
        <v>129.1</v>
      </c>
      <c r="AO39" s="17">
        <v>144.93673000000001</v>
      </c>
      <c r="AP39" s="17">
        <v>135.58384000000001</v>
      </c>
      <c r="AQ39" s="17">
        <v>-6.4838399999999998</v>
      </c>
      <c r="AR39" s="17">
        <v>129.69999999999999</v>
      </c>
      <c r="AS39" s="17">
        <v>144.93673000000001</v>
      </c>
      <c r="AT39" s="17">
        <v>135.58384000000001</v>
      </c>
      <c r="AU39" s="17">
        <v>-5.8838400000000002</v>
      </c>
      <c r="AV39" s="17">
        <v>129.6</v>
      </c>
      <c r="AW39" s="17">
        <v>144.93673000000001</v>
      </c>
      <c r="AX39" s="17">
        <v>135.58384000000001</v>
      </c>
      <c r="AY39" s="17">
        <v>-5.9838399999999998</v>
      </c>
      <c r="AZ39" s="17">
        <v>225.2</v>
      </c>
      <c r="BA39" s="17">
        <v>218.05796000000001</v>
      </c>
      <c r="BB39" s="17">
        <v>203.98649</v>
      </c>
      <c r="BC39" s="17">
        <v>21.213509999999999</v>
      </c>
      <c r="BD39" s="17"/>
      <c r="BE39" s="17"/>
      <c r="BF39" s="17"/>
      <c r="BG39" s="17">
        <v>0</v>
      </c>
      <c r="BH39" s="17"/>
      <c r="BI39" s="17"/>
      <c r="BJ39" s="17"/>
      <c r="BK39" s="17">
        <v>0</v>
      </c>
      <c r="BL39" s="17">
        <v>0</v>
      </c>
      <c r="BM39" s="17"/>
      <c r="BN39" s="17"/>
      <c r="BO39" s="17">
        <v>0</v>
      </c>
      <c r="BP39" s="17">
        <v>5.4</v>
      </c>
      <c r="BQ39" s="17">
        <v>3.4527100000000002</v>
      </c>
      <c r="BR39" s="17">
        <v>3.4527100000000002</v>
      </c>
      <c r="BS39" s="17">
        <v>1.94729</v>
      </c>
      <c r="BT39" s="17">
        <v>0</v>
      </c>
      <c r="BU39" s="17"/>
      <c r="BV39" s="17">
        <v>12.371130000000001</v>
      </c>
      <c r="BW39" s="17">
        <v>-12.371130000000001</v>
      </c>
      <c r="BX39" s="17"/>
      <c r="BY39" s="17"/>
      <c r="BZ39" s="17"/>
      <c r="CA39" s="17">
        <v>0</v>
      </c>
      <c r="CB39" s="17"/>
      <c r="CC39" s="17"/>
      <c r="CD39" s="17"/>
      <c r="CE39" s="17">
        <v>0</v>
      </c>
      <c r="CF39" s="17"/>
      <c r="CG39" s="17"/>
      <c r="CH39" s="17"/>
      <c r="CI39" s="17">
        <v>0</v>
      </c>
      <c r="CJ39" s="17">
        <v>163.30000000000001</v>
      </c>
      <c r="CK39" s="17">
        <v>163.90777</v>
      </c>
      <c r="CL39" s="17">
        <v>163.90777</v>
      </c>
      <c r="CM39" s="17">
        <v>-0.60777000000000003</v>
      </c>
      <c r="CN39" s="17">
        <v>8.9</v>
      </c>
      <c r="CO39" s="17">
        <v>5.1333399999999996</v>
      </c>
      <c r="CP39" s="17">
        <v>5.1333399999999996</v>
      </c>
      <c r="CQ39" s="17">
        <v>3.7666599999999999</v>
      </c>
      <c r="CR39" s="17">
        <v>5.2</v>
      </c>
      <c r="CS39" s="17">
        <v>2.8177599999999998</v>
      </c>
      <c r="CT39" s="17">
        <v>2.8177599999999998</v>
      </c>
      <c r="CU39" s="17">
        <v>2.3822399999999999</v>
      </c>
      <c r="CV39" s="17"/>
      <c r="CW39" s="17"/>
      <c r="CX39" s="17"/>
      <c r="CY39" s="17">
        <v>0</v>
      </c>
      <c r="CZ39" s="17">
        <v>6.9</v>
      </c>
      <c r="DA39" s="17">
        <v>6.8787000000000003</v>
      </c>
      <c r="DB39" s="17">
        <v>6.8787000000000003</v>
      </c>
      <c r="DC39" s="17">
        <v>2.1299999999999999E-2</v>
      </c>
      <c r="DD39" s="17">
        <v>13.3</v>
      </c>
      <c r="DE39" s="17">
        <v>14.919420000000001</v>
      </c>
      <c r="DF39" s="17">
        <v>14.919420000000001</v>
      </c>
      <c r="DG39" s="17">
        <v>-1.6194200000000001</v>
      </c>
      <c r="DH39" s="17">
        <v>80</v>
      </c>
      <c r="DI39" s="17">
        <v>55.39575</v>
      </c>
      <c r="DJ39" s="17">
        <v>41.164949999999997</v>
      </c>
      <c r="DK39" s="17">
        <v>38.835050000000003</v>
      </c>
      <c r="DL39" s="17"/>
      <c r="DM39" s="17"/>
      <c r="DN39" s="17"/>
      <c r="DO39" s="17">
        <v>0</v>
      </c>
      <c r="DP39" s="17"/>
      <c r="DQ39" s="17"/>
      <c r="DR39" s="17"/>
      <c r="DS39" s="17">
        <v>0</v>
      </c>
      <c r="DT39" s="17"/>
      <c r="DU39" s="17"/>
      <c r="DV39" s="17"/>
      <c r="DW39" s="17">
        <v>0</v>
      </c>
      <c r="DX39" s="17"/>
      <c r="DY39" s="17"/>
      <c r="DZ39" s="17"/>
      <c r="EA39" s="17">
        <v>0</v>
      </c>
      <c r="EB39" s="17">
        <v>54.7</v>
      </c>
      <c r="EC39" s="17">
        <v>55.841569999999997</v>
      </c>
      <c r="ED39" s="17">
        <v>55.841569999999997</v>
      </c>
      <c r="EE39" s="17">
        <v>-1.14157</v>
      </c>
      <c r="EF39" s="17">
        <v>0.1</v>
      </c>
      <c r="EG39" s="17"/>
      <c r="EH39" s="17"/>
      <c r="EI39" s="17">
        <v>0.1</v>
      </c>
      <c r="EJ39" s="17"/>
      <c r="EK39" s="17"/>
      <c r="EL39" s="17"/>
      <c r="EM39" s="17">
        <v>0</v>
      </c>
      <c r="EN39" s="17">
        <v>117.1</v>
      </c>
      <c r="EO39" s="17"/>
      <c r="EP39" s="17"/>
      <c r="EQ39" s="17">
        <v>117.1</v>
      </c>
      <c r="ER39" s="17"/>
      <c r="ES39" s="17"/>
      <c r="ET39" s="17"/>
      <c r="EU39" s="17">
        <v>0</v>
      </c>
      <c r="EV39" s="17">
        <v>6.4</v>
      </c>
      <c r="EW39" s="17"/>
      <c r="EX39" s="17"/>
      <c r="EY39" s="17">
        <v>6.4</v>
      </c>
      <c r="EZ39" s="17">
        <v>228.2</v>
      </c>
      <c r="FA39" s="17">
        <v>433.03782000000001</v>
      </c>
      <c r="FB39" s="17">
        <v>288.65978999999999</v>
      </c>
      <c r="FC39" s="17">
        <v>-60.459789999999998</v>
      </c>
      <c r="FD39" s="17">
        <v>34</v>
      </c>
      <c r="FE39" s="17">
        <v>38.823329999999999</v>
      </c>
      <c r="FF39" s="17">
        <v>38.823329999999999</v>
      </c>
      <c r="FG39" s="17">
        <v>-4.8233300000000003</v>
      </c>
      <c r="FH39" s="17">
        <v>56.1</v>
      </c>
      <c r="FI39" s="17">
        <v>67.010310000000004</v>
      </c>
      <c r="FJ39" s="17">
        <v>134.02062000000001</v>
      </c>
      <c r="FK39" s="17">
        <v>-77.92062</v>
      </c>
      <c r="FL39" s="17">
        <v>16.8</v>
      </c>
      <c r="FM39" s="17">
        <v>20.749040000000001</v>
      </c>
      <c r="FN39" s="17">
        <v>20.749040000000001</v>
      </c>
      <c r="FO39" s="17">
        <v>-3.9490400000000001</v>
      </c>
      <c r="FP39" s="17">
        <v>18</v>
      </c>
      <c r="FQ39" s="17">
        <v>17.772880000000001</v>
      </c>
      <c r="FR39" s="17">
        <v>17.562139999999999</v>
      </c>
      <c r="FS39" s="17">
        <v>0.43786000000000003</v>
      </c>
      <c r="FT39" s="17">
        <v>18.8</v>
      </c>
      <c r="FU39" s="17">
        <v>17.436889999999998</v>
      </c>
      <c r="FV39" s="17">
        <v>17.961169999999999</v>
      </c>
      <c r="FW39" s="17">
        <v>0.83882999999999996</v>
      </c>
      <c r="FX39" s="17">
        <v>87.9</v>
      </c>
      <c r="FY39" s="17">
        <v>87.68835</v>
      </c>
      <c r="FZ39" s="17">
        <v>87.68835</v>
      </c>
      <c r="GA39" s="17">
        <v>0.21165</v>
      </c>
      <c r="GB39" s="17">
        <v>0</v>
      </c>
      <c r="GC39" s="17"/>
      <c r="GD39" s="17"/>
      <c r="GE39" s="17">
        <v>0</v>
      </c>
      <c r="GF39" s="17">
        <v>0</v>
      </c>
      <c r="GG39" s="17"/>
      <c r="GH39" s="17"/>
      <c r="GI39" s="17">
        <v>0</v>
      </c>
      <c r="GJ39" s="17">
        <v>0</v>
      </c>
      <c r="GK39" s="17"/>
      <c r="GL39" s="17"/>
      <c r="GM39" s="17">
        <v>0</v>
      </c>
      <c r="GN39" s="17">
        <v>107.4</v>
      </c>
      <c r="GO39" s="17">
        <v>110.37475999999999</v>
      </c>
      <c r="GP39" s="17">
        <v>109.38200000000001</v>
      </c>
      <c r="GQ39" s="17">
        <v>-1.982</v>
      </c>
      <c r="GR39" s="17">
        <v>27.3</v>
      </c>
      <c r="GS39" s="17">
        <v>36.218409999999999</v>
      </c>
      <c r="GT39" s="17"/>
      <c r="GU39" s="17">
        <v>27.3</v>
      </c>
      <c r="GV39" s="17">
        <v>32.299999999999997</v>
      </c>
      <c r="GW39" s="17">
        <v>35.164850000000001</v>
      </c>
      <c r="GX39" s="17">
        <v>43.140389999999996</v>
      </c>
      <c r="GY39" s="17">
        <v>-10.840389999999999</v>
      </c>
      <c r="GZ39" s="17">
        <v>4.3</v>
      </c>
      <c r="HA39" s="17">
        <v>1.97359</v>
      </c>
      <c r="HB39" s="17">
        <v>1.97359</v>
      </c>
      <c r="HC39" s="17">
        <v>2.3264100000000001</v>
      </c>
      <c r="HD39" s="17">
        <v>30.5</v>
      </c>
      <c r="HE39" s="17">
        <v>28.32893</v>
      </c>
      <c r="HF39" s="17">
        <v>19.09037</v>
      </c>
      <c r="HG39" s="17">
        <v>11.40963</v>
      </c>
      <c r="HH39" s="17">
        <v>81</v>
      </c>
      <c r="HI39" s="17">
        <v>87.273110000000003</v>
      </c>
      <c r="HJ39" s="17">
        <v>81.713399999999993</v>
      </c>
      <c r="HK39" s="17">
        <v>-0.71340000000000003</v>
      </c>
      <c r="HL39" s="17"/>
      <c r="HM39" s="17"/>
      <c r="HN39" s="17"/>
      <c r="HO39" s="17">
        <v>0</v>
      </c>
      <c r="HP39" s="17"/>
      <c r="HQ39" s="17"/>
      <c r="HR39" s="17"/>
      <c r="HS39" s="17">
        <v>0</v>
      </c>
      <c r="HT39" s="17">
        <v>7.1</v>
      </c>
      <c r="HU39" s="17"/>
      <c r="HV39" s="17">
        <v>38.533630000000002</v>
      </c>
      <c r="HW39" s="17">
        <v>-31.433630000000001</v>
      </c>
      <c r="HX39" s="17">
        <v>23.5</v>
      </c>
      <c r="HY39" s="17"/>
      <c r="HZ39" s="17">
        <v>37.125210000000003</v>
      </c>
      <c r="IA39" s="17">
        <v>-13.625209999999999</v>
      </c>
      <c r="IB39" s="17"/>
      <c r="IC39" s="17"/>
      <c r="ID39" s="17"/>
      <c r="IE39" s="17">
        <v>0</v>
      </c>
      <c r="IF39" s="17">
        <v>0</v>
      </c>
      <c r="IG39" s="17"/>
      <c r="IH39" s="17"/>
      <c r="II39" s="17">
        <v>0</v>
      </c>
      <c r="IJ39" s="17"/>
      <c r="IK39" s="17"/>
      <c r="IL39" s="17"/>
      <c r="IM39" s="17">
        <v>0</v>
      </c>
      <c r="IN39" s="17"/>
      <c r="IO39" s="17"/>
      <c r="IP39" s="17"/>
      <c r="IQ39" s="17">
        <v>0</v>
      </c>
      <c r="IR39" s="17"/>
      <c r="IS39" s="17"/>
      <c r="IT39" s="17"/>
      <c r="IU39" s="17">
        <v>0</v>
      </c>
      <c r="IV39" s="17">
        <v>88.2</v>
      </c>
      <c r="IW39" s="17">
        <v>122.6069</v>
      </c>
      <c r="IX39" s="17">
        <v>86.858840000000001</v>
      </c>
      <c r="IY39" s="17">
        <v>1.3411599999999999</v>
      </c>
      <c r="IZ39" s="17"/>
      <c r="JA39" s="17"/>
      <c r="JB39" s="17"/>
      <c r="JC39" s="17">
        <v>0</v>
      </c>
      <c r="JD39" s="17">
        <v>168</v>
      </c>
      <c r="JE39" s="17">
        <v>184.31805</v>
      </c>
      <c r="JF39" s="17">
        <v>186.21592999999999</v>
      </c>
      <c r="JG39" s="17">
        <v>-18.21593</v>
      </c>
      <c r="JH39" s="17">
        <v>200</v>
      </c>
      <c r="JI39" s="17">
        <v>184.31805</v>
      </c>
      <c r="JJ39" s="17">
        <v>186.21592999999999</v>
      </c>
      <c r="JK39" s="17">
        <v>13.78407</v>
      </c>
      <c r="JL39" s="17">
        <v>178.9</v>
      </c>
      <c r="JM39" s="17">
        <v>184.87155999999999</v>
      </c>
      <c r="JN39" s="17">
        <v>186.77513999999999</v>
      </c>
      <c r="JO39" s="17">
        <v>-7.87514</v>
      </c>
      <c r="JP39" s="17"/>
      <c r="JQ39" s="17"/>
      <c r="JR39" s="17"/>
      <c r="JS39" s="17">
        <v>0</v>
      </c>
      <c r="JT39" s="17"/>
      <c r="JU39" s="17"/>
      <c r="JV39" s="17"/>
      <c r="JW39" s="17">
        <v>0</v>
      </c>
      <c r="JX39" s="17"/>
      <c r="JY39" s="17"/>
      <c r="JZ39" s="17"/>
      <c r="KA39" s="17">
        <v>0</v>
      </c>
      <c r="KB39" s="17"/>
      <c r="KC39" s="17"/>
      <c r="KD39" s="17"/>
      <c r="KE39" s="17">
        <v>0</v>
      </c>
      <c r="KF39" s="17"/>
      <c r="KG39" s="17"/>
      <c r="KH39" s="17"/>
      <c r="KI39" s="17">
        <v>0</v>
      </c>
      <c r="KJ39" s="17">
        <v>0</v>
      </c>
      <c r="KK39" s="17"/>
      <c r="KL39" s="17">
        <v>50</v>
      </c>
      <c r="KM39" s="17">
        <v>-50</v>
      </c>
      <c r="KN39" s="17"/>
      <c r="KO39" s="17"/>
      <c r="KP39" s="17"/>
      <c r="KQ39" s="17">
        <v>0</v>
      </c>
      <c r="KR39" s="17"/>
      <c r="KS39" s="17"/>
      <c r="KT39" s="17"/>
      <c r="KU39" s="17">
        <v>0</v>
      </c>
      <c r="KV39" s="17">
        <v>2.4</v>
      </c>
      <c r="KW39" s="17">
        <v>2.2284299999999999</v>
      </c>
      <c r="KX39" s="17">
        <v>2.2284299999999999</v>
      </c>
      <c r="KY39" s="17">
        <v>0.17157</v>
      </c>
      <c r="KZ39" s="17">
        <v>28.6</v>
      </c>
      <c r="LA39" s="17">
        <v>20.618559999999999</v>
      </c>
      <c r="LB39" s="17"/>
      <c r="LC39" s="17">
        <v>28.6</v>
      </c>
      <c r="LD39" s="17">
        <v>83.7</v>
      </c>
      <c r="LE39" s="17">
        <v>52.501040000000003</v>
      </c>
      <c r="LF39" s="17">
        <v>87.638729999999995</v>
      </c>
      <c r="LG39" s="17">
        <v>-3.9387300000000001</v>
      </c>
      <c r="LH39" s="17">
        <v>58.8</v>
      </c>
      <c r="LI39" s="17">
        <v>43.972760000000001</v>
      </c>
      <c r="LJ39" s="17">
        <v>43.972760000000001</v>
      </c>
      <c r="LK39" s="17">
        <v>14.82724</v>
      </c>
      <c r="LL39" s="17">
        <v>45.5</v>
      </c>
      <c r="LM39" s="17">
        <v>48.413229999999999</v>
      </c>
      <c r="LN39" s="17">
        <v>48.413229999999999</v>
      </c>
      <c r="LO39" s="17">
        <v>-2.91323</v>
      </c>
      <c r="LP39" s="17">
        <v>29.5</v>
      </c>
      <c r="LQ39" s="17">
        <v>24.032720000000001</v>
      </c>
      <c r="LR39" s="17">
        <v>29.951460000000001</v>
      </c>
      <c r="LS39" s="17">
        <v>-0.45145999999999997</v>
      </c>
      <c r="LT39" s="17"/>
      <c r="LU39" s="17"/>
      <c r="LV39" s="17"/>
      <c r="LW39" s="17">
        <v>0</v>
      </c>
      <c r="LX39" s="17"/>
      <c r="LY39" s="17"/>
      <c r="LZ39" s="17"/>
      <c r="MA39" s="17">
        <v>0</v>
      </c>
      <c r="MB39" s="17"/>
      <c r="MC39" s="17"/>
      <c r="MD39" s="17"/>
      <c r="ME39" s="17">
        <v>0</v>
      </c>
      <c r="MF39" s="17">
        <v>140.30000000000001</v>
      </c>
      <c r="MG39" s="17">
        <v>103.89400000000001</v>
      </c>
      <c r="MH39" s="17">
        <v>151.08886000000001</v>
      </c>
      <c r="MI39" s="17">
        <v>-10.78886</v>
      </c>
      <c r="MJ39" s="17">
        <v>141.9</v>
      </c>
      <c r="MK39" s="17">
        <v>103.89400000000001</v>
      </c>
      <c r="ML39" s="17">
        <v>151.08886000000001</v>
      </c>
      <c r="MM39" s="17">
        <v>-9.18886</v>
      </c>
      <c r="MN39" s="17">
        <v>146.9</v>
      </c>
      <c r="MO39" s="17">
        <v>104.206</v>
      </c>
      <c r="MP39" s="17">
        <v>151.54257999999999</v>
      </c>
      <c r="MQ39" s="17">
        <v>-4.6425799999999997</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v>207.4</v>
      </c>
      <c r="NM39" s="17">
        <v>206.29038</v>
      </c>
      <c r="NN39" s="17">
        <v>206.29038</v>
      </c>
      <c r="NO39" s="17">
        <v>1.1096200000000001</v>
      </c>
      <c r="NP39" s="17">
        <v>98.9</v>
      </c>
      <c r="NQ39" s="17">
        <v>103.45493</v>
      </c>
      <c r="NR39" s="17">
        <v>103.45493</v>
      </c>
      <c r="NS39" s="17">
        <v>-4.5549299999999997</v>
      </c>
      <c r="NT39" s="17">
        <v>4.4000000000000004</v>
      </c>
      <c r="NU39" s="17">
        <v>2.0084</v>
      </c>
      <c r="NV39" s="17">
        <v>7.8258200000000002</v>
      </c>
      <c r="NW39" s="17">
        <v>-3.4258199999999999</v>
      </c>
      <c r="NX39" s="17"/>
      <c r="NY39" s="17"/>
      <c r="NZ39" s="17">
        <v>8.2100200000000001</v>
      </c>
      <c r="OA39" s="17">
        <v>-8.2100200000000001</v>
      </c>
      <c r="OB39" s="17">
        <v>0.7</v>
      </c>
      <c r="OC39" s="17"/>
      <c r="OD39" s="17">
        <v>0.69599999999999995</v>
      </c>
      <c r="OE39" s="17">
        <v>4.0000000000000001E-3</v>
      </c>
      <c r="OF39" s="17">
        <v>122.5</v>
      </c>
      <c r="OG39" s="17">
        <v>118.6</v>
      </c>
      <c r="OH39" s="17">
        <v>97.007000000000005</v>
      </c>
      <c r="OI39" s="17">
        <v>25.492999999999999</v>
      </c>
      <c r="OJ39" s="17">
        <v>80.900000000000006</v>
      </c>
      <c r="OK39" s="17"/>
      <c r="OL39" s="17">
        <v>79.677000000000007</v>
      </c>
      <c r="OM39" s="17">
        <v>1.2230000000000001</v>
      </c>
      <c r="ON39" s="17">
        <v>7.4</v>
      </c>
      <c r="OO39" s="17">
        <v>7.2</v>
      </c>
      <c r="OP39" s="17">
        <v>7.7729999999999997</v>
      </c>
      <c r="OQ39" s="17">
        <v>-0.373</v>
      </c>
      <c r="OR39" s="17">
        <v>0</v>
      </c>
      <c r="OS39" s="17"/>
      <c r="OT39" s="17">
        <v>0.1</v>
      </c>
      <c r="OU39" s="17">
        <v>-0.1</v>
      </c>
      <c r="OV39" s="17">
        <v>12.5</v>
      </c>
      <c r="OW39" s="17">
        <v>13.6699</v>
      </c>
      <c r="OX39" s="17">
        <v>14.077669999999999</v>
      </c>
      <c r="OY39" s="17">
        <v>-1.5776699999999999</v>
      </c>
      <c r="OZ39" s="17">
        <v>4.55</v>
      </c>
      <c r="PA39" s="17">
        <v>17.522839999999999</v>
      </c>
      <c r="PB39" s="17">
        <v>17.522839999999999</v>
      </c>
      <c r="PC39" s="17">
        <v>-12.97284</v>
      </c>
      <c r="PD39" s="17">
        <v>10</v>
      </c>
      <c r="PE39" s="17">
        <v>9.9830000000000005</v>
      </c>
      <c r="PF39" s="17">
        <v>9.9830000000000005</v>
      </c>
      <c r="PG39" s="17">
        <v>1.7000000000000001E-2</v>
      </c>
      <c r="PH39" s="17"/>
      <c r="PI39" s="17"/>
      <c r="PJ39" s="17"/>
      <c r="PK39" s="17">
        <v>0</v>
      </c>
      <c r="PL39" s="17">
        <v>199.72</v>
      </c>
      <c r="PM39" s="17"/>
      <c r="PN39" s="17">
        <v>143</v>
      </c>
      <c r="PO39" s="17">
        <v>56.72</v>
      </c>
      <c r="PP39" s="17">
        <v>1.1000000000000001</v>
      </c>
      <c r="PQ39" s="17">
        <v>1</v>
      </c>
      <c r="PR39" s="17">
        <v>1</v>
      </c>
      <c r="PS39" s="17">
        <v>0.1</v>
      </c>
      <c r="PT39" s="17">
        <v>1.9</v>
      </c>
      <c r="PU39" s="17">
        <v>2.64</v>
      </c>
      <c r="PV39" s="17">
        <v>2.65</v>
      </c>
      <c r="PW39" s="17">
        <v>-0.75</v>
      </c>
      <c r="PX39" s="17">
        <v>2.5</v>
      </c>
      <c r="PY39" s="17">
        <v>2.5</v>
      </c>
      <c r="PZ39" s="17">
        <v>2.5</v>
      </c>
      <c r="QA39" s="17">
        <v>0</v>
      </c>
      <c r="QB39" s="17">
        <v>20.100000000000001</v>
      </c>
      <c r="QC39" s="17">
        <v>17.522839999999999</v>
      </c>
      <c r="QD39" s="17">
        <v>17.522839999999999</v>
      </c>
      <c r="QE39" s="17">
        <v>2.5771600000000001</v>
      </c>
      <c r="QF39" s="17">
        <v>20</v>
      </c>
      <c r="QG39" s="17">
        <v>18.854369999999999</v>
      </c>
      <c r="QH39" s="17">
        <v>19.417480000000001</v>
      </c>
      <c r="QI39" s="17">
        <v>0.58252000000000004</v>
      </c>
      <c r="QJ39" s="17">
        <v>19.2</v>
      </c>
      <c r="QK39" s="17">
        <v>19</v>
      </c>
      <c r="QL39" s="17">
        <v>17.475729999999999</v>
      </c>
      <c r="QM39" s="17">
        <v>1.72427</v>
      </c>
      <c r="QN39" s="17">
        <v>3.3</v>
      </c>
      <c r="QO39" s="17">
        <v>3.4</v>
      </c>
      <c r="QP39" s="17">
        <v>3.4</v>
      </c>
      <c r="QQ39" s="17">
        <v>-0.1</v>
      </c>
      <c r="QR39" s="17">
        <v>18.3</v>
      </c>
      <c r="QS39" s="17">
        <v>17.436889999999998</v>
      </c>
      <c r="QT39" s="17">
        <v>17.961169999999999</v>
      </c>
      <c r="QU39" s="17">
        <v>0.33883000000000002</v>
      </c>
      <c r="QV39" s="17">
        <v>13.5</v>
      </c>
      <c r="QW39" s="17"/>
      <c r="QX39" s="17">
        <v>14.975</v>
      </c>
      <c r="QY39" s="17">
        <v>-1.4750000000000001</v>
      </c>
      <c r="QZ39" s="17">
        <v>16.5</v>
      </c>
      <c r="RA39" s="17"/>
      <c r="RB39" s="17">
        <v>17.664000000000001</v>
      </c>
      <c r="RC39" s="17">
        <v>-1.1639999999999999</v>
      </c>
      <c r="RD39" s="17">
        <v>29.6</v>
      </c>
      <c r="RE39" s="17">
        <v>23.9</v>
      </c>
      <c r="RF39" s="17">
        <v>20.863</v>
      </c>
      <c r="RG39" s="17">
        <v>8.7370000000000001</v>
      </c>
      <c r="RH39" s="17">
        <v>84.5</v>
      </c>
      <c r="RI39" s="17">
        <v>75.37</v>
      </c>
      <c r="RJ39" s="17">
        <v>72.638999999999996</v>
      </c>
      <c r="RK39" s="17">
        <v>11.861000000000001</v>
      </c>
      <c r="RL39" s="17">
        <v>0</v>
      </c>
      <c r="RM39" s="17"/>
      <c r="RN39" s="17">
        <v>16.045999999999999</v>
      </c>
      <c r="RO39" s="17">
        <v>-16.045999999999999</v>
      </c>
      <c r="RP39" s="17">
        <v>2.5</v>
      </c>
      <c r="RQ39" s="17">
        <v>2.79</v>
      </c>
      <c r="RR39" s="17">
        <v>2.7989999999999999</v>
      </c>
      <c r="RS39" s="17">
        <v>-0.29899999999999999</v>
      </c>
      <c r="RT39" s="17">
        <v>2</v>
      </c>
      <c r="RU39" s="17"/>
      <c r="RV39" s="17">
        <v>8.9131300000000007</v>
      </c>
      <c r="RW39" s="17">
        <v>-6.9131299999999998</v>
      </c>
      <c r="RX39" s="17">
        <v>1.2</v>
      </c>
      <c r="RY39" s="17">
        <v>2</v>
      </c>
      <c r="RZ39" s="17">
        <v>2</v>
      </c>
      <c r="SA39" s="17">
        <v>-0.8</v>
      </c>
      <c r="SB39" s="17"/>
      <c r="SC39" s="17"/>
      <c r="SD39" s="17">
        <v>0.4</v>
      </c>
      <c r="SE39" s="17">
        <v>-0.4</v>
      </c>
      <c r="SF39" s="17">
        <v>6.6</v>
      </c>
      <c r="SG39" s="17">
        <v>7.72</v>
      </c>
      <c r="SH39" s="17">
        <v>7.7</v>
      </c>
      <c r="SI39" s="17">
        <v>-1.1000000000000001</v>
      </c>
      <c r="SJ39" s="17">
        <v>6.7</v>
      </c>
      <c r="SK39" s="17">
        <v>6.4</v>
      </c>
      <c r="SL39" s="17">
        <v>6.4</v>
      </c>
      <c r="SM39" s="17">
        <v>0.3</v>
      </c>
      <c r="SN39" s="17">
        <v>9.3000000000000007</v>
      </c>
      <c r="SO39" s="17">
        <v>9</v>
      </c>
      <c r="SP39" s="17">
        <v>9</v>
      </c>
      <c r="SQ39" s="17">
        <v>0.3</v>
      </c>
      <c r="SR39" s="17">
        <v>13</v>
      </c>
      <c r="SS39" s="17">
        <v>13</v>
      </c>
      <c r="ST39" s="17">
        <v>11.65049</v>
      </c>
      <c r="SU39" s="17">
        <v>1.34951</v>
      </c>
      <c r="SV39" s="17">
        <v>16.100000000000001</v>
      </c>
      <c r="SW39" s="17">
        <v>16.582519999999999</v>
      </c>
      <c r="SX39" s="17">
        <v>17.08738</v>
      </c>
      <c r="SY39" s="17">
        <v>-0.98738000000000004</v>
      </c>
      <c r="SZ39" s="17">
        <v>25.1</v>
      </c>
      <c r="TA39" s="17">
        <v>22.3</v>
      </c>
      <c r="TB39" s="17">
        <v>22.295000000000002</v>
      </c>
      <c r="TC39" s="17">
        <v>2.8050000000000002</v>
      </c>
      <c r="TD39" s="17">
        <v>31.5</v>
      </c>
      <c r="TE39" s="17">
        <v>56.9</v>
      </c>
      <c r="TF39" s="17">
        <v>68.376000000000005</v>
      </c>
      <c r="TG39" s="17">
        <v>-36.875999999999998</v>
      </c>
      <c r="TH39" s="17">
        <v>35.700000000000003</v>
      </c>
      <c r="TI39" s="17"/>
      <c r="TJ39" s="17">
        <v>33.475000000000001</v>
      </c>
      <c r="TK39" s="17">
        <v>2.2250000000000001</v>
      </c>
      <c r="TL39" s="17">
        <v>104.1</v>
      </c>
      <c r="TM39" s="17">
        <v>108.3</v>
      </c>
      <c r="TN39" s="17">
        <v>69.757000000000005</v>
      </c>
      <c r="TO39" s="17">
        <v>34.343000000000004</v>
      </c>
      <c r="TP39" s="17">
        <v>101.9</v>
      </c>
      <c r="TQ39" s="17">
        <v>102.1</v>
      </c>
      <c r="TR39" s="17">
        <v>74.147000000000006</v>
      </c>
      <c r="TS39" s="17">
        <v>27.753</v>
      </c>
      <c r="TT39" s="17">
        <v>19.5</v>
      </c>
      <c r="TU39" s="17">
        <v>9.69</v>
      </c>
      <c r="TV39" s="17">
        <v>4.6369999999999996</v>
      </c>
      <c r="TW39" s="17">
        <v>14.863</v>
      </c>
      <c r="TX39" s="17">
        <v>0</v>
      </c>
      <c r="TY39" s="17">
        <v>7.95</v>
      </c>
      <c r="TZ39" s="17">
        <v>7.39</v>
      </c>
      <c r="UA39" s="17">
        <v>-7.39</v>
      </c>
      <c r="UB39" s="17">
        <v>17</v>
      </c>
      <c r="UC39" s="17">
        <v>16.01942</v>
      </c>
      <c r="UD39" s="17">
        <v>16.504850000000001</v>
      </c>
      <c r="UE39" s="17">
        <v>0.49514999999999998</v>
      </c>
      <c r="UF39" s="17">
        <v>3.7</v>
      </c>
      <c r="UG39" s="17">
        <v>5</v>
      </c>
      <c r="UH39" s="17">
        <v>5</v>
      </c>
      <c r="UI39" s="17">
        <v>-1.3</v>
      </c>
      <c r="UJ39" s="17">
        <v>7</v>
      </c>
      <c r="UK39" s="17">
        <v>7.5</v>
      </c>
      <c r="UL39" s="17">
        <v>7.5</v>
      </c>
      <c r="UM39" s="17">
        <v>-0.5</v>
      </c>
      <c r="UN39" s="17">
        <v>20.399999999999999</v>
      </c>
      <c r="UO39" s="17">
        <v>18.854369999999999</v>
      </c>
      <c r="UP39" s="17">
        <v>19.417480000000001</v>
      </c>
      <c r="UQ39" s="17">
        <v>0.98251999999999995</v>
      </c>
      <c r="UR39" s="17">
        <v>20.399999999999999</v>
      </c>
      <c r="US39" s="17">
        <v>18.854369999999999</v>
      </c>
      <c r="UT39" s="17">
        <v>19.417480000000001</v>
      </c>
      <c r="UU39" s="17">
        <v>0.98251999999999995</v>
      </c>
      <c r="UV39" s="17">
        <v>20.100000000000001</v>
      </c>
      <c r="UW39" s="17">
        <v>18.854369999999999</v>
      </c>
      <c r="UX39" s="17">
        <v>19.417480000000001</v>
      </c>
      <c r="UY39" s="17">
        <v>0.68252000000000002</v>
      </c>
      <c r="UZ39" s="17">
        <v>13</v>
      </c>
      <c r="VA39" s="17">
        <v>7.5</v>
      </c>
      <c r="VB39" s="17">
        <v>7.3490000000000002</v>
      </c>
      <c r="VC39" s="17">
        <v>5.6509999999999998</v>
      </c>
      <c r="VD39" s="17">
        <v>229</v>
      </c>
      <c r="VE39" s="17"/>
      <c r="VF39" s="17">
        <v>213.935</v>
      </c>
      <c r="VG39" s="17">
        <v>15.065</v>
      </c>
      <c r="VH39" s="17">
        <v>9.1999999999999993</v>
      </c>
      <c r="VI39" s="17"/>
      <c r="VJ39" s="17">
        <v>8.9459999999999997</v>
      </c>
      <c r="VK39" s="17">
        <v>0.254</v>
      </c>
      <c r="VL39" s="17">
        <v>143.9</v>
      </c>
      <c r="VM39" s="17"/>
      <c r="VN39" s="17">
        <v>142.27199999999999</v>
      </c>
      <c r="VO39" s="17">
        <v>1.6279999999999999</v>
      </c>
      <c r="VP39" s="17">
        <v>0.6</v>
      </c>
      <c r="VQ39" s="17">
        <v>0.6</v>
      </c>
      <c r="VR39" s="17">
        <v>0.6</v>
      </c>
      <c r="VS39" s="17">
        <v>0</v>
      </c>
      <c r="VT39" s="17">
        <v>129.69999999999999</v>
      </c>
      <c r="VU39" s="17">
        <v>125</v>
      </c>
      <c r="VV39" s="17">
        <v>125</v>
      </c>
      <c r="VW39" s="17">
        <v>4.7</v>
      </c>
      <c r="VX39" s="17">
        <v>120.6</v>
      </c>
      <c r="VY39" s="17">
        <v>131.1</v>
      </c>
      <c r="VZ39" s="17">
        <v>117</v>
      </c>
      <c r="WA39" s="17">
        <v>3.6</v>
      </c>
      <c r="WB39" s="17">
        <v>104.4</v>
      </c>
      <c r="WC39" s="17"/>
      <c r="WD39" s="17">
        <v>102.723</v>
      </c>
      <c r="WE39" s="17">
        <v>1.677</v>
      </c>
      <c r="WF39" s="17">
        <v>1.4</v>
      </c>
      <c r="WG39" s="17"/>
      <c r="WH39" s="17"/>
      <c r="WI39" s="17">
        <v>1.4</v>
      </c>
      <c r="WJ39" s="17">
        <v>2.2000000000000002</v>
      </c>
      <c r="WK39" s="17">
        <v>2.4</v>
      </c>
      <c r="WL39" s="17">
        <v>2.4</v>
      </c>
      <c r="WM39" s="17">
        <v>-0.2</v>
      </c>
      <c r="WN39" s="17">
        <v>2</v>
      </c>
      <c r="WO39" s="17">
        <v>2.4</v>
      </c>
      <c r="WP39" s="17">
        <v>2.4</v>
      </c>
      <c r="WQ39" s="17">
        <v>-0.4</v>
      </c>
      <c r="WR39" s="17">
        <v>1.1000000000000001</v>
      </c>
      <c r="WS39" s="17">
        <v>1.4</v>
      </c>
      <c r="WT39" s="17">
        <v>1.4</v>
      </c>
      <c r="WU39" s="17">
        <v>-0.3</v>
      </c>
      <c r="WV39" s="17">
        <v>10</v>
      </c>
      <c r="WW39" s="17"/>
      <c r="WX39" s="17">
        <v>10.102</v>
      </c>
      <c r="WY39" s="17">
        <v>-0.10199999999999999</v>
      </c>
      <c r="WZ39" s="17">
        <v>2.5</v>
      </c>
      <c r="XA39" s="17">
        <v>4</v>
      </c>
      <c r="XB39" s="17">
        <v>6.6</v>
      </c>
      <c r="XC39" s="17">
        <v>-4.0999999999999996</v>
      </c>
      <c r="XD39" s="17">
        <v>18.8</v>
      </c>
      <c r="XE39" s="17">
        <v>17.902909999999999</v>
      </c>
      <c r="XF39" s="17">
        <v>18.4466</v>
      </c>
      <c r="XG39" s="17">
        <v>0.35339999999999999</v>
      </c>
      <c r="XH39" s="17">
        <v>8.6999999999999993</v>
      </c>
      <c r="XI39" s="17">
        <v>9</v>
      </c>
      <c r="XJ39" s="17">
        <v>10.8</v>
      </c>
      <c r="XK39" s="17">
        <v>-2.1</v>
      </c>
      <c r="XL39" s="17">
        <v>27.5</v>
      </c>
      <c r="XM39" s="17">
        <v>30</v>
      </c>
      <c r="XN39" s="17">
        <v>28</v>
      </c>
      <c r="XO39" s="17">
        <v>-0.5</v>
      </c>
      <c r="XP39" s="17">
        <v>34.6</v>
      </c>
      <c r="XQ39" s="17">
        <v>30</v>
      </c>
      <c r="XR39" s="17">
        <v>28</v>
      </c>
      <c r="XS39" s="17">
        <v>6.6</v>
      </c>
      <c r="XT39" s="17">
        <v>16.3</v>
      </c>
      <c r="XU39" s="17">
        <v>16</v>
      </c>
      <c r="XV39" s="17">
        <v>14</v>
      </c>
      <c r="XW39" s="17">
        <v>2.2999999999999998</v>
      </c>
      <c r="XX39" s="17">
        <v>18.7</v>
      </c>
      <c r="XY39" s="17">
        <v>20</v>
      </c>
      <c r="XZ39" s="17">
        <v>20</v>
      </c>
      <c r="YA39" s="17">
        <v>-1.3</v>
      </c>
      <c r="YB39" s="17">
        <v>9.6999999999999993</v>
      </c>
      <c r="YC39" s="17">
        <v>7.75</v>
      </c>
      <c r="YD39" s="17">
        <v>7.75</v>
      </c>
      <c r="YE39" s="17">
        <v>1.95</v>
      </c>
      <c r="YF39" s="17">
        <v>11.14</v>
      </c>
      <c r="YG39" s="17">
        <v>11</v>
      </c>
      <c r="YH39" s="17">
        <v>11</v>
      </c>
      <c r="YI39" s="17">
        <v>0.14000000000000001</v>
      </c>
    </row>
    <row r="40" spans="1:659" ht="24" customHeight="1" x14ac:dyDescent="0.3">
      <c r="A40" s="1"/>
      <c r="B40" s="18" t="s">
        <v>35</v>
      </c>
      <c r="C40" s="18" t="s">
        <v>826</v>
      </c>
      <c r="D40" s="19">
        <v>201.2</v>
      </c>
      <c r="E40" s="19">
        <v>203.20388</v>
      </c>
      <c r="F40" s="19">
        <v>203.20388</v>
      </c>
      <c r="G40" s="19">
        <v>-2.0038800000000001</v>
      </c>
      <c r="H40" s="19">
        <v>619.9</v>
      </c>
      <c r="I40" s="19">
        <v>622.02536999999995</v>
      </c>
      <c r="J40" s="19">
        <v>635.02589999999998</v>
      </c>
      <c r="K40" s="19">
        <v>-15.1259</v>
      </c>
      <c r="L40" s="19">
        <v>145.5</v>
      </c>
      <c r="M40" s="19">
        <v>146.65710999999999</v>
      </c>
      <c r="N40" s="19">
        <v>206.58520999999999</v>
      </c>
      <c r="O40" s="19">
        <v>-61.085209999999996</v>
      </c>
      <c r="P40" s="19"/>
      <c r="Q40" s="19"/>
      <c r="R40" s="19"/>
      <c r="S40" s="19">
        <v>0</v>
      </c>
      <c r="T40" s="19"/>
      <c r="U40" s="19"/>
      <c r="V40" s="19"/>
      <c r="W40" s="19">
        <v>0</v>
      </c>
      <c r="X40" s="19">
        <v>88.4</v>
      </c>
      <c r="Y40" s="19">
        <v>91.778639999999996</v>
      </c>
      <c r="Z40" s="19">
        <v>91.778639999999996</v>
      </c>
      <c r="AA40" s="19">
        <v>-3.3786399999999999</v>
      </c>
      <c r="AB40" s="19">
        <v>122.4</v>
      </c>
      <c r="AC40" s="19">
        <v>150.71155999999999</v>
      </c>
      <c r="AD40" s="19">
        <v>237.58135999999999</v>
      </c>
      <c r="AE40" s="19">
        <v>-115.18136</v>
      </c>
      <c r="AF40" s="19"/>
      <c r="AG40" s="19"/>
      <c r="AH40" s="19"/>
      <c r="AI40" s="19">
        <v>0</v>
      </c>
      <c r="AJ40" s="19"/>
      <c r="AK40" s="19"/>
      <c r="AL40" s="19"/>
      <c r="AM40" s="19">
        <v>0</v>
      </c>
      <c r="AN40" s="19">
        <v>120.1</v>
      </c>
      <c r="AO40" s="19">
        <v>154.03652</v>
      </c>
      <c r="AP40" s="19">
        <v>135.58384000000001</v>
      </c>
      <c r="AQ40" s="19">
        <v>-15.483840000000001</v>
      </c>
      <c r="AR40" s="19">
        <v>121</v>
      </c>
      <c r="AS40" s="19">
        <v>154.03652</v>
      </c>
      <c r="AT40" s="19">
        <v>135.58384000000001</v>
      </c>
      <c r="AU40" s="19">
        <v>-14.58384</v>
      </c>
      <c r="AV40" s="19">
        <v>119.8</v>
      </c>
      <c r="AW40" s="19">
        <v>154.03652</v>
      </c>
      <c r="AX40" s="19">
        <v>135.58384000000001</v>
      </c>
      <c r="AY40" s="19">
        <v>-15.78384</v>
      </c>
      <c r="AZ40" s="19">
        <v>223.3</v>
      </c>
      <c r="BA40" s="19">
        <v>231.74863999999999</v>
      </c>
      <c r="BB40" s="19">
        <v>203.98649</v>
      </c>
      <c r="BC40" s="19">
        <v>19.313510000000001</v>
      </c>
      <c r="BD40" s="19"/>
      <c r="BE40" s="19"/>
      <c r="BF40" s="19"/>
      <c r="BG40" s="19">
        <v>0</v>
      </c>
      <c r="BH40" s="19"/>
      <c r="BI40" s="19"/>
      <c r="BJ40" s="19"/>
      <c r="BK40" s="19">
        <v>0</v>
      </c>
      <c r="BL40" s="19">
        <v>0</v>
      </c>
      <c r="BM40" s="19"/>
      <c r="BN40" s="19"/>
      <c r="BO40" s="19">
        <v>0</v>
      </c>
      <c r="BP40" s="19">
        <v>5.4</v>
      </c>
      <c r="BQ40" s="19">
        <v>3.4527100000000002</v>
      </c>
      <c r="BR40" s="19">
        <v>3.4527100000000002</v>
      </c>
      <c r="BS40" s="19">
        <v>1.94729</v>
      </c>
      <c r="BT40" s="19">
        <v>0</v>
      </c>
      <c r="BU40" s="19"/>
      <c r="BV40" s="19">
        <v>12.371130000000001</v>
      </c>
      <c r="BW40" s="19">
        <v>-12.371130000000001</v>
      </c>
      <c r="BX40" s="19"/>
      <c r="BY40" s="19"/>
      <c r="BZ40" s="19"/>
      <c r="CA40" s="19">
        <v>0</v>
      </c>
      <c r="CB40" s="19"/>
      <c r="CC40" s="19"/>
      <c r="CD40" s="19"/>
      <c r="CE40" s="19">
        <v>0</v>
      </c>
      <c r="CF40" s="19"/>
      <c r="CG40" s="19"/>
      <c r="CH40" s="19"/>
      <c r="CI40" s="19">
        <v>0</v>
      </c>
      <c r="CJ40" s="19">
        <v>166.3</v>
      </c>
      <c r="CK40" s="19">
        <v>163.90777</v>
      </c>
      <c r="CL40" s="19">
        <v>163.90777</v>
      </c>
      <c r="CM40" s="19">
        <v>2.3922300000000001</v>
      </c>
      <c r="CN40" s="19">
        <v>9.1999999999999993</v>
      </c>
      <c r="CO40" s="19">
        <v>5.1333399999999996</v>
      </c>
      <c r="CP40" s="19">
        <v>5.1333399999999996</v>
      </c>
      <c r="CQ40" s="19">
        <v>4.0666599999999997</v>
      </c>
      <c r="CR40" s="19">
        <v>5.2</v>
      </c>
      <c r="CS40" s="19">
        <v>2.8177599999999998</v>
      </c>
      <c r="CT40" s="19">
        <v>2.8177599999999998</v>
      </c>
      <c r="CU40" s="19">
        <v>2.3822399999999999</v>
      </c>
      <c r="CV40" s="19"/>
      <c r="CW40" s="19"/>
      <c r="CX40" s="19"/>
      <c r="CY40" s="19">
        <v>0</v>
      </c>
      <c r="CZ40" s="19">
        <v>6.9</v>
      </c>
      <c r="DA40" s="19">
        <v>6.8787000000000003</v>
      </c>
      <c r="DB40" s="19">
        <v>6.8787000000000003</v>
      </c>
      <c r="DC40" s="19">
        <v>2.1299999999999999E-2</v>
      </c>
      <c r="DD40" s="19">
        <v>13.4</v>
      </c>
      <c r="DE40" s="19">
        <v>14.919420000000001</v>
      </c>
      <c r="DF40" s="19">
        <v>14.919420000000001</v>
      </c>
      <c r="DG40" s="19">
        <v>-1.51942</v>
      </c>
      <c r="DH40" s="19">
        <v>80.599999999999994</v>
      </c>
      <c r="DI40" s="19">
        <v>55.39575</v>
      </c>
      <c r="DJ40" s="19">
        <v>76.13973</v>
      </c>
      <c r="DK40" s="19">
        <v>4.4602700000000004</v>
      </c>
      <c r="DL40" s="19"/>
      <c r="DM40" s="19"/>
      <c r="DN40" s="19"/>
      <c r="DO40" s="19">
        <v>0</v>
      </c>
      <c r="DP40" s="19"/>
      <c r="DQ40" s="19"/>
      <c r="DR40" s="19"/>
      <c r="DS40" s="19">
        <v>0</v>
      </c>
      <c r="DT40" s="19"/>
      <c r="DU40" s="19"/>
      <c r="DV40" s="19"/>
      <c r="DW40" s="19">
        <v>0</v>
      </c>
      <c r="DX40" s="19"/>
      <c r="DY40" s="19"/>
      <c r="DZ40" s="19"/>
      <c r="EA40" s="19">
        <v>0</v>
      </c>
      <c r="EB40" s="19">
        <v>55.5</v>
      </c>
      <c r="EC40" s="19">
        <v>55.841569999999997</v>
      </c>
      <c r="ED40" s="19">
        <v>55.841569999999997</v>
      </c>
      <c r="EE40" s="19">
        <v>-0.34156999999999998</v>
      </c>
      <c r="EF40" s="19">
        <v>107.9</v>
      </c>
      <c r="EG40" s="19"/>
      <c r="EH40" s="19"/>
      <c r="EI40" s="19">
        <v>107.9</v>
      </c>
      <c r="EJ40" s="19"/>
      <c r="EK40" s="19"/>
      <c r="EL40" s="19"/>
      <c r="EM40" s="19">
        <v>0</v>
      </c>
      <c r="EN40" s="19">
        <v>100.6</v>
      </c>
      <c r="EO40" s="19"/>
      <c r="EP40" s="19"/>
      <c r="EQ40" s="19">
        <v>100.6</v>
      </c>
      <c r="ER40" s="19"/>
      <c r="ES40" s="19"/>
      <c r="ET40" s="19"/>
      <c r="EU40" s="19">
        <v>0</v>
      </c>
      <c r="EV40" s="19">
        <v>6.4</v>
      </c>
      <c r="EW40" s="19"/>
      <c r="EX40" s="19"/>
      <c r="EY40" s="19">
        <v>6.4</v>
      </c>
      <c r="EZ40" s="19">
        <v>228.3</v>
      </c>
      <c r="FA40" s="19">
        <v>444.20881000000003</v>
      </c>
      <c r="FB40" s="19">
        <v>228.45631</v>
      </c>
      <c r="FC40" s="19">
        <v>-0.15631</v>
      </c>
      <c r="FD40" s="19">
        <v>32.4</v>
      </c>
      <c r="FE40" s="19">
        <v>38.823329999999999</v>
      </c>
      <c r="FF40" s="19">
        <v>38.823329999999999</v>
      </c>
      <c r="FG40" s="19">
        <v>-6.42333</v>
      </c>
      <c r="FH40" s="19">
        <v>54.5</v>
      </c>
      <c r="FI40" s="19">
        <v>104.46185</v>
      </c>
      <c r="FJ40" s="19">
        <v>139.74037999999999</v>
      </c>
      <c r="FK40" s="19">
        <v>-85.240380000000002</v>
      </c>
      <c r="FL40" s="19">
        <v>17.8</v>
      </c>
      <c r="FM40" s="19">
        <v>20.749040000000001</v>
      </c>
      <c r="FN40" s="19">
        <v>20.749040000000001</v>
      </c>
      <c r="FO40" s="19">
        <v>-2.9490400000000001</v>
      </c>
      <c r="FP40" s="19">
        <v>18</v>
      </c>
      <c r="FQ40" s="19">
        <v>17.772880000000001</v>
      </c>
      <c r="FR40" s="19">
        <v>17.562139999999999</v>
      </c>
      <c r="FS40" s="19">
        <v>0.43786000000000003</v>
      </c>
      <c r="FT40" s="19">
        <v>18.8</v>
      </c>
      <c r="FU40" s="19">
        <v>17.436889999999998</v>
      </c>
      <c r="FV40" s="19">
        <v>17.961169999999999</v>
      </c>
      <c r="FW40" s="19">
        <v>0.83882999999999996</v>
      </c>
      <c r="FX40" s="19">
        <v>89</v>
      </c>
      <c r="FY40" s="19">
        <v>87.68835</v>
      </c>
      <c r="FZ40" s="19">
        <v>87.68835</v>
      </c>
      <c r="GA40" s="19">
        <v>1.31165</v>
      </c>
      <c r="GB40" s="19">
        <v>0</v>
      </c>
      <c r="GC40" s="19"/>
      <c r="GD40" s="19"/>
      <c r="GE40" s="19">
        <v>0</v>
      </c>
      <c r="GF40" s="19">
        <v>0</v>
      </c>
      <c r="GG40" s="19"/>
      <c r="GH40" s="19"/>
      <c r="GI40" s="19">
        <v>0</v>
      </c>
      <c r="GJ40" s="19">
        <v>0</v>
      </c>
      <c r="GK40" s="19"/>
      <c r="GL40" s="19"/>
      <c r="GM40" s="19">
        <v>0</v>
      </c>
      <c r="GN40" s="19">
        <v>106.9</v>
      </c>
      <c r="GO40" s="19">
        <v>110.37475999999999</v>
      </c>
      <c r="GP40" s="19">
        <v>110.37475999999999</v>
      </c>
      <c r="GQ40" s="19">
        <v>-3.4747599999999998</v>
      </c>
      <c r="GR40" s="19">
        <v>4.7</v>
      </c>
      <c r="GS40" s="19">
        <v>4.9565799999999998</v>
      </c>
      <c r="GT40" s="19"/>
      <c r="GU40" s="19">
        <v>4.7</v>
      </c>
      <c r="GV40" s="19">
        <v>30.5</v>
      </c>
      <c r="GW40" s="19">
        <v>35.164850000000001</v>
      </c>
      <c r="GX40" s="19">
        <v>43.140389999999996</v>
      </c>
      <c r="GY40" s="19">
        <v>-12.64039</v>
      </c>
      <c r="GZ40" s="19">
        <v>4.3</v>
      </c>
      <c r="HA40" s="19">
        <v>1.97359</v>
      </c>
      <c r="HB40" s="19">
        <v>1.97359</v>
      </c>
      <c r="HC40" s="19">
        <v>2.3264100000000001</v>
      </c>
      <c r="HD40" s="19">
        <v>30.6</v>
      </c>
      <c r="HE40" s="19">
        <v>28.32893</v>
      </c>
      <c r="HF40" s="19">
        <v>19.09037</v>
      </c>
      <c r="HG40" s="19">
        <v>11.50963</v>
      </c>
      <c r="HH40" s="19">
        <v>82.1</v>
      </c>
      <c r="HI40" s="19">
        <v>87.273110000000003</v>
      </c>
      <c r="HJ40" s="19">
        <v>81.713399999999993</v>
      </c>
      <c r="HK40" s="19">
        <v>0.3866</v>
      </c>
      <c r="HL40" s="19"/>
      <c r="HM40" s="19"/>
      <c r="HN40" s="19"/>
      <c r="HO40" s="19">
        <v>0</v>
      </c>
      <c r="HP40" s="19"/>
      <c r="HQ40" s="19"/>
      <c r="HR40" s="19"/>
      <c r="HS40" s="19">
        <v>0</v>
      </c>
      <c r="HT40" s="19">
        <v>8.3000000000000007</v>
      </c>
      <c r="HU40" s="19">
        <v>16.88702</v>
      </c>
      <c r="HV40" s="19">
        <v>70.975309999999993</v>
      </c>
      <c r="HW40" s="19">
        <v>-62.675310000000003</v>
      </c>
      <c r="HX40" s="19">
        <v>24.2</v>
      </c>
      <c r="HY40" s="19"/>
      <c r="HZ40" s="19">
        <v>37.86656</v>
      </c>
      <c r="IA40" s="19">
        <v>-13.66656</v>
      </c>
      <c r="IB40" s="19"/>
      <c r="IC40" s="19"/>
      <c r="ID40" s="19"/>
      <c r="IE40" s="19">
        <v>0</v>
      </c>
      <c r="IF40" s="19">
        <v>0</v>
      </c>
      <c r="IG40" s="19"/>
      <c r="IH40" s="19"/>
      <c r="II40" s="19">
        <v>0</v>
      </c>
      <c r="IJ40" s="19"/>
      <c r="IK40" s="19"/>
      <c r="IL40" s="19"/>
      <c r="IM40" s="19">
        <v>0</v>
      </c>
      <c r="IN40" s="19"/>
      <c r="IO40" s="19"/>
      <c r="IP40" s="19"/>
      <c r="IQ40" s="19">
        <v>0</v>
      </c>
      <c r="IR40" s="19"/>
      <c r="IS40" s="19"/>
      <c r="IT40" s="19"/>
      <c r="IU40" s="19">
        <v>0</v>
      </c>
      <c r="IV40" s="19">
        <v>89.3</v>
      </c>
      <c r="IW40" s="19">
        <v>132.70939999999999</v>
      </c>
      <c r="IX40" s="19">
        <v>88.066760000000002</v>
      </c>
      <c r="IY40" s="19">
        <v>1.2332399999999999</v>
      </c>
      <c r="IZ40" s="19"/>
      <c r="JA40" s="19"/>
      <c r="JB40" s="19"/>
      <c r="JC40" s="19">
        <v>0</v>
      </c>
      <c r="JD40" s="19">
        <v>168.8</v>
      </c>
      <c r="JE40" s="19">
        <v>186.21592999999999</v>
      </c>
      <c r="JF40" s="19">
        <v>186.21592999999999</v>
      </c>
      <c r="JG40" s="19">
        <v>-17.415929999999999</v>
      </c>
      <c r="JH40" s="19">
        <v>200</v>
      </c>
      <c r="JI40" s="19">
        <v>186.21592999999999</v>
      </c>
      <c r="JJ40" s="19">
        <v>186.21592999999999</v>
      </c>
      <c r="JK40" s="19">
        <v>13.78407</v>
      </c>
      <c r="JL40" s="19">
        <v>178.9</v>
      </c>
      <c r="JM40" s="19">
        <v>186.77513999999999</v>
      </c>
      <c r="JN40" s="19">
        <v>186.77513999999999</v>
      </c>
      <c r="JO40" s="19">
        <v>-7.87514</v>
      </c>
      <c r="JP40" s="19"/>
      <c r="JQ40" s="19"/>
      <c r="JR40" s="19"/>
      <c r="JS40" s="19">
        <v>0</v>
      </c>
      <c r="JT40" s="19"/>
      <c r="JU40" s="19"/>
      <c r="JV40" s="19"/>
      <c r="JW40" s="19">
        <v>0</v>
      </c>
      <c r="JX40" s="19"/>
      <c r="JY40" s="19"/>
      <c r="JZ40" s="19"/>
      <c r="KA40" s="19">
        <v>0</v>
      </c>
      <c r="KB40" s="19"/>
      <c r="KC40" s="19"/>
      <c r="KD40" s="19"/>
      <c r="KE40" s="19">
        <v>0</v>
      </c>
      <c r="KF40" s="19"/>
      <c r="KG40" s="19"/>
      <c r="KH40" s="19"/>
      <c r="KI40" s="19">
        <v>0</v>
      </c>
      <c r="KJ40" s="19">
        <v>0</v>
      </c>
      <c r="KK40" s="19"/>
      <c r="KL40" s="19">
        <v>50</v>
      </c>
      <c r="KM40" s="19">
        <v>-50</v>
      </c>
      <c r="KN40" s="19"/>
      <c r="KO40" s="19"/>
      <c r="KP40" s="19"/>
      <c r="KQ40" s="19">
        <v>0</v>
      </c>
      <c r="KR40" s="19"/>
      <c r="KS40" s="19"/>
      <c r="KT40" s="19"/>
      <c r="KU40" s="19">
        <v>0</v>
      </c>
      <c r="KV40" s="19">
        <v>2.4</v>
      </c>
      <c r="KW40" s="19">
        <v>2.2284299999999999</v>
      </c>
      <c r="KX40" s="19">
        <v>2.2284299999999999</v>
      </c>
      <c r="KY40" s="19">
        <v>0.17157</v>
      </c>
      <c r="KZ40" s="19">
        <v>50.8</v>
      </c>
      <c r="LA40" s="19">
        <v>51.203629999999997</v>
      </c>
      <c r="LB40" s="19"/>
      <c r="LC40" s="19">
        <v>50.8</v>
      </c>
      <c r="LD40" s="19">
        <v>69.5</v>
      </c>
      <c r="LE40" s="19">
        <v>56.227600000000002</v>
      </c>
      <c r="LF40" s="19">
        <v>92.444500000000005</v>
      </c>
      <c r="LG40" s="19">
        <v>-22.944500000000001</v>
      </c>
      <c r="LH40" s="19">
        <v>60</v>
      </c>
      <c r="LI40" s="19">
        <v>43.972760000000001</v>
      </c>
      <c r="LJ40" s="19">
        <v>43.972760000000001</v>
      </c>
      <c r="LK40" s="19">
        <v>16.027239999999999</v>
      </c>
      <c r="LL40" s="19">
        <v>45.9</v>
      </c>
      <c r="LM40" s="19">
        <v>48.413229999999999</v>
      </c>
      <c r="LN40" s="19">
        <v>48.413229999999999</v>
      </c>
      <c r="LO40" s="19">
        <v>-2.5132300000000001</v>
      </c>
      <c r="LP40" s="19">
        <v>29.9</v>
      </c>
      <c r="LQ40" s="19">
        <v>24.032720000000001</v>
      </c>
      <c r="LR40" s="19">
        <v>29.951460000000001</v>
      </c>
      <c r="LS40" s="19">
        <v>-5.1459999999999999E-2</v>
      </c>
      <c r="LT40" s="19"/>
      <c r="LU40" s="19"/>
      <c r="LV40" s="19"/>
      <c r="LW40" s="19">
        <v>0</v>
      </c>
      <c r="LX40" s="19"/>
      <c r="LY40" s="19"/>
      <c r="LZ40" s="19"/>
      <c r="MA40" s="19">
        <v>0</v>
      </c>
      <c r="MB40" s="19"/>
      <c r="MC40" s="19"/>
      <c r="MD40" s="19"/>
      <c r="ME40" s="19">
        <v>0</v>
      </c>
      <c r="MF40" s="19">
        <v>141.69999999999999</v>
      </c>
      <c r="MG40" s="19">
        <v>151.08876000000001</v>
      </c>
      <c r="MH40" s="19">
        <v>151.08886000000001</v>
      </c>
      <c r="MI40" s="19">
        <v>-9.3888599999999993</v>
      </c>
      <c r="MJ40" s="19">
        <v>143.1</v>
      </c>
      <c r="MK40" s="19">
        <v>151.08876000000001</v>
      </c>
      <c r="ML40" s="19">
        <v>151.08886000000001</v>
      </c>
      <c r="MM40" s="19">
        <v>-7.9888599999999999</v>
      </c>
      <c r="MN40" s="19">
        <v>148.9</v>
      </c>
      <c r="MO40" s="19">
        <v>151.54248000000001</v>
      </c>
      <c r="MP40" s="19">
        <v>151.54257999999999</v>
      </c>
      <c r="MQ40" s="19">
        <v>-2.6425800000000002</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v>207.7</v>
      </c>
      <c r="NM40" s="19">
        <v>206.29038</v>
      </c>
      <c r="NN40" s="19">
        <v>206.29038</v>
      </c>
      <c r="NO40" s="19">
        <v>1.4096200000000001</v>
      </c>
      <c r="NP40" s="19">
        <v>99.2</v>
      </c>
      <c r="NQ40" s="19">
        <v>103.45493</v>
      </c>
      <c r="NR40" s="19">
        <v>103.45493</v>
      </c>
      <c r="NS40" s="19">
        <v>-4.2549299999999999</v>
      </c>
      <c r="NT40" s="19">
        <v>4.4000000000000004</v>
      </c>
      <c r="NU40" s="19">
        <v>2.0084</v>
      </c>
      <c r="NV40" s="19">
        <v>7.8258200000000002</v>
      </c>
      <c r="NW40" s="19">
        <v>-3.4258199999999999</v>
      </c>
      <c r="NX40" s="19"/>
      <c r="NY40" s="19"/>
      <c r="NZ40" s="19">
        <v>8.2100200000000001</v>
      </c>
      <c r="OA40" s="19">
        <v>-8.2100200000000001</v>
      </c>
      <c r="OB40" s="19">
        <v>0.3</v>
      </c>
      <c r="OC40" s="19"/>
      <c r="OD40" s="19">
        <v>0.504</v>
      </c>
      <c r="OE40" s="19">
        <v>-0.20399999999999999</v>
      </c>
      <c r="OF40" s="19">
        <v>124.5</v>
      </c>
      <c r="OG40" s="19">
        <v>119.1</v>
      </c>
      <c r="OH40" s="19">
        <v>97.338999999999999</v>
      </c>
      <c r="OI40" s="19">
        <v>27.161000000000001</v>
      </c>
      <c r="OJ40" s="19">
        <v>79.5</v>
      </c>
      <c r="OK40" s="19"/>
      <c r="OL40" s="19">
        <v>76.010999999999996</v>
      </c>
      <c r="OM40" s="19">
        <v>3.4889999999999999</v>
      </c>
      <c r="ON40" s="19">
        <v>6.2</v>
      </c>
      <c r="OO40" s="19">
        <v>6.8</v>
      </c>
      <c r="OP40" s="19">
        <v>7.6050000000000004</v>
      </c>
      <c r="OQ40" s="19">
        <v>-1.405</v>
      </c>
      <c r="OR40" s="19">
        <v>0.1</v>
      </c>
      <c r="OS40" s="19"/>
      <c r="OT40" s="19">
        <v>0.1</v>
      </c>
      <c r="OU40" s="19">
        <v>0</v>
      </c>
      <c r="OV40" s="19">
        <v>12.4</v>
      </c>
      <c r="OW40" s="19">
        <v>13.6699</v>
      </c>
      <c r="OX40" s="19">
        <v>14.077669999999999</v>
      </c>
      <c r="OY40" s="19">
        <v>-1.67767</v>
      </c>
      <c r="OZ40" s="19">
        <v>4.5999999999999996</v>
      </c>
      <c r="PA40" s="19">
        <v>17.522839999999999</v>
      </c>
      <c r="PB40" s="19">
        <v>17.522839999999999</v>
      </c>
      <c r="PC40" s="19">
        <v>-12.922840000000001</v>
      </c>
      <c r="PD40" s="19">
        <v>9.9</v>
      </c>
      <c r="PE40" s="19">
        <v>9.9830000000000005</v>
      </c>
      <c r="PF40" s="19">
        <v>9.9830000000000005</v>
      </c>
      <c r="PG40" s="19">
        <v>-8.3000000000000004E-2</v>
      </c>
      <c r="PH40" s="19"/>
      <c r="PI40" s="19"/>
      <c r="PJ40" s="19"/>
      <c r="PK40" s="19">
        <v>0</v>
      </c>
      <c r="PL40" s="19">
        <v>193.8</v>
      </c>
      <c r="PM40" s="19"/>
      <c r="PN40" s="19">
        <v>109</v>
      </c>
      <c r="PO40" s="19">
        <v>84.8</v>
      </c>
      <c r="PP40" s="19">
        <v>1.1000000000000001</v>
      </c>
      <c r="PQ40" s="19">
        <v>1</v>
      </c>
      <c r="PR40" s="19">
        <v>1</v>
      </c>
      <c r="PS40" s="19">
        <v>0.1</v>
      </c>
      <c r="PT40" s="19">
        <v>1.7</v>
      </c>
      <c r="PU40" s="19">
        <v>2.64</v>
      </c>
      <c r="PV40" s="19">
        <v>2.65</v>
      </c>
      <c r="PW40" s="19">
        <v>-0.95</v>
      </c>
      <c r="PX40" s="19">
        <v>2.5</v>
      </c>
      <c r="PY40" s="19">
        <v>2.5</v>
      </c>
      <c r="PZ40" s="19">
        <v>2.5</v>
      </c>
      <c r="QA40" s="19">
        <v>0</v>
      </c>
      <c r="QB40" s="19">
        <v>20.399999999999999</v>
      </c>
      <c r="QC40" s="19">
        <v>17.522839999999999</v>
      </c>
      <c r="QD40" s="19">
        <v>17.522839999999999</v>
      </c>
      <c r="QE40" s="19">
        <v>2.8771599999999999</v>
      </c>
      <c r="QF40" s="19">
        <v>20</v>
      </c>
      <c r="QG40" s="19">
        <v>18.854369999999999</v>
      </c>
      <c r="QH40" s="19">
        <v>19.417480000000001</v>
      </c>
      <c r="QI40" s="19">
        <v>0.58252000000000004</v>
      </c>
      <c r="QJ40" s="19">
        <v>19.100000000000001</v>
      </c>
      <c r="QK40" s="19">
        <v>19</v>
      </c>
      <c r="QL40" s="19">
        <v>17.475729999999999</v>
      </c>
      <c r="QM40" s="19">
        <v>1.6242700000000001</v>
      </c>
      <c r="QN40" s="19">
        <v>3.3</v>
      </c>
      <c r="QO40" s="19">
        <v>3.4</v>
      </c>
      <c r="QP40" s="19">
        <v>3.4</v>
      </c>
      <c r="QQ40" s="19">
        <v>-0.1</v>
      </c>
      <c r="QR40" s="19">
        <v>18.3</v>
      </c>
      <c r="QS40" s="19">
        <v>17.436889999999998</v>
      </c>
      <c r="QT40" s="19">
        <v>17.961169999999999</v>
      </c>
      <c r="QU40" s="19">
        <v>0.33883000000000002</v>
      </c>
      <c r="QV40" s="19">
        <v>12.3</v>
      </c>
      <c r="QW40" s="19"/>
      <c r="QX40" s="19">
        <v>13.901999999999999</v>
      </c>
      <c r="QY40" s="19">
        <v>-1.6020000000000001</v>
      </c>
      <c r="QZ40" s="19">
        <v>15.1</v>
      </c>
      <c r="RA40" s="19"/>
      <c r="RB40" s="19">
        <v>16.72</v>
      </c>
      <c r="RC40" s="19">
        <v>-1.62</v>
      </c>
      <c r="RD40" s="19">
        <v>29.7</v>
      </c>
      <c r="RE40" s="19">
        <v>24.6</v>
      </c>
      <c r="RF40" s="19">
        <v>20.992999999999999</v>
      </c>
      <c r="RG40" s="19">
        <v>8.7070000000000007</v>
      </c>
      <c r="RH40" s="19">
        <v>86.2</v>
      </c>
      <c r="RI40" s="19">
        <v>76.040000000000006</v>
      </c>
      <c r="RJ40" s="19">
        <v>73.304000000000002</v>
      </c>
      <c r="RK40" s="19">
        <v>12.896000000000001</v>
      </c>
      <c r="RL40" s="19">
        <v>0</v>
      </c>
      <c r="RM40" s="19"/>
      <c r="RN40" s="19">
        <v>14.691000000000001</v>
      </c>
      <c r="RO40" s="19">
        <v>-14.691000000000001</v>
      </c>
      <c r="RP40" s="19">
        <v>2.7</v>
      </c>
      <c r="RQ40" s="19">
        <v>2.79</v>
      </c>
      <c r="RR40" s="19">
        <v>2.7989999999999999</v>
      </c>
      <c r="RS40" s="19">
        <v>-9.9000000000000005E-2</v>
      </c>
      <c r="RT40" s="19">
        <v>2.1</v>
      </c>
      <c r="RU40" s="19">
        <v>3.9060999999999999</v>
      </c>
      <c r="RV40" s="19">
        <v>16.41714</v>
      </c>
      <c r="RW40" s="19">
        <v>-14.31714</v>
      </c>
      <c r="RX40" s="19">
        <v>0</v>
      </c>
      <c r="RY40" s="19">
        <v>2</v>
      </c>
      <c r="RZ40" s="19">
        <v>2</v>
      </c>
      <c r="SA40" s="19">
        <v>-2</v>
      </c>
      <c r="SB40" s="19"/>
      <c r="SC40" s="19"/>
      <c r="SD40" s="19">
        <v>0.4</v>
      </c>
      <c r="SE40" s="19">
        <v>-0.4</v>
      </c>
      <c r="SF40" s="19">
        <v>6.6</v>
      </c>
      <c r="SG40" s="19">
        <v>7.72</v>
      </c>
      <c r="SH40" s="19">
        <v>7.7</v>
      </c>
      <c r="SI40" s="19">
        <v>-1.1000000000000001</v>
      </c>
      <c r="SJ40" s="19">
        <v>6.7</v>
      </c>
      <c r="SK40" s="19">
        <v>6.4</v>
      </c>
      <c r="SL40" s="19">
        <v>6.4</v>
      </c>
      <c r="SM40" s="19">
        <v>0.3</v>
      </c>
      <c r="SN40" s="19">
        <v>9.4</v>
      </c>
      <c r="SO40" s="19">
        <v>9</v>
      </c>
      <c r="SP40" s="19">
        <v>9</v>
      </c>
      <c r="SQ40" s="19">
        <v>0.4</v>
      </c>
      <c r="SR40" s="19">
        <v>13.3</v>
      </c>
      <c r="SS40" s="19">
        <v>13</v>
      </c>
      <c r="ST40" s="19">
        <v>11.65049</v>
      </c>
      <c r="SU40" s="19">
        <v>1.64951</v>
      </c>
      <c r="SV40" s="19">
        <v>16</v>
      </c>
      <c r="SW40" s="19">
        <v>16.582519999999999</v>
      </c>
      <c r="SX40" s="19">
        <v>17.08738</v>
      </c>
      <c r="SY40" s="19">
        <v>-1.08738</v>
      </c>
      <c r="SZ40" s="19">
        <v>26.1</v>
      </c>
      <c r="TA40" s="19">
        <v>21.7</v>
      </c>
      <c r="TB40" s="19">
        <v>22.167000000000002</v>
      </c>
      <c r="TC40" s="19">
        <v>3.9329999999999998</v>
      </c>
      <c r="TD40" s="19">
        <v>40.4</v>
      </c>
      <c r="TE40" s="19">
        <v>57.6</v>
      </c>
      <c r="TF40" s="19">
        <v>69.474000000000004</v>
      </c>
      <c r="TG40" s="19">
        <v>-29.074000000000002</v>
      </c>
      <c r="TH40" s="19">
        <v>35.4</v>
      </c>
      <c r="TI40" s="19"/>
      <c r="TJ40" s="19">
        <v>30.37</v>
      </c>
      <c r="TK40" s="19">
        <v>5.03</v>
      </c>
      <c r="TL40" s="19">
        <v>105</v>
      </c>
      <c r="TM40" s="19">
        <v>107.2</v>
      </c>
      <c r="TN40" s="19">
        <v>70.427999999999997</v>
      </c>
      <c r="TO40" s="19">
        <v>34.572000000000003</v>
      </c>
      <c r="TP40" s="19">
        <v>101.8</v>
      </c>
      <c r="TQ40" s="19">
        <v>102.1</v>
      </c>
      <c r="TR40" s="19">
        <v>74.614999999999995</v>
      </c>
      <c r="TS40" s="19">
        <v>27.184999999999999</v>
      </c>
      <c r="TT40" s="19">
        <v>20.2</v>
      </c>
      <c r="TU40" s="19">
        <v>9.59</v>
      </c>
      <c r="TV40" s="19">
        <v>4.5839999999999996</v>
      </c>
      <c r="TW40" s="19">
        <v>15.616</v>
      </c>
      <c r="TX40" s="19">
        <v>0</v>
      </c>
      <c r="TY40" s="19">
        <v>7.94</v>
      </c>
      <c r="TZ40" s="19">
        <v>7.3209999999999997</v>
      </c>
      <c r="UA40" s="19">
        <v>-7.3209999999999997</v>
      </c>
      <c r="UB40" s="19">
        <v>17</v>
      </c>
      <c r="UC40" s="19">
        <v>16.01942</v>
      </c>
      <c r="UD40" s="19">
        <v>16.504850000000001</v>
      </c>
      <c r="UE40" s="19">
        <v>0.49514999999999998</v>
      </c>
      <c r="UF40" s="19">
        <v>3.7</v>
      </c>
      <c r="UG40" s="19">
        <v>5</v>
      </c>
      <c r="UH40" s="19">
        <v>5</v>
      </c>
      <c r="UI40" s="19">
        <v>-1.3</v>
      </c>
      <c r="UJ40" s="19">
        <v>6.7</v>
      </c>
      <c r="UK40" s="19">
        <v>7.5</v>
      </c>
      <c r="UL40" s="19">
        <v>7.5</v>
      </c>
      <c r="UM40" s="19">
        <v>-0.8</v>
      </c>
      <c r="UN40" s="19">
        <v>20.399999999999999</v>
      </c>
      <c r="UO40" s="19">
        <v>18.854369999999999</v>
      </c>
      <c r="UP40" s="19">
        <v>19.417480000000001</v>
      </c>
      <c r="UQ40" s="19">
        <v>0.98251999999999995</v>
      </c>
      <c r="UR40" s="19">
        <v>20.399999999999999</v>
      </c>
      <c r="US40" s="19">
        <v>18.854369999999999</v>
      </c>
      <c r="UT40" s="19">
        <v>19.417480000000001</v>
      </c>
      <c r="UU40" s="19">
        <v>0.98251999999999995</v>
      </c>
      <c r="UV40" s="19">
        <v>20.100000000000001</v>
      </c>
      <c r="UW40" s="19">
        <v>18.854369999999999</v>
      </c>
      <c r="UX40" s="19">
        <v>19.417480000000001</v>
      </c>
      <c r="UY40" s="19">
        <v>0.68252000000000002</v>
      </c>
      <c r="UZ40" s="19">
        <v>12.2</v>
      </c>
      <c r="VA40" s="19">
        <v>7</v>
      </c>
      <c r="VB40" s="19">
        <v>7.2220000000000004</v>
      </c>
      <c r="VC40" s="19">
        <v>4.9779999999999998</v>
      </c>
      <c r="VD40" s="19">
        <v>220.6</v>
      </c>
      <c r="VE40" s="19"/>
      <c r="VF40" s="19">
        <v>190.63499999999999</v>
      </c>
      <c r="VG40" s="19">
        <v>29.965</v>
      </c>
      <c r="VH40" s="19">
        <v>7.1</v>
      </c>
      <c r="VI40" s="19"/>
      <c r="VJ40" s="19">
        <v>6.4320000000000004</v>
      </c>
      <c r="VK40" s="19">
        <v>0.66800000000000004</v>
      </c>
      <c r="VL40" s="19">
        <v>135.69999999999999</v>
      </c>
      <c r="VM40" s="19"/>
      <c r="VN40" s="19">
        <v>133.863</v>
      </c>
      <c r="VO40" s="19">
        <v>1.837</v>
      </c>
      <c r="VP40" s="19">
        <v>0.6</v>
      </c>
      <c r="VQ40" s="19">
        <v>0.6</v>
      </c>
      <c r="VR40" s="19">
        <v>0.6</v>
      </c>
      <c r="VS40" s="19">
        <v>0</v>
      </c>
      <c r="VT40" s="19">
        <v>129.5</v>
      </c>
      <c r="VU40" s="19">
        <v>125.2</v>
      </c>
      <c r="VV40" s="19">
        <v>127</v>
      </c>
      <c r="VW40" s="19">
        <v>2.5</v>
      </c>
      <c r="VX40" s="19">
        <v>126.2</v>
      </c>
      <c r="VY40" s="19">
        <v>129.4</v>
      </c>
      <c r="VZ40" s="19">
        <v>120</v>
      </c>
      <c r="WA40" s="19">
        <v>6.2</v>
      </c>
      <c r="WB40" s="19">
        <v>98.5</v>
      </c>
      <c r="WC40" s="19"/>
      <c r="WD40" s="19">
        <v>95.744</v>
      </c>
      <c r="WE40" s="19">
        <v>2.7559999999999998</v>
      </c>
      <c r="WF40" s="19">
        <v>1.4</v>
      </c>
      <c r="WG40" s="19"/>
      <c r="WH40" s="19"/>
      <c r="WI40" s="19">
        <v>1.4</v>
      </c>
      <c r="WJ40" s="19">
        <v>2.2000000000000002</v>
      </c>
      <c r="WK40" s="19">
        <v>2.4</v>
      </c>
      <c r="WL40" s="19">
        <v>2.4</v>
      </c>
      <c r="WM40" s="19">
        <v>-0.2</v>
      </c>
      <c r="WN40" s="19">
        <v>2</v>
      </c>
      <c r="WO40" s="19">
        <v>2.4</v>
      </c>
      <c r="WP40" s="19">
        <v>2.4</v>
      </c>
      <c r="WQ40" s="19">
        <v>-0.4</v>
      </c>
      <c r="WR40" s="19">
        <v>1.1000000000000001</v>
      </c>
      <c r="WS40" s="19">
        <v>1.4</v>
      </c>
      <c r="WT40" s="19">
        <v>1.4</v>
      </c>
      <c r="WU40" s="19">
        <v>-0.3</v>
      </c>
      <c r="WV40" s="19">
        <v>7.9</v>
      </c>
      <c r="WW40" s="19"/>
      <c r="WX40" s="19">
        <v>7.7809999999999997</v>
      </c>
      <c r="WY40" s="19">
        <v>0.11899999999999999</v>
      </c>
      <c r="WZ40" s="19">
        <v>2.5</v>
      </c>
      <c r="XA40" s="19">
        <v>4</v>
      </c>
      <c r="XB40" s="19">
        <v>6.6</v>
      </c>
      <c r="XC40" s="19">
        <v>-4.0999999999999996</v>
      </c>
      <c r="XD40" s="19">
        <v>18.7</v>
      </c>
      <c r="XE40" s="19">
        <v>17.902909999999999</v>
      </c>
      <c r="XF40" s="19">
        <v>18.4466</v>
      </c>
      <c r="XG40" s="19">
        <v>0.25340000000000001</v>
      </c>
      <c r="XH40" s="19">
        <v>8.6</v>
      </c>
      <c r="XI40" s="19">
        <v>9</v>
      </c>
      <c r="XJ40" s="19">
        <v>10.8</v>
      </c>
      <c r="XK40" s="19">
        <v>-2.2000000000000002</v>
      </c>
      <c r="XL40" s="19">
        <v>27.5</v>
      </c>
      <c r="XM40" s="19">
        <v>30</v>
      </c>
      <c r="XN40" s="19">
        <v>28</v>
      </c>
      <c r="XO40" s="19">
        <v>-0.5</v>
      </c>
      <c r="XP40" s="19">
        <v>34.6</v>
      </c>
      <c r="XQ40" s="19">
        <v>30</v>
      </c>
      <c r="XR40" s="19">
        <v>28</v>
      </c>
      <c r="XS40" s="19">
        <v>6.6</v>
      </c>
      <c r="XT40" s="19">
        <v>16</v>
      </c>
      <c r="XU40" s="19">
        <v>16</v>
      </c>
      <c r="XV40" s="19">
        <v>14</v>
      </c>
      <c r="XW40" s="19">
        <v>2</v>
      </c>
      <c r="XX40" s="19">
        <v>19.100000000000001</v>
      </c>
      <c r="XY40" s="19">
        <v>20</v>
      </c>
      <c r="XZ40" s="19">
        <v>20</v>
      </c>
      <c r="YA40" s="19">
        <v>-0.9</v>
      </c>
      <c r="YB40" s="19">
        <v>8.1999999999999993</v>
      </c>
      <c r="YC40" s="19">
        <v>7.75</v>
      </c>
      <c r="YD40" s="19">
        <v>7.75</v>
      </c>
      <c r="YE40" s="19">
        <v>0.45</v>
      </c>
      <c r="YF40" s="19">
        <v>10.51</v>
      </c>
      <c r="YG40" s="19">
        <v>11</v>
      </c>
      <c r="YH40" s="19">
        <v>11</v>
      </c>
      <c r="YI40" s="19">
        <v>-0.49</v>
      </c>
    </row>
    <row r="41" spans="1:659" ht="24" customHeight="1" x14ac:dyDescent="0.3">
      <c r="A41" s="1"/>
      <c r="B41" s="13" t="s">
        <v>35</v>
      </c>
      <c r="C41" s="13" t="s">
        <v>827</v>
      </c>
      <c r="D41" s="14">
        <v>204.8</v>
      </c>
      <c r="E41" s="14">
        <v>203.20388</v>
      </c>
      <c r="F41" s="14">
        <v>203.20388</v>
      </c>
      <c r="G41" s="14">
        <v>1.59612</v>
      </c>
      <c r="H41" s="14">
        <v>623.4</v>
      </c>
      <c r="I41" s="14">
        <v>622.02536999999995</v>
      </c>
      <c r="J41" s="14">
        <v>635.02589999999998</v>
      </c>
      <c r="K41" s="14">
        <v>-11.6259</v>
      </c>
      <c r="L41" s="14">
        <v>146.19999999999999</v>
      </c>
      <c r="M41" s="14">
        <v>146.65710999999999</v>
      </c>
      <c r="N41" s="14">
        <v>206.58520999999999</v>
      </c>
      <c r="O41" s="14">
        <v>-60.385210000000001</v>
      </c>
      <c r="P41" s="14"/>
      <c r="Q41" s="14"/>
      <c r="R41" s="14"/>
      <c r="S41" s="14">
        <v>0</v>
      </c>
      <c r="T41" s="14"/>
      <c r="U41" s="14"/>
      <c r="V41" s="14"/>
      <c r="W41" s="14">
        <v>0</v>
      </c>
      <c r="X41" s="14">
        <v>90.2</v>
      </c>
      <c r="Y41" s="14">
        <v>91.778639999999996</v>
      </c>
      <c r="Z41" s="14">
        <v>91.778639999999996</v>
      </c>
      <c r="AA41" s="14">
        <v>-1.57864</v>
      </c>
      <c r="AB41" s="14">
        <v>122.8</v>
      </c>
      <c r="AC41" s="14">
        <v>120.1788</v>
      </c>
      <c r="AD41" s="14">
        <v>64.504720000000006</v>
      </c>
      <c r="AE41" s="14">
        <v>58.295279999999998</v>
      </c>
      <c r="AF41" s="14"/>
      <c r="AG41" s="14"/>
      <c r="AH41" s="14"/>
      <c r="AI41" s="14">
        <v>0</v>
      </c>
      <c r="AJ41" s="14"/>
      <c r="AK41" s="14"/>
      <c r="AL41" s="14"/>
      <c r="AM41" s="14">
        <v>0</v>
      </c>
      <c r="AN41" s="14">
        <v>132.6</v>
      </c>
      <c r="AO41" s="14">
        <v>176.39765</v>
      </c>
      <c r="AP41" s="14">
        <v>184.85388</v>
      </c>
      <c r="AQ41" s="14">
        <v>-52.253880000000002</v>
      </c>
      <c r="AR41" s="14">
        <v>132.69999999999999</v>
      </c>
      <c r="AS41" s="14">
        <v>176.39765</v>
      </c>
      <c r="AT41" s="14">
        <v>184.85388</v>
      </c>
      <c r="AU41" s="14">
        <v>-52.153880000000001</v>
      </c>
      <c r="AV41" s="14">
        <v>132.5</v>
      </c>
      <c r="AW41" s="14">
        <v>176.39765</v>
      </c>
      <c r="AX41" s="14">
        <v>184.85388</v>
      </c>
      <c r="AY41" s="14">
        <v>-52.353879999999997</v>
      </c>
      <c r="AZ41" s="14">
        <v>230.9</v>
      </c>
      <c r="BA41" s="14">
        <v>265.39105999999998</v>
      </c>
      <c r="BB41" s="14">
        <v>278.11349000000001</v>
      </c>
      <c r="BC41" s="14">
        <v>-47.21349</v>
      </c>
      <c r="BD41" s="14"/>
      <c r="BE41" s="14"/>
      <c r="BF41" s="14"/>
      <c r="BG41" s="14">
        <v>0</v>
      </c>
      <c r="BH41" s="14"/>
      <c r="BI41" s="14"/>
      <c r="BJ41" s="14"/>
      <c r="BK41" s="14">
        <v>0</v>
      </c>
      <c r="BL41" s="14">
        <v>0</v>
      </c>
      <c r="BM41" s="14">
        <v>103.07942</v>
      </c>
      <c r="BN41" s="14"/>
      <c r="BO41" s="14">
        <v>0</v>
      </c>
      <c r="BP41" s="14">
        <v>5.6</v>
      </c>
      <c r="BQ41" s="14">
        <v>3.4527100000000002</v>
      </c>
      <c r="BR41" s="14">
        <v>3.4527100000000002</v>
      </c>
      <c r="BS41" s="14">
        <v>2.1472899999999999</v>
      </c>
      <c r="BT41" s="14">
        <v>0</v>
      </c>
      <c r="BU41" s="14"/>
      <c r="BV41" s="14"/>
      <c r="BW41" s="14">
        <v>0</v>
      </c>
      <c r="BX41" s="14"/>
      <c r="BY41" s="14"/>
      <c r="BZ41" s="14"/>
      <c r="CA41" s="14">
        <v>0</v>
      </c>
      <c r="CB41" s="14"/>
      <c r="CC41" s="14"/>
      <c r="CD41" s="14"/>
      <c r="CE41" s="14">
        <v>0</v>
      </c>
      <c r="CF41" s="14"/>
      <c r="CG41" s="14"/>
      <c r="CH41" s="14"/>
      <c r="CI41" s="14">
        <v>0</v>
      </c>
      <c r="CJ41" s="14">
        <v>164.6</v>
      </c>
      <c r="CK41" s="14">
        <v>163.90777</v>
      </c>
      <c r="CL41" s="14">
        <v>163.90777</v>
      </c>
      <c r="CM41" s="14">
        <v>0.69223000000000001</v>
      </c>
      <c r="CN41" s="14">
        <v>10</v>
      </c>
      <c r="CO41" s="14">
        <v>5.1333399999999996</v>
      </c>
      <c r="CP41" s="14">
        <v>5.1333399999999996</v>
      </c>
      <c r="CQ41" s="14">
        <v>4.8666600000000004</v>
      </c>
      <c r="CR41" s="14">
        <v>6.2</v>
      </c>
      <c r="CS41" s="14">
        <v>2.8177599999999998</v>
      </c>
      <c r="CT41" s="14">
        <v>2.8177599999999998</v>
      </c>
      <c r="CU41" s="14">
        <v>3.3822399999999999</v>
      </c>
      <c r="CV41" s="14"/>
      <c r="CW41" s="14"/>
      <c r="CX41" s="14"/>
      <c r="CY41" s="14">
        <v>0</v>
      </c>
      <c r="CZ41" s="14">
        <v>6.9</v>
      </c>
      <c r="DA41" s="14">
        <v>6.8787000000000003</v>
      </c>
      <c r="DB41" s="14">
        <v>6.8787000000000003</v>
      </c>
      <c r="DC41" s="14">
        <v>2.1299999999999999E-2</v>
      </c>
      <c r="DD41" s="14">
        <v>13.2</v>
      </c>
      <c r="DE41" s="14">
        <v>14.919420000000001</v>
      </c>
      <c r="DF41" s="14">
        <v>14.919420000000001</v>
      </c>
      <c r="DG41" s="14">
        <v>-1.7194199999999999</v>
      </c>
      <c r="DH41" s="14">
        <v>91.7</v>
      </c>
      <c r="DI41" s="14">
        <v>55.39575</v>
      </c>
      <c r="DJ41" s="14">
        <v>81.708960000000005</v>
      </c>
      <c r="DK41" s="14">
        <v>9.9910399999999999</v>
      </c>
      <c r="DL41" s="14"/>
      <c r="DM41" s="14"/>
      <c r="DN41" s="14"/>
      <c r="DO41" s="14">
        <v>0</v>
      </c>
      <c r="DP41" s="14"/>
      <c r="DQ41" s="14"/>
      <c r="DR41" s="14"/>
      <c r="DS41" s="14">
        <v>0</v>
      </c>
      <c r="DT41" s="14"/>
      <c r="DU41" s="14"/>
      <c r="DV41" s="14"/>
      <c r="DW41" s="14">
        <v>0</v>
      </c>
      <c r="DX41" s="14"/>
      <c r="DY41" s="14"/>
      <c r="DZ41" s="14"/>
      <c r="EA41" s="14">
        <v>0</v>
      </c>
      <c r="EB41" s="14">
        <v>55.9</v>
      </c>
      <c r="EC41" s="14">
        <v>55.841569999999997</v>
      </c>
      <c r="ED41" s="14">
        <v>55.841569999999997</v>
      </c>
      <c r="EE41" s="14">
        <v>5.8430000000000003E-2</v>
      </c>
      <c r="EF41" s="14">
        <v>111.7</v>
      </c>
      <c r="EG41" s="14">
        <v>21.971329999999998</v>
      </c>
      <c r="EH41" s="14">
        <v>78.109639999999999</v>
      </c>
      <c r="EI41" s="14">
        <v>33.590359999999997</v>
      </c>
      <c r="EJ41" s="14"/>
      <c r="EK41" s="14"/>
      <c r="EL41" s="14"/>
      <c r="EM41" s="14">
        <v>0</v>
      </c>
      <c r="EN41" s="14">
        <v>0</v>
      </c>
      <c r="EO41" s="14"/>
      <c r="EP41" s="14"/>
      <c r="EQ41" s="14">
        <v>0</v>
      </c>
      <c r="ER41" s="14"/>
      <c r="ES41" s="14"/>
      <c r="ET41" s="14"/>
      <c r="EU41" s="14">
        <v>0</v>
      </c>
      <c r="EV41" s="14">
        <v>6.5</v>
      </c>
      <c r="EW41" s="14"/>
      <c r="EX41" s="14"/>
      <c r="EY41" s="14">
        <v>6.5</v>
      </c>
      <c r="EZ41" s="14">
        <v>152.80000000000001</v>
      </c>
      <c r="FA41" s="14">
        <v>296.76206999999999</v>
      </c>
      <c r="FB41" s="14"/>
      <c r="FC41" s="14">
        <v>152.80000000000001</v>
      </c>
      <c r="FD41" s="14">
        <v>34.9</v>
      </c>
      <c r="FE41" s="14">
        <v>38.823329999999999</v>
      </c>
      <c r="FF41" s="14">
        <v>38.823329999999999</v>
      </c>
      <c r="FG41" s="14">
        <v>-3.92333</v>
      </c>
      <c r="FH41" s="14">
        <v>144.80000000000001</v>
      </c>
      <c r="FI41" s="14">
        <v>151.21556000000001</v>
      </c>
      <c r="FJ41" s="14">
        <v>151.21556000000001</v>
      </c>
      <c r="FK41" s="14">
        <v>-6.4155600000000002</v>
      </c>
      <c r="FL41" s="14">
        <v>20.5</v>
      </c>
      <c r="FM41" s="14">
        <v>20.749040000000001</v>
      </c>
      <c r="FN41" s="14">
        <v>20.749040000000001</v>
      </c>
      <c r="FO41" s="14">
        <v>-0.24904000000000001</v>
      </c>
      <c r="FP41" s="14">
        <v>18.2</v>
      </c>
      <c r="FQ41" s="14">
        <v>17.772880000000001</v>
      </c>
      <c r="FR41" s="14">
        <v>17.562139999999999</v>
      </c>
      <c r="FS41" s="14">
        <v>0.63785999999999998</v>
      </c>
      <c r="FT41" s="14">
        <v>18.8</v>
      </c>
      <c r="FU41" s="14">
        <v>17.436889999999998</v>
      </c>
      <c r="FV41" s="14">
        <v>17.961169999999999</v>
      </c>
      <c r="FW41" s="14">
        <v>0.83882999999999996</v>
      </c>
      <c r="FX41" s="14">
        <v>94.9</v>
      </c>
      <c r="FY41" s="14">
        <v>87.68835</v>
      </c>
      <c r="FZ41" s="14">
        <v>87.68835</v>
      </c>
      <c r="GA41" s="14">
        <v>7.2116499999999997</v>
      </c>
      <c r="GB41" s="14">
        <v>0</v>
      </c>
      <c r="GC41" s="14"/>
      <c r="GD41" s="14"/>
      <c r="GE41" s="14">
        <v>0</v>
      </c>
      <c r="GF41" s="14">
        <v>0</v>
      </c>
      <c r="GG41" s="14"/>
      <c r="GH41" s="14"/>
      <c r="GI41" s="14">
        <v>0</v>
      </c>
      <c r="GJ41" s="14">
        <v>0</v>
      </c>
      <c r="GK41" s="14"/>
      <c r="GL41" s="14"/>
      <c r="GM41" s="14">
        <v>0</v>
      </c>
      <c r="GN41" s="14">
        <v>109</v>
      </c>
      <c r="GO41" s="14">
        <v>110.37475999999999</v>
      </c>
      <c r="GP41" s="14">
        <v>110.37475999999999</v>
      </c>
      <c r="GQ41" s="14">
        <v>-1.37476</v>
      </c>
      <c r="GR41" s="14">
        <v>18.399999999999999</v>
      </c>
      <c r="GS41" s="14">
        <v>18</v>
      </c>
      <c r="GT41" s="14">
        <v>18</v>
      </c>
      <c r="GU41" s="14">
        <v>0.4</v>
      </c>
      <c r="GV41" s="14">
        <v>35.299999999999997</v>
      </c>
      <c r="GW41" s="14">
        <v>35.164850000000001</v>
      </c>
      <c r="GX41" s="14">
        <v>43.140389999999996</v>
      </c>
      <c r="GY41" s="14">
        <v>-7.8403900000000002</v>
      </c>
      <c r="GZ41" s="14">
        <v>4.5</v>
      </c>
      <c r="HA41" s="14">
        <v>1.97359</v>
      </c>
      <c r="HB41" s="14">
        <v>1.97359</v>
      </c>
      <c r="HC41" s="14">
        <v>2.5264099999999998</v>
      </c>
      <c r="HD41" s="14">
        <v>31.8</v>
      </c>
      <c r="HE41" s="14">
        <v>28.32893</v>
      </c>
      <c r="HF41" s="14">
        <v>19.09037</v>
      </c>
      <c r="HG41" s="14">
        <v>12.709630000000001</v>
      </c>
      <c r="HH41" s="14">
        <v>83.1</v>
      </c>
      <c r="HI41" s="14">
        <v>87.273110000000003</v>
      </c>
      <c r="HJ41" s="14">
        <v>87.273110000000003</v>
      </c>
      <c r="HK41" s="14">
        <v>-4.1731100000000003</v>
      </c>
      <c r="HL41" s="14"/>
      <c r="HM41" s="14"/>
      <c r="HN41" s="14"/>
      <c r="HO41" s="14">
        <v>0</v>
      </c>
      <c r="HP41" s="14"/>
      <c r="HQ41" s="14"/>
      <c r="HR41" s="14"/>
      <c r="HS41" s="14">
        <v>0</v>
      </c>
      <c r="HT41" s="14">
        <v>35.799999999999997</v>
      </c>
      <c r="HU41" s="14">
        <v>65.833780000000004</v>
      </c>
      <c r="HV41" s="14">
        <v>85.482579999999999</v>
      </c>
      <c r="HW41" s="14">
        <v>-49.682580000000002</v>
      </c>
      <c r="HX41" s="14">
        <v>24.1</v>
      </c>
      <c r="HY41" s="14"/>
      <c r="HZ41" s="14">
        <v>25.773199999999999</v>
      </c>
      <c r="IA41" s="14">
        <v>-1.6732</v>
      </c>
      <c r="IB41" s="14"/>
      <c r="IC41" s="14"/>
      <c r="ID41" s="14"/>
      <c r="IE41" s="14">
        <v>0</v>
      </c>
      <c r="IF41" s="14">
        <v>0</v>
      </c>
      <c r="IG41" s="14"/>
      <c r="IH41" s="14"/>
      <c r="II41" s="14">
        <v>0</v>
      </c>
      <c r="IJ41" s="14"/>
      <c r="IK41" s="14"/>
      <c r="IL41" s="14"/>
      <c r="IM41" s="14">
        <v>0</v>
      </c>
      <c r="IN41" s="14"/>
      <c r="IO41" s="14"/>
      <c r="IP41" s="14"/>
      <c r="IQ41" s="14">
        <v>0</v>
      </c>
      <c r="IR41" s="14"/>
      <c r="IS41" s="14"/>
      <c r="IT41" s="14"/>
      <c r="IU41" s="14">
        <v>0</v>
      </c>
      <c r="IV41" s="14">
        <v>90.4</v>
      </c>
      <c r="IW41" s="14">
        <v>104.9421</v>
      </c>
      <c r="IX41" s="14">
        <v>88.066760000000002</v>
      </c>
      <c r="IY41" s="14">
        <v>2.33324</v>
      </c>
      <c r="IZ41" s="14"/>
      <c r="JA41" s="14"/>
      <c r="JB41" s="14"/>
      <c r="JC41" s="14">
        <v>0</v>
      </c>
      <c r="JD41" s="14">
        <v>167.8</v>
      </c>
      <c r="JE41" s="14">
        <v>186.21592999999999</v>
      </c>
      <c r="JF41" s="14">
        <v>186.21592999999999</v>
      </c>
      <c r="JG41" s="14">
        <v>-18.415929999999999</v>
      </c>
      <c r="JH41" s="14">
        <v>200</v>
      </c>
      <c r="JI41" s="14">
        <v>186.21592999999999</v>
      </c>
      <c r="JJ41" s="14">
        <v>186.21592999999999</v>
      </c>
      <c r="JK41" s="14">
        <v>13.78407</v>
      </c>
      <c r="JL41" s="14">
        <v>179.7</v>
      </c>
      <c r="JM41" s="14">
        <v>186.77513999999999</v>
      </c>
      <c r="JN41" s="14">
        <v>186.77513999999999</v>
      </c>
      <c r="JO41" s="14">
        <v>-7.0751400000000002</v>
      </c>
      <c r="JP41" s="14"/>
      <c r="JQ41" s="14"/>
      <c r="JR41" s="14"/>
      <c r="JS41" s="14">
        <v>0</v>
      </c>
      <c r="JT41" s="14"/>
      <c r="JU41" s="14"/>
      <c r="JV41" s="14"/>
      <c r="JW41" s="14">
        <v>0</v>
      </c>
      <c r="JX41" s="14"/>
      <c r="JY41" s="14"/>
      <c r="JZ41" s="14"/>
      <c r="KA41" s="14">
        <v>0</v>
      </c>
      <c r="KB41" s="14"/>
      <c r="KC41" s="14"/>
      <c r="KD41" s="14"/>
      <c r="KE41" s="14">
        <v>0</v>
      </c>
      <c r="KF41" s="14"/>
      <c r="KG41" s="14"/>
      <c r="KH41" s="14"/>
      <c r="KI41" s="14">
        <v>0</v>
      </c>
      <c r="KJ41" s="14">
        <v>0</v>
      </c>
      <c r="KK41" s="14"/>
      <c r="KL41" s="14"/>
      <c r="KM41" s="14">
        <v>0</v>
      </c>
      <c r="KN41" s="14"/>
      <c r="KO41" s="14"/>
      <c r="KP41" s="14"/>
      <c r="KQ41" s="14">
        <v>0</v>
      </c>
      <c r="KR41" s="14"/>
      <c r="KS41" s="14"/>
      <c r="KT41" s="14"/>
      <c r="KU41" s="14">
        <v>0</v>
      </c>
      <c r="KV41" s="14">
        <v>2.4</v>
      </c>
      <c r="KW41" s="14">
        <v>2.2284299999999999</v>
      </c>
      <c r="KX41" s="14">
        <v>2.2284299999999999</v>
      </c>
      <c r="KY41" s="14">
        <v>0.17157</v>
      </c>
      <c r="KZ41" s="14">
        <v>92.3</v>
      </c>
      <c r="LA41" s="14">
        <v>122.49448</v>
      </c>
      <c r="LB41" s="14">
        <v>181.57669999999999</v>
      </c>
      <c r="LC41" s="14">
        <v>-89.276700000000005</v>
      </c>
      <c r="LD41" s="14">
        <v>74.400000000000006</v>
      </c>
      <c r="LE41" s="14">
        <v>56.227609999999999</v>
      </c>
      <c r="LF41" s="14">
        <v>92.444500000000005</v>
      </c>
      <c r="LG41" s="14">
        <v>-18.044499999999999</v>
      </c>
      <c r="LH41" s="14">
        <v>60.5</v>
      </c>
      <c r="LI41" s="14">
        <v>43.972760000000001</v>
      </c>
      <c r="LJ41" s="14">
        <v>43.972760000000001</v>
      </c>
      <c r="LK41" s="14">
        <v>16.527239999999999</v>
      </c>
      <c r="LL41" s="14">
        <v>45.7</v>
      </c>
      <c r="LM41" s="14">
        <v>48.413229999999999</v>
      </c>
      <c r="LN41" s="14">
        <v>48.413229999999999</v>
      </c>
      <c r="LO41" s="14">
        <v>-2.7132299999999998</v>
      </c>
      <c r="LP41" s="14">
        <v>30.3</v>
      </c>
      <c r="LQ41" s="14">
        <v>24.032720000000001</v>
      </c>
      <c r="LR41" s="14">
        <v>29.951460000000001</v>
      </c>
      <c r="LS41" s="14">
        <v>0.34854000000000002</v>
      </c>
      <c r="LT41" s="14"/>
      <c r="LU41" s="14"/>
      <c r="LV41" s="14"/>
      <c r="LW41" s="14">
        <v>0</v>
      </c>
      <c r="LX41" s="14"/>
      <c r="LY41" s="14"/>
      <c r="LZ41" s="14"/>
      <c r="MA41" s="14">
        <v>0</v>
      </c>
      <c r="MB41" s="14"/>
      <c r="MC41" s="14"/>
      <c r="MD41" s="14"/>
      <c r="ME41" s="14">
        <v>0</v>
      </c>
      <c r="MF41" s="14">
        <v>141.30000000000001</v>
      </c>
      <c r="MG41" s="14">
        <v>151.08876000000001</v>
      </c>
      <c r="MH41" s="14">
        <v>151.08886000000001</v>
      </c>
      <c r="MI41" s="14">
        <v>-9.7888599999999997</v>
      </c>
      <c r="MJ41" s="14">
        <v>142.5</v>
      </c>
      <c r="MK41" s="14">
        <v>151.08876000000001</v>
      </c>
      <c r="ML41" s="14">
        <v>151.08886000000001</v>
      </c>
      <c r="MM41" s="14">
        <v>-8.5888600000000004</v>
      </c>
      <c r="MN41" s="14">
        <v>147.30000000000001</v>
      </c>
      <c r="MO41" s="14">
        <v>151.54248000000001</v>
      </c>
      <c r="MP41" s="14">
        <v>151.54257999999999</v>
      </c>
      <c r="MQ41" s="14">
        <v>-4.2425800000000002</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v>208.4</v>
      </c>
      <c r="NM41" s="14">
        <v>206.29038</v>
      </c>
      <c r="NN41" s="14">
        <v>206.29038</v>
      </c>
      <c r="NO41" s="14">
        <v>2.1096200000000001</v>
      </c>
      <c r="NP41" s="14">
        <v>99.6</v>
      </c>
      <c r="NQ41" s="14">
        <v>103.45493</v>
      </c>
      <c r="NR41" s="14">
        <v>103.45493</v>
      </c>
      <c r="NS41" s="14">
        <v>-3.85493</v>
      </c>
      <c r="NT41" s="14">
        <v>4.4000000000000004</v>
      </c>
      <c r="NU41" s="14">
        <v>2.0084</v>
      </c>
      <c r="NV41" s="14">
        <v>7.8258200000000002</v>
      </c>
      <c r="NW41" s="14">
        <v>-3.4258199999999999</v>
      </c>
      <c r="NX41" s="14"/>
      <c r="NY41" s="14"/>
      <c r="NZ41" s="14">
        <v>8.2100200000000001</v>
      </c>
      <c r="OA41" s="14">
        <v>-8.2100200000000001</v>
      </c>
      <c r="OB41" s="14">
        <v>0.5</v>
      </c>
      <c r="OC41" s="14"/>
      <c r="OD41" s="14">
        <v>0.433</v>
      </c>
      <c r="OE41" s="14">
        <v>6.7000000000000004E-2</v>
      </c>
      <c r="OF41" s="14">
        <v>126.2</v>
      </c>
      <c r="OG41" s="14">
        <v>119.7</v>
      </c>
      <c r="OH41" s="14">
        <v>98.138999999999996</v>
      </c>
      <c r="OI41" s="14">
        <v>28.061</v>
      </c>
      <c r="OJ41" s="14">
        <v>60</v>
      </c>
      <c r="OK41" s="14"/>
      <c r="OL41" s="14">
        <v>61.485999999999997</v>
      </c>
      <c r="OM41" s="14">
        <v>-1.486</v>
      </c>
      <c r="ON41" s="14">
        <v>6.7</v>
      </c>
      <c r="OO41" s="14">
        <v>6.5</v>
      </c>
      <c r="OP41" s="14">
        <v>7.5289999999999999</v>
      </c>
      <c r="OQ41" s="14">
        <v>-0.82899999999999996</v>
      </c>
      <c r="OR41" s="14">
        <v>0</v>
      </c>
      <c r="OS41" s="14"/>
      <c r="OT41" s="14">
        <v>0.1</v>
      </c>
      <c r="OU41" s="14">
        <v>-0.1</v>
      </c>
      <c r="OV41" s="14">
        <v>12.5</v>
      </c>
      <c r="OW41" s="14">
        <v>13.6699</v>
      </c>
      <c r="OX41" s="14">
        <v>14.077669999999999</v>
      </c>
      <c r="OY41" s="14">
        <v>-1.5776699999999999</v>
      </c>
      <c r="OZ41" s="14">
        <v>4.91</v>
      </c>
      <c r="PA41" s="14">
        <v>17.522839999999999</v>
      </c>
      <c r="PB41" s="14">
        <v>17.522839999999999</v>
      </c>
      <c r="PC41" s="14">
        <v>-12.61284</v>
      </c>
      <c r="PD41" s="14">
        <v>9.9</v>
      </c>
      <c r="PE41" s="14">
        <v>9.9830000000000005</v>
      </c>
      <c r="PF41" s="14">
        <v>9.9830000000000005</v>
      </c>
      <c r="PG41" s="14">
        <v>-8.3000000000000004E-2</v>
      </c>
      <c r="PH41" s="14"/>
      <c r="PI41" s="14"/>
      <c r="PJ41" s="14"/>
      <c r="PK41" s="14">
        <v>0</v>
      </c>
      <c r="PL41" s="14">
        <v>78.569999999999993</v>
      </c>
      <c r="PM41" s="14"/>
      <c r="PN41" s="14">
        <v>55</v>
      </c>
      <c r="PO41" s="14">
        <v>23.57</v>
      </c>
      <c r="PP41" s="14">
        <v>1.1000000000000001</v>
      </c>
      <c r="PQ41" s="14">
        <v>1</v>
      </c>
      <c r="PR41" s="14">
        <v>1</v>
      </c>
      <c r="PS41" s="14">
        <v>0.1</v>
      </c>
      <c r="PT41" s="14">
        <v>1.7</v>
      </c>
      <c r="PU41" s="14">
        <v>2.64</v>
      </c>
      <c r="PV41" s="14">
        <v>2.65</v>
      </c>
      <c r="PW41" s="14">
        <v>-0.95</v>
      </c>
      <c r="PX41" s="14">
        <v>2.5</v>
      </c>
      <c r="PY41" s="14">
        <v>2.5</v>
      </c>
      <c r="PZ41" s="14">
        <v>2.5</v>
      </c>
      <c r="QA41" s="14">
        <v>0</v>
      </c>
      <c r="QB41" s="14">
        <v>20.6</v>
      </c>
      <c r="QC41" s="14">
        <v>17.522839999999999</v>
      </c>
      <c r="QD41" s="14">
        <v>17.522839999999999</v>
      </c>
      <c r="QE41" s="14">
        <v>3.0771600000000001</v>
      </c>
      <c r="QF41" s="14">
        <v>20</v>
      </c>
      <c r="QG41" s="14">
        <v>18.854369999999999</v>
      </c>
      <c r="QH41" s="14">
        <v>19.417480000000001</v>
      </c>
      <c r="QI41" s="14">
        <v>0.58252000000000004</v>
      </c>
      <c r="QJ41" s="14">
        <v>19.2</v>
      </c>
      <c r="QK41" s="14">
        <v>19</v>
      </c>
      <c r="QL41" s="14">
        <v>17.475729999999999</v>
      </c>
      <c r="QM41" s="14">
        <v>1.72427</v>
      </c>
      <c r="QN41" s="14">
        <v>3.3</v>
      </c>
      <c r="QO41" s="14">
        <v>3.4</v>
      </c>
      <c r="QP41" s="14">
        <v>3.4</v>
      </c>
      <c r="QQ41" s="14">
        <v>-0.1</v>
      </c>
      <c r="QR41" s="14">
        <v>18.3</v>
      </c>
      <c r="QS41" s="14">
        <v>17.436889999999998</v>
      </c>
      <c r="QT41" s="14">
        <v>17.961169999999999</v>
      </c>
      <c r="QU41" s="14">
        <v>0.33883000000000002</v>
      </c>
      <c r="QV41" s="14">
        <v>10.7</v>
      </c>
      <c r="QW41" s="14"/>
      <c r="QX41" s="14">
        <v>12.09</v>
      </c>
      <c r="QY41" s="14">
        <v>-1.39</v>
      </c>
      <c r="QZ41" s="14">
        <v>13.1</v>
      </c>
      <c r="RA41" s="14"/>
      <c r="RB41" s="14">
        <v>14.984999999999999</v>
      </c>
      <c r="RC41" s="14">
        <v>-1.885</v>
      </c>
      <c r="RD41" s="14">
        <v>29.1</v>
      </c>
      <c r="RE41" s="14">
        <v>25.2</v>
      </c>
      <c r="RF41" s="14">
        <v>21.295999999999999</v>
      </c>
      <c r="RG41" s="14">
        <v>7.8040000000000003</v>
      </c>
      <c r="RH41" s="14">
        <v>83.5</v>
      </c>
      <c r="RI41" s="14">
        <v>76.88</v>
      </c>
      <c r="RJ41" s="14">
        <v>73.905000000000001</v>
      </c>
      <c r="RK41" s="14">
        <v>9.5950000000000006</v>
      </c>
      <c r="RL41" s="14">
        <v>0</v>
      </c>
      <c r="RM41" s="14"/>
      <c r="RN41" s="14">
        <v>9.1159999999999997</v>
      </c>
      <c r="RO41" s="14">
        <v>-9.1159999999999997</v>
      </c>
      <c r="RP41" s="14">
        <v>2.4</v>
      </c>
      <c r="RQ41" s="14">
        <v>2.79</v>
      </c>
      <c r="RR41" s="14">
        <v>2.7989999999999999</v>
      </c>
      <c r="RS41" s="14">
        <v>-0.39900000000000002</v>
      </c>
      <c r="RT41" s="14">
        <v>1.9</v>
      </c>
      <c r="RU41" s="14">
        <v>15.227869999999999</v>
      </c>
      <c r="RV41" s="14">
        <v>19.772790000000001</v>
      </c>
      <c r="RW41" s="14">
        <v>-17.872789999999998</v>
      </c>
      <c r="RX41" s="14">
        <v>0.3</v>
      </c>
      <c r="RY41" s="14">
        <v>2</v>
      </c>
      <c r="RZ41" s="14">
        <v>2</v>
      </c>
      <c r="SA41" s="14">
        <v>-1.7</v>
      </c>
      <c r="SB41" s="14"/>
      <c r="SC41" s="14"/>
      <c r="SD41" s="14">
        <v>0.4</v>
      </c>
      <c r="SE41" s="14">
        <v>-0.4</v>
      </c>
      <c r="SF41" s="14">
        <v>6.6</v>
      </c>
      <c r="SG41" s="14">
        <v>7.72</v>
      </c>
      <c r="SH41" s="14">
        <v>7.7</v>
      </c>
      <c r="SI41" s="14">
        <v>-1.1000000000000001</v>
      </c>
      <c r="SJ41" s="14">
        <v>6.7</v>
      </c>
      <c r="SK41" s="14">
        <v>6.4</v>
      </c>
      <c r="SL41" s="14">
        <v>6.4</v>
      </c>
      <c r="SM41" s="14">
        <v>0.3</v>
      </c>
      <c r="SN41" s="14">
        <v>9.4</v>
      </c>
      <c r="SO41" s="14">
        <v>9</v>
      </c>
      <c r="SP41" s="14">
        <v>9</v>
      </c>
      <c r="SQ41" s="14">
        <v>0.4</v>
      </c>
      <c r="SR41" s="14">
        <v>13.5</v>
      </c>
      <c r="SS41" s="14">
        <v>13</v>
      </c>
      <c r="ST41" s="14">
        <v>11.65049</v>
      </c>
      <c r="SU41" s="14">
        <v>1.84951</v>
      </c>
      <c r="SV41" s="14">
        <v>16</v>
      </c>
      <c r="SW41" s="14">
        <v>16.582519999999999</v>
      </c>
      <c r="SX41" s="14">
        <v>17.08738</v>
      </c>
      <c r="SY41" s="14">
        <v>-1.08738</v>
      </c>
      <c r="SZ41" s="14">
        <v>23.9</v>
      </c>
      <c r="TA41" s="14">
        <v>20.9</v>
      </c>
      <c r="TB41" s="14">
        <v>21.808</v>
      </c>
      <c r="TC41" s="14">
        <v>2.0920000000000001</v>
      </c>
      <c r="TD41" s="14">
        <v>40.6</v>
      </c>
      <c r="TE41" s="14">
        <v>58</v>
      </c>
      <c r="TF41" s="14">
        <v>70.591999999999999</v>
      </c>
      <c r="TG41" s="14">
        <v>-29.992000000000001</v>
      </c>
      <c r="TH41" s="14">
        <v>23.7</v>
      </c>
      <c r="TI41" s="14"/>
      <c r="TJ41" s="14">
        <v>24.760999999999999</v>
      </c>
      <c r="TK41" s="14">
        <v>-1.0609999999999999</v>
      </c>
      <c r="TL41" s="14">
        <v>97.9</v>
      </c>
      <c r="TM41" s="14">
        <v>106.1</v>
      </c>
      <c r="TN41" s="14">
        <v>70.945999999999998</v>
      </c>
      <c r="TO41" s="14">
        <v>26.954000000000001</v>
      </c>
      <c r="TP41" s="14">
        <v>100.7</v>
      </c>
      <c r="TQ41" s="14">
        <v>102.3</v>
      </c>
      <c r="TR41" s="14">
        <v>75.341999999999999</v>
      </c>
      <c r="TS41" s="14">
        <v>25.358000000000001</v>
      </c>
      <c r="TT41" s="14">
        <v>20.2</v>
      </c>
      <c r="TU41" s="14">
        <v>9.4700000000000006</v>
      </c>
      <c r="TV41" s="14">
        <v>4.4829999999999997</v>
      </c>
      <c r="TW41" s="14">
        <v>15.717000000000001</v>
      </c>
      <c r="TX41" s="14">
        <v>0</v>
      </c>
      <c r="TY41" s="14">
        <v>7.89</v>
      </c>
      <c r="TZ41" s="14">
        <v>7.2329999999999997</v>
      </c>
      <c r="UA41" s="14">
        <v>-7.2329999999999997</v>
      </c>
      <c r="UB41" s="14">
        <v>16.899999999999999</v>
      </c>
      <c r="UC41" s="14">
        <v>16.01942</v>
      </c>
      <c r="UD41" s="14">
        <v>16.504850000000001</v>
      </c>
      <c r="UE41" s="14">
        <v>0.39515</v>
      </c>
      <c r="UF41" s="14">
        <v>3.7</v>
      </c>
      <c r="UG41" s="14">
        <v>5</v>
      </c>
      <c r="UH41" s="14">
        <v>5</v>
      </c>
      <c r="UI41" s="14">
        <v>-1.3</v>
      </c>
      <c r="UJ41" s="14">
        <v>6.7</v>
      </c>
      <c r="UK41" s="14">
        <v>7.5</v>
      </c>
      <c r="UL41" s="14">
        <v>7.5</v>
      </c>
      <c r="UM41" s="14">
        <v>-0.8</v>
      </c>
      <c r="UN41" s="14">
        <v>20.399999999999999</v>
      </c>
      <c r="UO41" s="14">
        <v>18.854369999999999</v>
      </c>
      <c r="UP41" s="14">
        <v>19.417480000000001</v>
      </c>
      <c r="UQ41" s="14">
        <v>0.98251999999999995</v>
      </c>
      <c r="UR41" s="14">
        <v>20.399999999999999</v>
      </c>
      <c r="US41" s="14">
        <v>18.854369999999999</v>
      </c>
      <c r="UT41" s="14">
        <v>19.417480000000001</v>
      </c>
      <c r="UU41" s="14">
        <v>0.98251999999999995</v>
      </c>
      <c r="UV41" s="14">
        <v>20.100000000000001</v>
      </c>
      <c r="UW41" s="14">
        <v>18.854369999999999</v>
      </c>
      <c r="UX41" s="14">
        <v>19.417480000000001</v>
      </c>
      <c r="UY41" s="14">
        <v>0.68252000000000002</v>
      </c>
      <c r="UZ41" s="14">
        <v>13.3</v>
      </c>
      <c r="VA41" s="14">
        <v>6.6</v>
      </c>
      <c r="VB41" s="14">
        <v>7.1859999999999999</v>
      </c>
      <c r="VC41" s="14">
        <v>6.1139999999999999</v>
      </c>
      <c r="VD41" s="14">
        <v>176.9</v>
      </c>
      <c r="VE41" s="14"/>
      <c r="VF41" s="14">
        <v>153.66200000000001</v>
      </c>
      <c r="VG41" s="14">
        <v>23.238</v>
      </c>
      <c r="VH41" s="14">
        <v>5.8</v>
      </c>
      <c r="VI41" s="14"/>
      <c r="VJ41" s="14">
        <v>3.9020000000000001</v>
      </c>
      <c r="VK41" s="14">
        <v>1.8979999999999999</v>
      </c>
      <c r="VL41" s="14">
        <v>116.7</v>
      </c>
      <c r="VM41" s="14"/>
      <c r="VN41" s="14">
        <v>103.455</v>
      </c>
      <c r="VO41" s="14">
        <v>13.244999999999999</v>
      </c>
      <c r="VP41" s="14">
        <v>0.6</v>
      </c>
      <c r="VQ41" s="14">
        <v>0.6</v>
      </c>
      <c r="VR41" s="14">
        <v>0.6</v>
      </c>
      <c r="VS41" s="14">
        <v>0</v>
      </c>
      <c r="VT41" s="14">
        <v>125</v>
      </c>
      <c r="VU41" s="14">
        <v>124.7</v>
      </c>
      <c r="VV41" s="14">
        <v>129</v>
      </c>
      <c r="VW41" s="14">
        <v>-4</v>
      </c>
      <c r="VX41" s="14">
        <v>126.7</v>
      </c>
      <c r="VY41" s="14">
        <v>126.4</v>
      </c>
      <c r="VZ41" s="14">
        <v>123</v>
      </c>
      <c r="WA41" s="14">
        <v>3.7</v>
      </c>
      <c r="WB41" s="14">
        <v>91.1</v>
      </c>
      <c r="WC41" s="14"/>
      <c r="WD41" s="14">
        <v>82.903999999999996</v>
      </c>
      <c r="WE41" s="14">
        <v>8.1959999999999997</v>
      </c>
      <c r="WF41" s="14">
        <v>1.1000000000000001</v>
      </c>
      <c r="WG41" s="14"/>
      <c r="WH41" s="14"/>
      <c r="WI41" s="14">
        <v>1.1000000000000001</v>
      </c>
      <c r="WJ41" s="14">
        <v>2.2000000000000002</v>
      </c>
      <c r="WK41" s="14">
        <v>2.4</v>
      </c>
      <c r="WL41" s="14">
        <v>2.4</v>
      </c>
      <c r="WM41" s="14">
        <v>-0.2</v>
      </c>
      <c r="WN41" s="14">
        <v>1.4</v>
      </c>
      <c r="WO41" s="14">
        <v>2.4</v>
      </c>
      <c r="WP41" s="14">
        <v>2.4</v>
      </c>
      <c r="WQ41" s="14">
        <v>-1</v>
      </c>
      <c r="WR41" s="14">
        <v>1</v>
      </c>
      <c r="WS41" s="14">
        <v>1.4</v>
      </c>
      <c r="WT41" s="14">
        <v>1.4</v>
      </c>
      <c r="WU41" s="14">
        <v>-0.4</v>
      </c>
      <c r="WV41" s="14">
        <v>5.9</v>
      </c>
      <c r="WW41" s="14"/>
      <c r="WX41" s="14">
        <v>5.2279999999999998</v>
      </c>
      <c r="WY41" s="14">
        <v>0.67200000000000004</v>
      </c>
      <c r="WZ41" s="14">
        <v>0</v>
      </c>
      <c r="XA41" s="14">
        <v>4</v>
      </c>
      <c r="XB41" s="14">
        <v>6.6</v>
      </c>
      <c r="XC41" s="14">
        <v>-6.6</v>
      </c>
      <c r="XD41" s="14">
        <v>18.7</v>
      </c>
      <c r="XE41" s="14">
        <v>17.902909999999999</v>
      </c>
      <c r="XF41" s="14">
        <v>18.4466</v>
      </c>
      <c r="XG41" s="14">
        <v>0.25340000000000001</v>
      </c>
      <c r="XH41" s="14">
        <v>9.1999999999999993</v>
      </c>
      <c r="XI41" s="14">
        <v>9</v>
      </c>
      <c r="XJ41" s="14">
        <v>10.8</v>
      </c>
      <c r="XK41" s="14">
        <v>-1.6</v>
      </c>
      <c r="XL41" s="14">
        <v>27.4</v>
      </c>
      <c r="XM41" s="14">
        <v>30</v>
      </c>
      <c r="XN41" s="14">
        <v>28</v>
      </c>
      <c r="XO41" s="14">
        <v>-0.6</v>
      </c>
      <c r="XP41" s="14">
        <v>34.5</v>
      </c>
      <c r="XQ41" s="14">
        <v>30</v>
      </c>
      <c r="XR41" s="14">
        <v>28</v>
      </c>
      <c r="XS41" s="14">
        <v>6.5</v>
      </c>
      <c r="XT41" s="14">
        <v>16.5</v>
      </c>
      <c r="XU41" s="14">
        <v>16</v>
      </c>
      <c r="XV41" s="14">
        <v>14</v>
      </c>
      <c r="XW41" s="14">
        <v>2.5</v>
      </c>
      <c r="XX41" s="14">
        <v>19</v>
      </c>
      <c r="XY41" s="14">
        <v>20</v>
      </c>
      <c r="XZ41" s="14">
        <v>20</v>
      </c>
      <c r="YA41" s="14">
        <v>-1</v>
      </c>
      <c r="YB41" s="14">
        <v>7.5</v>
      </c>
      <c r="YC41" s="14">
        <v>7.75</v>
      </c>
      <c r="YD41" s="14">
        <v>7.75</v>
      </c>
      <c r="YE41" s="14">
        <v>-0.25</v>
      </c>
      <c r="YF41" s="14">
        <v>11.12</v>
      </c>
      <c r="YG41" s="14">
        <v>11</v>
      </c>
      <c r="YH41" s="14">
        <v>11</v>
      </c>
      <c r="YI41" s="14">
        <v>0.12</v>
      </c>
    </row>
    <row r="42" spans="1:659" ht="24" customHeight="1" x14ac:dyDescent="0.3">
      <c r="A42" s="1"/>
      <c r="B42" s="16" t="s">
        <v>35</v>
      </c>
      <c r="C42" s="16" t="s">
        <v>828</v>
      </c>
      <c r="D42" s="17">
        <v>203.6</v>
      </c>
      <c r="E42" s="17">
        <v>203.20388</v>
      </c>
      <c r="F42" s="17">
        <v>203.20388</v>
      </c>
      <c r="G42" s="17">
        <v>0.39612000000000003</v>
      </c>
      <c r="H42" s="17">
        <v>616.29999999999995</v>
      </c>
      <c r="I42" s="17">
        <v>622.02536999999995</v>
      </c>
      <c r="J42" s="17">
        <v>635.02589999999998</v>
      </c>
      <c r="K42" s="17">
        <v>-18.725899999999999</v>
      </c>
      <c r="L42" s="17">
        <v>178.5</v>
      </c>
      <c r="M42" s="17">
        <v>202.35590999999999</v>
      </c>
      <c r="N42" s="17">
        <v>206.58520999999999</v>
      </c>
      <c r="O42" s="17">
        <v>-28.08521</v>
      </c>
      <c r="P42" s="17"/>
      <c r="Q42" s="17"/>
      <c r="R42" s="17"/>
      <c r="S42" s="17">
        <v>0</v>
      </c>
      <c r="T42" s="17"/>
      <c r="U42" s="17"/>
      <c r="V42" s="17"/>
      <c r="W42" s="17">
        <v>0</v>
      </c>
      <c r="X42" s="17">
        <v>87.6</v>
      </c>
      <c r="Y42" s="17">
        <v>91.778639999999996</v>
      </c>
      <c r="Z42" s="17">
        <v>91.778639999999996</v>
      </c>
      <c r="AA42" s="17">
        <v>-4.1786399999999997</v>
      </c>
      <c r="AB42" s="17">
        <v>117.6</v>
      </c>
      <c r="AC42" s="17">
        <v>120.1788</v>
      </c>
      <c r="AD42" s="17">
        <v>118.58841</v>
      </c>
      <c r="AE42" s="17">
        <v>-0.98841000000000001</v>
      </c>
      <c r="AF42" s="17"/>
      <c r="AG42" s="17"/>
      <c r="AH42" s="17"/>
      <c r="AI42" s="17">
        <v>0</v>
      </c>
      <c r="AJ42" s="17"/>
      <c r="AK42" s="17"/>
      <c r="AL42" s="17"/>
      <c r="AM42" s="17">
        <v>0</v>
      </c>
      <c r="AN42" s="17">
        <v>130.4</v>
      </c>
      <c r="AO42" s="17">
        <v>183.20505</v>
      </c>
      <c r="AP42" s="17">
        <v>184.85388</v>
      </c>
      <c r="AQ42" s="17">
        <v>-54.453879999999998</v>
      </c>
      <c r="AR42" s="17">
        <v>130.30000000000001</v>
      </c>
      <c r="AS42" s="17">
        <v>183.20505</v>
      </c>
      <c r="AT42" s="17">
        <v>184.85388</v>
      </c>
      <c r="AU42" s="17">
        <v>-54.553879999999999</v>
      </c>
      <c r="AV42" s="17">
        <v>129.4</v>
      </c>
      <c r="AW42" s="17">
        <v>183.20505</v>
      </c>
      <c r="AX42" s="17">
        <v>184.85388</v>
      </c>
      <c r="AY42" s="17">
        <v>-55.453879999999998</v>
      </c>
      <c r="AZ42" s="17">
        <v>239.3</v>
      </c>
      <c r="BA42" s="17">
        <v>275.63283000000001</v>
      </c>
      <c r="BB42" s="17">
        <v>278.11349000000001</v>
      </c>
      <c r="BC42" s="17">
        <v>-38.813490000000002</v>
      </c>
      <c r="BD42" s="17"/>
      <c r="BE42" s="17"/>
      <c r="BF42" s="17"/>
      <c r="BG42" s="17">
        <v>0</v>
      </c>
      <c r="BH42" s="17"/>
      <c r="BI42" s="17"/>
      <c r="BJ42" s="17"/>
      <c r="BK42" s="17">
        <v>0</v>
      </c>
      <c r="BL42" s="17">
        <v>133.80000000000001</v>
      </c>
      <c r="BM42" s="17">
        <v>187.24315000000001</v>
      </c>
      <c r="BN42" s="17"/>
      <c r="BO42" s="17">
        <v>133.80000000000001</v>
      </c>
      <c r="BP42" s="17">
        <v>5.4</v>
      </c>
      <c r="BQ42" s="17">
        <v>3.4527100000000002</v>
      </c>
      <c r="BR42" s="17">
        <v>3.4527100000000002</v>
      </c>
      <c r="BS42" s="17">
        <v>1.94729</v>
      </c>
      <c r="BT42" s="17">
        <v>0</v>
      </c>
      <c r="BU42" s="17"/>
      <c r="BV42" s="17"/>
      <c r="BW42" s="17">
        <v>0</v>
      </c>
      <c r="BX42" s="17"/>
      <c r="BY42" s="17"/>
      <c r="BZ42" s="17"/>
      <c r="CA42" s="17">
        <v>0</v>
      </c>
      <c r="CB42" s="17"/>
      <c r="CC42" s="17"/>
      <c r="CD42" s="17"/>
      <c r="CE42" s="17">
        <v>0</v>
      </c>
      <c r="CF42" s="17"/>
      <c r="CG42" s="17"/>
      <c r="CH42" s="17"/>
      <c r="CI42" s="17">
        <v>0</v>
      </c>
      <c r="CJ42" s="17">
        <v>166.8</v>
      </c>
      <c r="CK42" s="17">
        <v>163.90777</v>
      </c>
      <c r="CL42" s="17">
        <v>163.90777</v>
      </c>
      <c r="CM42" s="17">
        <v>2.8922300000000001</v>
      </c>
      <c r="CN42" s="17">
        <v>8.9</v>
      </c>
      <c r="CO42" s="17">
        <v>5.1333399999999996</v>
      </c>
      <c r="CP42" s="17">
        <v>5.1333399999999996</v>
      </c>
      <c r="CQ42" s="17">
        <v>3.7666599999999999</v>
      </c>
      <c r="CR42" s="17">
        <v>6.5</v>
      </c>
      <c r="CS42" s="17">
        <v>2.8177599999999998</v>
      </c>
      <c r="CT42" s="17">
        <v>2.8177599999999998</v>
      </c>
      <c r="CU42" s="17">
        <v>3.6822400000000002</v>
      </c>
      <c r="CV42" s="17"/>
      <c r="CW42" s="17"/>
      <c r="CX42" s="17"/>
      <c r="CY42" s="17">
        <v>0</v>
      </c>
      <c r="CZ42" s="17">
        <v>6.9</v>
      </c>
      <c r="DA42" s="17">
        <v>6.8787000000000003</v>
      </c>
      <c r="DB42" s="17">
        <v>6.8787000000000003</v>
      </c>
      <c r="DC42" s="17">
        <v>2.1299999999999999E-2</v>
      </c>
      <c r="DD42" s="17">
        <v>13.2</v>
      </c>
      <c r="DE42" s="17">
        <v>14.919420000000001</v>
      </c>
      <c r="DF42" s="17">
        <v>14.919420000000001</v>
      </c>
      <c r="DG42" s="17">
        <v>-1.7194199999999999</v>
      </c>
      <c r="DH42" s="17">
        <v>90.3</v>
      </c>
      <c r="DI42" s="17">
        <v>55.39575</v>
      </c>
      <c r="DJ42" s="17">
        <v>81.708960000000005</v>
      </c>
      <c r="DK42" s="17">
        <v>8.5910399999999996</v>
      </c>
      <c r="DL42" s="17"/>
      <c r="DM42" s="17"/>
      <c r="DN42" s="17"/>
      <c r="DO42" s="17">
        <v>0</v>
      </c>
      <c r="DP42" s="17"/>
      <c r="DQ42" s="17"/>
      <c r="DR42" s="17"/>
      <c r="DS42" s="17">
        <v>0</v>
      </c>
      <c r="DT42" s="17"/>
      <c r="DU42" s="17"/>
      <c r="DV42" s="17"/>
      <c r="DW42" s="17">
        <v>0</v>
      </c>
      <c r="DX42" s="17"/>
      <c r="DY42" s="17"/>
      <c r="DZ42" s="17"/>
      <c r="EA42" s="17">
        <v>0</v>
      </c>
      <c r="EB42" s="17">
        <v>54.9</v>
      </c>
      <c r="EC42" s="17">
        <v>55.841569999999997</v>
      </c>
      <c r="ED42" s="17">
        <v>55.841569999999997</v>
      </c>
      <c r="EE42" s="17">
        <v>-0.94157000000000002</v>
      </c>
      <c r="EF42" s="17">
        <v>109.9</v>
      </c>
      <c r="EG42" s="17">
        <v>76.077550000000002</v>
      </c>
      <c r="EH42" s="17">
        <v>84.857990000000001</v>
      </c>
      <c r="EI42" s="17">
        <v>25.042010000000001</v>
      </c>
      <c r="EJ42" s="17"/>
      <c r="EK42" s="17"/>
      <c r="EL42" s="17"/>
      <c r="EM42" s="17">
        <v>0</v>
      </c>
      <c r="EN42" s="17">
        <v>0</v>
      </c>
      <c r="EO42" s="17"/>
      <c r="EP42" s="17"/>
      <c r="EQ42" s="17">
        <v>0</v>
      </c>
      <c r="ER42" s="17"/>
      <c r="ES42" s="17"/>
      <c r="ET42" s="17"/>
      <c r="EU42" s="17">
        <v>0</v>
      </c>
      <c r="EV42" s="17">
        <v>6.4</v>
      </c>
      <c r="EW42" s="17"/>
      <c r="EX42" s="17"/>
      <c r="EY42" s="17">
        <v>6.4</v>
      </c>
      <c r="EZ42" s="17">
        <v>302.39999999999998</v>
      </c>
      <c r="FA42" s="17">
        <v>228.19417000000001</v>
      </c>
      <c r="FB42" s="17">
        <v>147.23805999999999</v>
      </c>
      <c r="FC42" s="17">
        <v>155.16193999999999</v>
      </c>
      <c r="FD42" s="17">
        <v>33.4</v>
      </c>
      <c r="FE42" s="17">
        <v>38.823329999999999</v>
      </c>
      <c r="FF42" s="17">
        <v>38.823329999999999</v>
      </c>
      <c r="FG42" s="17">
        <v>-5.42333</v>
      </c>
      <c r="FH42" s="17">
        <v>142.1</v>
      </c>
      <c r="FI42" s="17">
        <v>151.21556000000001</v>
      </c>
      <c r="FJ42" s="17">
        <v>151.21556000000001</v>
      </c>
      <c r="FK42" s="17">
        <v>-9.1155600000000003</v>
      </c>
      <c r="FL42" s="17">
        <v>19.100000000000001</v>
      </c>
      <c r="FM42" s="17">
        <v>20.749040000000001</v>
      </c>
      <c r="FN42" s="17">
        <v>20.749040000000001</v>
      </c>
      <c r="FO42" s="17">
        <v>-1.6490400000000001</v>
      </c>
      <c r="FP42" s="17">
        <v>18</v>
      </c>
      <c r="FQ42" s="17">
        <v>17.772880000000001</v>
      </c>
      <c r="FR42" s="17">
        <v>17.562139999999999</v>
      </c>
      <c r="FS42" s="17">
        <v>0.43786000000000003</v>
      </c>
      <c r="FT42" s="17">
        <v>18.8</v>
      </c>
      <c r="FU42" s="17">
        <v>17.436889999999998</v>
      </c>
      <c r="FV42" s="17">
        <v>17.961169999999999</v>
      </c>
      <c r="FW42" s="17">
        <v>0.83882999999999996</v>
      </c>
      <c r="FX42" s="17">
        <v>92.1</v>
      </c>
      <c r="FY42" s="17">
        <v>87.68835</v>
      </c>
      <c r="FZ42" s="17">
        <v>87.68835</v>
      </c>
      <c r="GA42" s="17">
        <v>4.4116499999999998</v>
      </c>
      <c r="GB42" s="17">
        <v>0</v>
      </c>
      <c r="GC42" s="17"/>
      <c r="GD42" s="17"/>
      <c r="GE42" s="17">
        <v>0</v>
      </c>
      <c r="GF42" s="17">
        <v>0</v>
      </c>
      <c r="GG42" s="17"/>
      <c r="GH42" s="17"/>
      <c r="GI42" s="17">
        <v>0</v>
      </c>
      <c r="GJ42" s="17">
        <v>0</v>
      </c>
      <c r="GK42" s="17"/>
      <c r="GL42" s="17"/>
      <c r="GM42" s="17">
        <v>0</v>
      </c>
      <c r="GN42" s="17">
        <v>106.1</v>
      </c>
      <c r="GO42" s="17">
        <v>110.37475999999999</v>
      </c>
      <c r="GP42" s="17">
        <v>110.37475999999999</v>
      </c>
      <c r="GQ42" s="17">
        <v>-4.2747599999999997</v>
      </c>
      <c r="GR42" s="17">
        <v>17.2</v>
      </c>
      <c r="GS42" s="17">
        <v>18</v>
      </c>
      <c r="GT42" s="17">
        <v>18</v>
      </c>
      <c r="GU42" s="17">
        <v>-0.8</v>
      </c>
      <c r="GV42" s="17">
        <v>33.1</v>
      </c>
      <c r="GW42" s="17">
        <v>35.164850000000001</v>
      </c>
      <c r="GX42" s="17">
        <v>43.140389999999996</v>
      </c>
      <c r="GY42" s="17">
        <v>-10.04039</v>
      </c>
      <c r="GZ42" s="17">
        <v>4.5</v>
      </c>
      <c r="HA42" s="17">
        <v>1.97359</v>
      </c>
      <c r="HB42" s="17">
        <v>1.97359</v>
      </c>
      <c r="HC42" s="17">
        <v>2.5264099999999998</v>
      </c>
      <c r="HD42" s="17">
        <v>30.2</v>
      </c>
      <c r="HE42" s="17">
        <v>28.32893</v>
      </c>
      <c r="HF42" s="17">
        <v>19.09037</v>
      </c>
      <c r="HG42" s="17">
        <v>11.109629999999999</v>
      </c>
      <c r="HH42" s="17">
        <v>80.7</v>
      </c>
      <c r="HI42" s="17">
        <v>87.273110000000003</v>
      </c>
      <c r="HJ42" s="17">
        <v>87.273110000000003</v>
      </c>
      <c r="HK42" s="17">
        <v>-6.5731099999999998</v>
      </c>
      <c r="HL42" s="17"/>
      <c r="HM42" s="17"/>
      <c r="HN42" s="17"/>
      <c r="HO42" s="17">
        <v>0</v>
      </c>
      <c r="HP42" s="17"/>
      <c r="HQ42" s="17"/>
      <c r="HR42" s="17"/>
      <c r="HS42" s="17">
        <v>0</v>
      </c>
      <c r="HT42" s="17">
        <v>86.2</v>
      </c>
      <c r="HU42" s="17">
        <v>80.015960000000007</v>
      </c>
      <c r="HV42" s="17">
        <v>85.482579999999999</v>
      </c>
      <c r="HW42" s="17">
        <v>0.71741999999999995</v>
      </c>
      <c r="HX42" s="17">
        <v>22.7</v>
      </c>
      <c r="HY42" s="17"/>
      <c r="HZ42" s="17">
        <v>25.773199999999999</v>
      </c>
      <c r="IA42" s="17">
        <v>-3.0731999999999999</v>
      </c>
      <c r="IB42" s="17"/>
      <c r="IC42" s="17"/>
      <c r="ID42" s="17"/>
      <c r="IE42" s="17">
        <v>0</v>
      </c>
      <c r="IF42" s="17">
        <v>0</v>
      </c>
      <c r="IG42" s="17"/>
      <c r="IH42" s="17"/>
      <c r="II42" s="17">
        <v>0</v>
      </c>
      <c r="IJ42" s="17"/>
      <c r="IK42" s="17"/>
      <c r="IL42" s="17"/>
      <c r="IM42" s="17">
        <v>0</v>
      </c>
      <c r="IN42" s="17"/>
      <c r="IO42" s="17"/>
      <c r="IP42" s="17"/>
      <c r="IQ42" s="17">
        <v>0</v>
      </c>
      <c r="IR42" s="17"/>
      <c r="IS42" s="17"/>
      <c r="IT42" s="17"/>
      <c r="IU42" s="17">
        <v>0</v>
      </c>
      <c r="IV42" s="17">
        <v>88.8</v>
      </c>
      <c r="IW42" s="17">
        <v>114.60454</v>
      </c>
      <c r="IX42" s="17">
        <v>88.066760000000002</v>
      </c>
      <c r="IY42" s="17">
        <v>0.73324</v>
      </c>
      <c r="IZ42" s="17"/>
      <c r="JA42" s="17"/>
      <c r="JB42" s="17"/>
      <c r="JC42" s="17">
        <v>0</v>
      </c>
      <c r="JD42" s="17">
        <v>169.2</v>
      </c>
      <c r="JE42" s="17">
        <v>186.21592999999999</v>
      </c>
      <c r="JF42" s="17">
        <v>186.21592999999999</v>
      </c>
      <c r="JG42" s="17">
        <v>-17.015930000000001</v>
      </c>
      <c r="JH42" s="17">
        <v>200</v>
      </c>
      <c r="JI42" s="17">
        <v>186.21592999999999</v>
      </c>
      <c r="JJ42" s="17">
        <v>186.21592999999999</v>
      </c>
      <c r="JK42" s="17">
        <v>13.78407</v>
      </c>
      <c r="JL42" s="17">
        <v>179.7</v>
      </c>
      <c r="JM42" s="17">
        <v>186.77513999999999</v>
      </c>
      <c r="JN42" s="17">
        <v>186.77513999999999</v>
      </c>
      <c r="JO42" s="17">
        <v>-7.0751400000000002</v>
      </c>
      <c r="JP42" s="17"/>
      <c r="JQ42" s="17"/>
      <c r="JR42" s="17"/>
      <c r="JS42" s="17">
        <v>0</v>
      </c>
      <c r="JT42" s="17"/>
      <c r="JU42" s="17"/>
      <c r="JV42" s="17"/>
      <c r="JW42" s="17">
        <v>0</v>
      </c>
      <c r="JX42" s="17"/>
      <c r="JY42" s="17"/>
      <c r="JZ42" s="17"/>
      <c r="KA42" s="17">
        <v>0</v>
      </c>
      <c r="KB42" s="17"/>
      <c r="KC42" s="17"/>
      <c r="KD42" s="17"/>
      <c r="KE42" s="17">
        <v>0</v>
      </c>
      <c r="KF42" s="17"/>
      <c r="KG42" s="17"/>
      <c r="KH42" s="17"/>
      <c r="KI42" s="17">
        <v>0</v>
      </c>
      <c r="KJ42" s="17">
        <v>0</v>
      </c>
      <c r="KK42" s="17"/>
      <c r="KL42" s="17"/>
      <c r="KM42" s="17">
        <v>0</v>
      </c>
      <c r="KN42" s="17"/>
      <c r="KO42" s="17"/>
      <c r="KP42" s="17"/>
      <c r="KQ42" s="17">
        <v>0</v>
      </c>
      <c r="KR42" s="17"/>
      <c r="KS42" s="17"/>
      <c r="KT42" s="17"/>
      <c r="KU42" s="17">
        <v>0</v>
      </c>
      <c r="KV42" s="17">
        <v>2.4</v>
      </c>
      <c r="KW42" s="17">
        <v>2.2284299999999999</v>
      </c>
      <c r="KX42" s="17">
        <v>2.2284299999999999</v>
      </c>
      <c r="KY42" s="17">
        <v>0.17157</v>
      </c>
      <c r="KZ42" s="17">
        <v>78</v>
      </c>
      <c r="LA42" s="17">
        <v>147.59667999999999</v>
      </c>
      <c r="LB42" s="17">
        <v>181.57669999999999</v>
      </c>
      <c r="LC42" s="17">
        <v>-103.5767</v>
      </c>
      <c r="LD42" s="17">
        <v>76.900000000000006</v>
      </c>
      <c r="LE42" s="17">
        <v>71.066400000000002</v>
      </c>
      <c r="LF42" s="17">
        <v>94.774730000000005</v>
      </c>
      <c r="LG42" s="17">
        <v>-17.87473</v>
      </c>
      <c r="LH42" s="17">
        <v>59.3</v>
      </c>
      <c r="LI42" s="17">
        <v>43.972760000000001</v>
      </c>
      <c r="LJ42" s="17">
        <v>43.972760000000001</v>
      </c>
      <c r="LK42" s="17">
        <v>15.32724</v>
      </c>
      <c r="LL42" s="17">
        <v>45.3</v>
      </c>
      <c r="LM42" s="17">
        <v>48.413229999999999</v>
      </c>
      <c r="LN42" s="17">
        <v>48.413229999999999</v>
      </c>
      <c r="LO42" s="17">
        <v>-3.1132300000000002</v>
      </c>
      <c r="LP42" s="17">
        <v>29.5</v>
      </c>
      <c r="LQ42" s="17">
        <v>25.790929999999999</v>
      </c>
      <c r="LR42" s="17">
        <v>29.951460000000001</v>
      </c>
      <c r="LS42" s="17">
        <v>-0.45145999999999997</v>
      </c>
      <c r="LT42" s="17"/>
      <c r="LU42" s="17"/>
      <c r="LV42" s="17"/>
      <c r="LW42" s="17">
        <v>0</v>
      </c>
      <c r="LX42" s="17"/>
      <c r="LY42" s="17"/>
      <c r="LZ42" s="17"/>
      <c r="MA42" s="17">
        <v>0</v>
      </c>
      <c r="MB42" s="17"/>
      <c r="MC42" s="17"/>
      <c r="MD42" s="17"/>
      <c r="ME42" s="17">
        <v>0</v>
      </c>
      <c r="MF42" s="17">
        <v>142.19999999999999</v>
      </c>
      <c r="MG42" s="17">
        <v>151.08876000000001</v>
      </c>
      <c r="MH42" s="17">
        <v>151.08886000000001</v>
      </c>
      <c r="MI42" s="17">
        <v>-8.8888599999999993</v>
      </c>
      <c r="MJ42" s="17">
        <v>143.30000000000001</v>
      </c>
      <c r="MK42" s="17">
        <v>151.08876000000001</v>
      </c>
      <c r="ML42" s="17">
        <v>151.08886000000001</v>
      </c>
      <c r="MM42" s="17">
        <v>-7.7888599999999997</v>
      </c>
      <c r="MN42" s="17">
        <v>148.30000000000001</v>
      </c>
      <c r="MO42" s="17">
        <v>151.54248000000001</v>
      </c>
      <c r="MP42" s="17">
        <v>151.54257999999999</v>
      </c>
      <c r="MQ42" s="17">
        <v>-3.2425799999999998</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v>210.3</v>
      </c>
      <c r="NM42" s="17">
        <v>206.29038</v>
      </c>
      <c r="NN42" s="17">
        <v>206.29038</v>
      </c>
      <c r="NO42" s="17">
        <v>4.00962</v>
      </c>
      <c r="NP42" s="17">
        <v>100.4</v>
      </c>
      <c r="NQ42" s="17">
        <v>103.45493</v>
      </c>
      <c r="NR42" s="17">
        <v>103.45493</v>
      </c>
      <c r="NS42" s="17">
        <v>-3.0549300000000001</v>
      </c>
      <c r="NT42" s="17">
        <v>4.4000000000000004</v>
      </c>
      <c r="NU42" s="17">
        <v>2.0084</v>
      </c>
      <c r="NV42" s="17">
        <v>7.8258200000000002</v>
      </c>
      <c r="NW42" s="17">
        <v>-3.4258199999999999</v>
      </c>
      <c r="NX42" s="17"/>
      <c r="NY42" s="17"/>
      <c r="NZ42" s="17">
        <v>8.2100200000000001</v>
      </c>
      <c r="OA42" s="17">
        <v>-8.2100200000000001</v>
      </c>
      <c r="OB42" s="17">
        <v>0.4</v>
      </c>
      <c r="OC42" s="17"/>
      <c r="OD42" s="17">
        <v>0.3</v>
      </c>
      <c r="OE42" s="17">
        <v>0.1</v>
      </c>
      <c r="OF42" s="17">
        <v>126.6</v>
      </c>
      <c r="OG42" s="17">
        <v>118.7</v>
      </c>
      <c r="OH42" s="17">
        <v>100.345</v>
      </c>
      <c r="OI42" s="17">
        <v>26.254999999999999</v>
      </c>
      <c r="OJ42" s="17">
        <v>23.3</v>
      </c>
      <c r="OK42" s="17"/>
      <c r="OL42" s="17">
        <v>34.960999999999999</v>
      </c>
      <c r="OM42" s="17">
        <v>-11.661</v>
      </c>
      <c r="ON42" s="17">
        <v>6.7</v>
      </c>
      <c r="OO42" s="17">
        <v>6</v>
      </c>
      <c r="OP42" s="17">
        <v>7.7309999999999999</v>
      </c>
      <c r="OQ42" s="17">
        <v>-1.0309999999999999</v>
      </c>
      <c r="OR42" s="17">
        <v>0.2</v>
      </c>
      <c r="OS42" s="17"/>
      <c r="OT42" s="17"/>
      <c r="OU42" s="17">
        <v>0.2</v>
      </c>
      <c r="OV42" s="17">
        <v>12.4</v>
      </c>
      <c r="OW42" s="17">
        <v>13.6699</v>
      </c>
      <c r="OX42" s="17">
        <v>14.077669999999999</v>
      </c>
      <c r="OY42" s="17">
        <v>-1.67767</v>
      </c>
      <c r="OZ42" s="17">
        <v>4.66</v>
      </c>
      <c r="PA42" s="17">
        <v>17.522839999999999</v>
      </c>
      <c r="PB42" s="17">
        <v>17.522839999999999</v>
      </c>
      <c r="PC42" s="17">
        <v>-12.86284</v>
      </c>
      <c r="PD42" s="17">
        <v>9.8000000000000007</v>
      </c>
      <c r="PE42" s="17">
        <v>9.9830000000000005</v>
      </c>
      <c r="PF42" s="17">
        <v>9.9830000000000005</v>
      </c>
      <c r="PG42" s="17">
        <v>-0.183</v>
      </c>
      <c r="PH42" s="17"/>
      <c r="PI42" s="17"/>
      <c r="PJ42" s="17"/>
      <c r="PK42" s="17">
        <v>0</v>
      </c>
      <c r="PL42" s="17">
        <v>31.97</v>
      </c>
      <c r="PM42" s="17"/>
      <c r="PN42" s="17">
        <v>2</v>
      </c>
      <c r="PO42" s="17">
        <v>29.97</v>
      </c>
      <c r="PP42" s="17">
        <v>1.2</v>
      </c>
      <c r="PQ42" s="17">
        <v>1</v>
      </c>
      <c r="PR42" s="17">
        <v>1</v>
      </c>
      <c r="PS42" s="17">
        <v>0.2</v>
      </c>
      <c r="PT42" s="17">
        <v>1.7</v>
      </c>
      <c r="PU42" s="17">
        <v>2.64</v>
      </c>
      <c r="PV42" s="17">
        <v>2.65</v>
      </c>
      <c r="PW42" s="17">
        <v>-0.95</v>
      </c>
      <c r="PX42" s="17">
        <v>2.5</v>
      </c>
      <c r="PY42" s="17">
        <v>2.5</v>
      </c>
      <c r="PZ42" s="17">
        <v>2.5</v>
      </c>
      <c r="QA42" s="17">
        <v>0</v>
      </c>
      <c r="QB42" s="17">
        <v>20</v>
      </c>
      <c r="QC42" s="17">
        <v>17.522839999999999</v>
      </c>
      <c r="QD42" s="17">
        <v>17.522839999999999</v>
      </c>
      <c r="QE42" s="17">
        <v>2.47716</v>
      </c>
      <c r="QF42" s="17">
        <v>20</v>
      </c>
      <c r="QG42" s="17">
        <v>18.854369999999999</v>
      </c>
      <c r="QH42" s="17">
        <v>19.417480000000001</v>
      </c>
      <c r="QI42" s="17">
        <v>0.58252000000000004</v>
      </c>
      <c r="QJ42" s="17">
        <v>19.2</v>
      </c>
      <c r="QK42" s="17">
        <v>19</v>
      </c>
      <c r="QL42" s="17">
        <v>17.475729999999999</v>
      </c>
      <c r="QM42" s="17">
        <v>1.72427</v>
      </c>
      <c r="QN42" s="17">
        <v>3.3</v>
      </c>
      <c r="QO42" s="17">
        <v>3.4</v>
      </c>
      <c r="QP42" s="17">
        <v>3.4</v>
      </c>
      <c r="QQ42" s="17">
        <v>-0.1</v>
      </c>
      <c r="QR42" s="17">
        <v>18.3</v>
      </c>
      <c r="QS42" s="17">
        <v>17.436889999999998</v>
      </c>
      <c r="QT42" s="17">
        <v>17.961169999999999</v>
      </c>
      <c r="QU42" s="17">
        <v>0.33883000000000002</v>
      </c>
      <c r="QV42" s="17">
        <v>5.8</v>
      </c>
      <c r="QW42" s="17"/>
      <c r="QX42" s="17">
        <v>7.6609999999999996</v>
      </c>
      <c r="QY42" s="17">
        <v>-1.861</v>
      </c>
      <c r="QZ42" s="17">
        <v>7</v>
      </c>
      <c r="RA42" s="17"/>
      <c r="RB42" s="17">
        <v>11.254</v>
      </c>
      <c r="RC42" s="17">
        <v>-4.2539999999999996</v>
      </c>
      <c r="RD42" s="17">
        <v>29.8</v>
      </c>
      <c r="RE42" s="17">
        <v>26</v>
      </c>
      <c r="RF42" s="17">
        <v>22.117999999999999</v>
      </c>
      <c r="RG42" s="17">
        <v>7.6820000000000004</v>
      </c>
      <c r="RH42" s="17">
        <v>87.1</v>
      </c>
      <c r="RI42" s="17">
        <v>77.650000000000006</v>
      </c>
      <c r="RJ42" s="17">
        <v>74.316999999999993</v>
      </c>
      <c r="RK42" s="17">
        <v>12.782999999999999</v>
      </c>
      <c r="RL42" s="17">
        <v>0</v>
      </c>
      <c r="RM42" s="17"/>
      <c r="RN42" s="17">
        <v>0.42899999999999999</v>
      </c>
      <c r="RO42" s="17">
        <v>-0.42899999999999999</v>
      </c>
      <c r="RP42" s="17">
        <v>2.4</v>
      </c>
      <c r="RQ42" s="17">
        <v>2.79</v>
      </c>
      <c r="RR42" s="17">
        <v>2.7989999999999999</v>
      </c>
      <c r="RS42" s="17">
        <v>-0.39900000000000002</v>
      </c>
      <c r="RT42" s="17">
        <v>8</v>
      </c>
      <c r="RU42" s="17">
        <v>18.508310000000002</v>
      </c>
      <c r="RV42" s="17">
        <v>19.772790000000001</v>
      </c>
      <c r="RW42" s="17">
        <v>-11.772790000000001</v>
      </c>
      <c r="RX42" s="17">
        <v>1.9</v>
      </c>
      <c r="RY42" s="17">
        <v>2</v>
      </c>
      <c r="RZ42" s="17">
        <v>2</v>
      </c>
      <c r="SA42" s="17">
        <v>-0.1</v>
      </c>
      <c r="SB42" s="17"/>
      <c r="SC42" s="17"/>
      <c r="SD42" s="17">
        <v>0.4</v>
      </c>
      <c r="SE42" s="17">
        <v>-0.4</v>
      </c>
      <c r="SF42" s="17">
        <v>5.6</v>
      </c>
      <c r="SG42" s="17">
        <v>7.72</v>
      </c>
      <c r="SH42" s="17">
        <v>7.7</v>
      </c>
      <c r="SI42" s="17">
        <v>-2.1</v>
      </c>
      <c r="SJ42" s="17">
        <v>6.7</v>
      </c>
      <c r="SK42" s="17">
        <v>6.4</v>
      </c>
      <c r="SL42" s="17">
        <v>6.4</v>
      </c>
      <c r="SM42" s="17">
        <v>0.3</v>
      </c>
      <c r="SN42" s="17">
        <v>9.4</v>
      </c>
      <c r="SO42" s="17">
        <v>9</v>
      </c>
      <c r="SP42" s="17">
        <v>9</v>
      </c>
      <c r="SQ42" s="17">
        <v>0.4</v>
      </c>
      <c r="SR42" s="17">
        <v>13</v>
      </c>
      <c r="SS42" s="17">
        <v>13</v>
      </c>
      <c r="ST42" s="17">
        <v>11.65049</v>
      </c>
      <c r="SU42" s="17">
        <v>1.34951</v>
      </c>
      <c r="SV42" s="17">
        <v>15.4</v>
      </c>
      <c r="SW42" s="17">
        <v>16.582519999999999</v>
      </c>
      <c r="SX42" s="17">
        <v>17.08738</v>
      </c>
      <c r="SY42" s="17">
        <v>-1.6873800000000001</v>
      </c>
      <c r="SZ42" s="17">
        <v>23.1</v>
      </c>
      <c r="TA42" s="17">
        <v>20.6</v>
      </c>
      <c r="TB42" s="17">
        <v>20.751999999999999</v>
      </c>
      <c r="TC42" s="17">
        <v>2.3479999999999999</v>
      </c>
      <c r="TD42" s="17">
        <v>51.8</v>
      </c>
      <c r="TE42" s="17">
        <v>59.6</v>
      </c>
      <c r="TF42" s="17">
        <v>71.768000000000001</v>
      </c>
      <c r="TG42" s="17">
        <v>-19.968</v>
      </c>
      <c r="TH42" s="17">
        <v>16.7</v>
      </c>
      <c r="TI42" s="17"/>
      <c r="TJ42" s="17">
        <v>15.468</v>
      </c>
      <c r="TK42" s="17">
        <v>1.232</v>
      </c>
      <c r="TL42" s="17">
        <v>100.1</v>
      </c>
      <c r="TM42" s="17">
        <v>103.8</v>
      </c>
      <c r="TN42" s="17">
        <v>71.001000000000005</v>
      </c>
      <c r="TO42" s="17">
        <v>29.099</v>
      </c>
      <c r="TP42" s="17">
        <v>102.6</v>
      </c>
      <c r="TQ42" s="17">
        <v>100.7</v>
      </c>
      <c r="TR42" s="17">
        <v>76.849999999999994</v>
      </c>
      <c r="TS42" s="17">
        <v>25.75</v>
      </c>
      <c r="TT42" s="17">
        <v>19.3</v>
      </c>
      <c r="TU42" s="17">
        <v>9.31</v>
      </c>
      <c r="TV42" s="17">
        <v>4.2409999999999997</v>
      </c>
      <c r="TW42" s="17">
        <v>15.058999999999999</v>
      </c>
      <c r="TX42" s="17">
        <v>0</v>
      </c>
      <c r="TY42" s="17">
        <v>7.77</v>
      </c>
      <c r="TZ42" s="17">
        <v>7.0890000000000004</v>
      </c>
      <c r="UA42" s="17">
        <v>-7.0890000000000004</v>
      </c>
      <c r="UB42" s="17">
        <v>16.899999999999999</v>
      </c>
      <c r="UC42" s="17">
        <v>16.01942</v>
      </c>
      <c r="UD42" s="17">
        <v>16.504850000000001</v>
      </c>
      <c r="UE42" s="17">
        <v>0.39515</v>
      </c>
      <c r="UF42" s="17">
        <v>3.7</v>
      </c>
      <c r="UG42" s="17">
        <v>5</v>
      </c>
      <c r="UH42" s="17">
        <v>5</v>
      </c>
      <c r="UI42" s="17">
        <v>-1.3</v>
      </c>
      <c r="UJ42" s="17">
        <v>6.7</v>
      </c>
      <c r="UK42" s="17">
        <v>7.5</v>
      </c>
      <c r="UL42" s="17">
        <v>7.5</v>
      </c>
      <c r="UM42" s="17">
        <v>-0.8</v>
      </c>
      <c r="UN42" s="17">
        <v>20.399999999999999</v>
      </c>
      <c r="UO42" s="17">
        <v>18.854369999999999</v>
      </c>
      <c r="UP42" s="17">
        <v>19.417480000000001</v>
      </c>
      <c r="UQ42" s="17">
        <v>0.98251999999999995</v>
      </c>
      <c r="UR42" s="17">
        <v>20.399999999999999</v>
      </c>
      <c r="US42" s="17">
        <v>18.854369999999999</v>
      </c>
      <c r="UT42" s="17">
        <v>19.417480000000001</v>
      </c>
      <c r="UU42" s="17">
        <v>0.98251999999999995</v>
      </c>
      <c r="UV42" s="17">
        <v>20.100000000000001</v>
      </c>
      <c r="UW42" s="17">
        <v>18.854369999999999</v>
      </c>
      <c r="UX42" s="17">
        <v>19.417480000000001</v>
      </c>
      <c r="UY42" s="17">
        <v>0.68252000000000002</v>
      </c>
      <c r="UZ42" s="17">
        <v>12.8</v>
      </c>
      <c r="VA42" s="17">
        <v>6.1</v>
      </c>
      <c r="VB42" s="17">
        <v>7.4210000000000003</v>
      </c>
      <c r="VC42" s="17">
        <v>5.3789999999999996</v>
      </c>
      <c r="VD42" s="17">
        <v>40.4</v>
      </c>
      <c r="VE42" s="17"/>
      <c r="VF42" s="17">
        <v>107.346</v>
      </c>
      <c r="VG42" s="17">
        <v>-66.945999999999998</v>
      </c>
      <c r="VH42" s="17">
        <v>2.9</v>
      </c>
      <c r="VI42" s="17"/>
      <c r="VJ42" s="17">
        <v>1.885</v>
      </c>
      <c r="VK42" s="17">
        <v>1.0149999999999999</v>
      </c>
      <c r="VL42" s="17">
        <v>77</v>
      </c>
      <c r="VM42" s="17"/>
      <c r="VN42" s="17">
        <v>61.651000000000003</v>
      </c>
      <c r="VO42" s="17">
        <v>15.349</v>
      </c>
      <c r="VP42" s="17">
        <v>0.6</v>
      </c>
      <c r="VQ42" s="17">
        <v>0.6</v>
      </c>
      <c r="VR42" s="17">
        <v>0.6</v>
      </c>
      <c r="VS42" s="17">
        <v>0</v>
      </c>
      <c r="VT42" s="17">
        <v>124.2</v>
      </c>
      <c r="VU42" s="17">
        <v>123.6</v>
      </c>
      <c r="VV42" s="17">
        <v>129</v>
      </c>
      <c r="VW42" s="17">
        <v>-4.8</v>
      </c>
      <c r="VX42" s="17">
        <v>124</v>
      </c>
      <c r="VY42" s="17">
        <v>124.3</v>
      </c>
      <c r="VZ42" s="17">
        <v>127</v>
      </c>
      <c r="WA42" s="17">
        <v>-3</v>
      </c>
      <c r="WB42" s="17">
        <v>67.7</v>
      </c>
      <c r="WC42" s="17"/>
      <c r="WD42" s="17">
        <v>56.801000000000002</v>
      </c>
      <c r="WE42" s="17">
        <v>10.898999999999999</v>
      </c>
      <c r="WF42" s="17">
        <v>1.1000000000000001</v>
      </c>
      <c r="WG42" s="17"/>
      <c r="WH42" s="17"/>
      <c r="WI42" s="17">
        <v>1.1000000000000001</v>
      </c>
      <c r="WJ42" s="17">
        <v>2.2000000000000002</v>
      </c>
      <c r="WK42" s="17">
        <v>2.4</v>
      </c>
      <c r="WL42" s="17">
        <v>2.4</v>
      </c>
      <c r="WM42" s="17">
        <v>-0.2</v>
      </c>
      <c r="WN42" s="17">
        <v>1.4</v>
      </c>
      <c r="WO42" s="17">
        <v>2.4</v>
      </c>
      <c r="WP42" s="17">
        <v>2.4</v>
      </c>
      <c r="WQ42" s="17">
        <v>-1</v>
      </c>
      <c r="WR42" s="17">
        <v>1</v>
      </c>
      <c r="WS42" s="17">
        <v>1.4</v>
      </c>
      <c r="WT42" s="17">
        <v>1.4</v>
      </c>
      <c r="WU42" s="17">
        <v>-0.4</v>
      </c>
      <c r="WV42" s="17">
        <v>1.8</v>
      </c>
      <c r="WW42" s="17"/>
      <c r="WX42" s="17">
        <v>3.3149999999999999</v>
      </c>
      <c r="WY42" s="17">
        <v>-1.5149999999999999</v>
      </c>
      <c r="WZ42" s="17">
        <v>0</v>
      </c>
      <c r="XA42" s="17">
        <v>4</v>
      </c>
      <c r="XB42" s="17">
        <v>6.6</v>
      </c>
      <c r="XC42" s="17">
        <v>-6.6</v>
      </c>
      <c r="XD42" s="17">
        <v>18.600000000000001</v>
      </c>
      <c r="XE42" s="17">
        <v>17.902909999999999</v>
      </c>
      <c r="XF42" s="17">
        <v>18.4466</v>
      </c>
      <c r="XG42" s="17">
        <v>0.15340000000000001</v>
      </c>
      <c r="XH42" s="17">
        <v>8.8000000000000007</v>
      </c>
      <c r="XI42" s="17">
        <v>9</v>
      </c>
      <c r="XJ42" s="17">
        <v>10.8</v>
      </c>
      <c r="XK42" s="17">
        <v>-2</v>
      </c>
      <c r="XL42" s="17">
        <v>27.4</v>
      </c>
      <c r="XM42" s="17">
        <v>30</v>
      </c>
      <c r="XN42" s="17">
        <v>28</v>
      </c>
      <c r="XO42" s="17">
        <v>-0.6</v>
      </c>
      <c r="XP42" s="17">
        <v>34.5</v>
      </c>
      <c r="XQ42" s="17">
        <v>30</v>
      </c>
      <c r="XR42" s="17">
        <v>28</v>
      </c>
      <c r="XS42" s="17">
        <v>6.5</v>
      </c>
      <c r="XT42" s="17">
        <v>15.6</v>
      </c>
      <c r="XU42" s="17">
        <v>16</v>
      </c>
      <c r="XV42" s="17">
        <v>14</v>
      </c>
      <c r="XW42" s="17">
        <v>1.6</v>
      </c>
      <c r="XX42" s="17">
        <v>19</v>
      </c>
      <c r="XY42" s="17">
        <v>20</v>
      </c>
      <c r="XZ42" s="17">
        <v>20</v>
      </c>
      <c r="YA42" s="17">
        <v>-1</v>
      </c>
      <c r="YB42" s="17">
        <v>8.5</v>
      </c>
      <c r="YC42" s="17">
        <v>7.75</v>
      </c>
      <c r="YD42" s="17">
        <v>7.75</v>
      </c>
      <c r="YE42" s="17">
        <v>0.75</v>
      </c>
      <c r="YF42" s="17">
        <v>10.61</v>
      </c>
      <c r="YG42" s="17">
        <v>11</v>
      </c>
      <c r="YH42" s="17">
        <v>11</v>
      </c>
      <c r="YI42" s="17">
        <v>-0.39</v>
      </c>
    </row>
    <row r="43" spans="1:659" ht="24" customHeight="1" x14ac:dyDescent="0.3">
      <c r="A43" s="1"/>
      <c r="B43" s="16" t="s">
        <v>35</v>
      </c>
      <c r="C43" s="16" t="s">
        <v>829</v>
      </c>
      <c r="D43" s="17">
        <v>202.4</v>
      </c>
      <c r="E43" s="17">
        <v>203.20388</v>
      </c>
      <c r="F43" s="17">
        <v>203.20388</v>
      </c>
      <c r="G43" s="17">
        <v>-0.80388000000000004</v>
      </c>
      <c r="H43" s="17">
        <v>624</v>
      </c>
      <c r="I43" s="17">
        <v>622.02536999999995</v>
      </c>
      <c r="J43" s="17">
        <v>635.02589999999998</v>
      </c>
      <c r="K43" s="17">
        <v>-11.0259</v>
      </c>
      <c r="L43" s="17">
        <v>215.3</v>
      </c>
      <c r="M43" s="17">
        <v>202.35590999999999</v>
      </c>
      <c r="N43" s="17">
        <v>206.58520999999999</v>
      </c>
      <c r="O43" s="17">
        <v>8.7147900000000007</v>
      </c>
      <c r="P43" s="17"/>
      <c r="Q43" s="17"/>
      <c r="R43" s="17"/>
      <c r="S43" s="17">
        <v>0</v>
      </c>
      <c r="T43" s="17"/>
      <c r="U43" s="17"/>
      <c r="V43" s="17"/>
      <c r="W43" s="17">
        <v>0</v>
      </c>
      <c r="X43" s="17">
        <v>90.7</v>
      </c>
      <c r="Y43" s="17">
        <v>91.778639999999996</v>
      </c>
      <c r="Z43" s="17">
        <v>91.778639999999996</v>
      </c>
      <c r="AA43" s="17">
        <v>-1.07864</v>
      </c>
      <c r="AB43" s="17">
        <v>122.9</v>
      </c>
      <c r="AC43" s="17">
        <v>120.1788</v>
      </c>
      <c r="AD43" s="17">
        <v>118.85839</v>
      </c>
      <c r="AE43" s="17">
        <v>4.0416100000000004</v>
      </c>
      <c r="AF43" s="17"/>
      <c r="AG43" s="17"/>
      <c r="AH43" s="17"/>
      <c r="AI43" s="17">
        <v>0</v>
      </c>
      <c r="AJ43" s="17"/>
      <c r="AK43" s="17"/>
      <c r="AL43" s="17"/>
      <c r="AM43" s="17">
        <v>0</v>
      </c>
      <c r="AN43" s="17">
        <v>142.69999999999999</v>
      </c>
      <c r="AO43" s="17">
        <v>183.83462</v>
      </c>
      <c r="AP43" s="17">
        <v>184.85388</v>
      </c>
      <c r="AQ43" s="17">
        <v>-42.153880000000001</v>
      </c>
      <c r="AR43" s="17">
        <v>142.5</v>
      </c>
      <c r="AS43" s="17">
        <v>183.83462</v>
      </c>
      <c r="AT43" s="17">
        <v>184.85388</v>
      </c>
      <c r="AU43" s="17">
        <v>-42.353879999999997</v>
      </c>
      <c r="AV43" s="17">
        <v>142.1</v>
      </c>
      <c r="AW43" s="17">
        <v>183.83462</v>
      </c>
      <c r="AX43" s="17">
        <v>184.85388</v>
      </c>
      <c r="AY43" s="17">
        <v>-42.753880000000002</v>
      </c>
      <c r="AZ43" s="17">
        <v>227.1</v>
      </c>
      <c r="BA43" s="17">
        <v>276.58001000000002</v>
      </c>
      <c r="BB43" s="17">
        <v>278.11349000000001</v>
      </c>
      <c r="BC43" s="17">
        <v>-51.013489999999997</v>
      </c>
      <c r="BD43" s="17"/>
      <c r="BE43" s="17"/>
      <c r="BF43" s="17"/>
      <c r="BG43" s="17">
        <v>0</v>
      </c>
      <c r="BH43" s="17"/>
      <c r="BI43" s="17"/>
      <c r="BJ43" s="17"/>
      <c r="BK43" s="17">
        <v>0</v>
      </c>
      <c r="BL43" s="17">
        <v>138.30000000000001</v>
      </c>
      <c r="BM43" s="17">
        <v>221.7501</v>
      </c>
      <c r="BN43" s="17">
        <v>236.17590000000001</v>
      </c>
      <c r="BO43" s="17">
        <v>-97.875900000000001</v>
      </c>
      <c r="BP43" s="17">
        <v>5.6</v>
      </c>
      <c r="BQ43" s="17">
        <v>3.4527100000000002</v>
      </c>
      <c r="BR43" s="17">
        <v>3.4527100000000002</v>
      </c>
      <c r="BS43" s="17">
        <v>2.1472899999999999</v>
      </c>
      <c r="BT43" s="17">
        <v>0</v>
      </c>
      <c r="BU43" s="17"/>
      <c r="BV43" s="17"/>
      <c r="BW43" s="17">
        <v>0</v>
      </c>
      <c r="BX43" s="17"/>
      <c r="BY43" s="17"/>
      <c r="BZ43" s="17"/>
      <c r="CA43" s="17">
        <v>0</v>
      </c>
      <c r="CB43" s="17"/>
      <c r="CC43" s="17"/>
      <c r="CD43" s="17"/>
      <c r="CE43" s="17">
        <v>0</v>
      </c>
      <c r="CF43" s="17"/>
      <c r="CG43" s="17"/>
      <c r="CH43" s="17"/>
      <c r="CI43" s="17">
        <v>0</v>
      </c>
      <c r="CJ43" s="17">
        <v>167.4</v>
      </c>
      <c r="CK43" s="17">
        <v>163.90777</v>
      </c>
      <c r="CL43" s="17">
        <v>163.90777</v>
      </c>
      <c r="CM43" s="17">
        <v>3.4922300000000002</v>
      </c>
      <c r="CN43" s="17">
        <v>10.3</v>
      </c>
      <c r="CO43" s="17">
        <v>5.1333399999999996</v>
      </c>
      <c r="CP43" s="17">
        <v>5.1333399999999996</v>
      </c>
      <c r="CQ43" s="17">
        <v>5.1666600000000003</v>
      </c>
      <c r="CR43" s="17">
        <v>7</v>
      </c>
      <c r="CS43" s="17">
        <v>2.8177599999999998</v>
      </c>
      <c r="CT43" s="17">
        <v>2.8177599999999998</v>
      </c>
      <c r="CU43" s="17">
        <v>4.1822400000000002</v>
      </c>
      <c r="CV43" s="17"/>
      <c r="CW43" s="17"/>
      <c r="CX43" s="17"/>
      <c r="CY43" s="17">
        <v>0</v>
      </c>
      <c r="CZ43" s="17">
        <v>7</v>
      </c>
      <c r="DA43" s="17">
        <v>6.8787000000000003</v>
      </c>
      <c r="DB43" s="17">
        <v>6.8787000000000003</v>
      </c>
      <c r="DC43" s="17">
        <v>0.12130000000000001</v>
      </c>
      <c r="DD43" s="17">
        <v>13.2</v>
      </c>
      <c r="DE43" s="17">
        <v>14.919420000000001</v>
      </c>
      <c r="DF43" s="17">
        <v>14.919420000000001</v>
      </c>
      <c r="DG43" s="17">
        <v>-1.7194199999999999</v>
      </c>
      <c r="DH43" s="17">
        <v>92.2</v>
      </c>
      <c r="DI43" s="17">
        <v>55.39575</v>
      </c>
      <c r="DJ43" s="17">
        <v>81.708960000000005</v>
      </c>
      <c r="DK43" s="17">
        <v>10.49104</v>
      </c>
      <c r="DL43" s="17"/>
      <c r="DM43" s="17"/>
      <c r="DN43" s="17"/>
      <c r="DO43" s="17">
        <v>0</v>
      </c>
      <c r="DP43" s="17"/>
      <c r="DQ43" s="17"/>
      <c r="DR43" s="17"/>
      <c r="DS43" s="17">
        <v>0</v>
      </c>
      <c r="DT43" s="17"/>
      <c r="DU43" s="17"/>
      <c r="DV43" s="17"/>
      <c r="DW43" s="17">
        <v>0</v>
      </c>
      <c r="DX43" s="17"/>
      <c r="DY43" s="17"/>
      <c r="DZ43" s="17"/>
      <c r="EA43" s="17">
        <v>0</v>
      </c>
      <c r="EB43" s="17">
        <v>55.8</v>
      </c>
      <c r="EC43" s="17">
        <v>55.841569999999997</v>
      </c>
      <c r="ED43" s="17">
        <v>55.841569999999997</v>
      </c>
      <c r="EE43" s="17">
        <v>-4.1570000000000003E-2</v>
      </c>
      <c r="EF43" s="17">
        <v>104.6</v>
      </c>
      <c r="EG43" s="17">
        <v>81.727279999999993</v>
      </c>
      <c r="EH43" s="17">
        <v>71.361289999999997</v>
      </c>
      <c r="EI43" s="17">
        <v>33.238709999999998</v>
      </c>
      <c r="EJ43" s="17"/>
      <c r="EK43" s="17"/>
      <c r="EL43" s="17"/>
      <c r="EM43" s="17">
        <v>0</v>
      </c>
      <c r="EN43" s="17">
        <v>0</v>
      </c>
      <c r="EO43" s="17"/>
      <c r="EP43" s="17"/>
      <c r="EQ43" s="17">
        <v>0</v>
      </c>
      <c r="ER43" s="17"/>
      <c r="ES43" s="17"/>
      <c r="ET43" s="17"/>
      <c r="EU43" s="17">
        <v>0</v>
      </c>
      <c r="EV43" s="17">
        <v>6.5</v>
      </c>
      <c r="EW43" s="17">
        <v>6.39</v>
      </c>
      <c r="EX43" s="17">
        <v>6.39</v>
      </c>
      <c r="EY43" s="17">
        <v>0.11</v>
      </c>
      <c r="EZ43" s="17">
        <v>304.7</v>
      </c>
      <c r="FA43" s="17">
        <v>300.94083999999998</v>
      </c>
      <c r="FB43" s="17">
        <v>144.32990000000001</v>
      </c>
      <c r="FC43" s="17">
        <v>160.37010000000001</v>
      </c>
      <c r="FD43" s="17">
        <v>35</v>
      </c>
      <c r="FE43" s="17">
        <v>38.823329999999999</v>
      </c>
      <c r="FF43" s="17">
        <v>38.823329999999999</v>
      </c>
      <c r="FG43" s="17">
        <v>-3.8233299999999999</v>
      </c>
      <c r="FH43" s="17">
        <v>143.69999999999999</v>
      </c>
      <c r="FI43" s="17">
        <v>151.21556000000001</v>
      </c>
      <c r="FJ43" s="17">
        <v>151.21556000000001</v>
      </c>
      <c r="FK43" s="17">
        <v>-7.5155599999999998</v>
      </c>
      <c r="FL43" s="17">
        <v>19.600000000000001</v>
      </c>
      <c r="FM43" s="17">
        <v>20.749040000000001</v>
      </c>
      <c r="FN43" s="17">
        <v>20.749040000000001</v>
      </c>
      <c r="FO43" s="17">
        <v>-1.1490400000000001</v>
      </c>
      <c r="FP43" s="17">
        <v>18.2</v>
      </c>
      <c r="FQ43" s="17">
        <v>17.772880000000001</v>
      </c>
      <c r="FR43" s="17">
        <v>17.562139999999999</v>
      </c>
      <c r="FS43" s="17">
        <v>0.63785999999999998</v>
      </c>
      <c r="FT43" s="17">
        <v>18.8</v>
      </c>
      <c r="FU43" s="17">
        <v>17.436889999999998</v>
      </c>
      <c r="FV43" s="17">
        <v>17.961169999999999</v>
      </c>
      <c r="FW43" s="17">
        <v>0.83882999999999996</v>
      </c>
      <c r="FX43" s="17">
        <v>88.4</v>
      </c>
      <c r="FY43" s="17">
        <v>87.68835</v>
      </c>
      <c r="FZ43" s="17">
        <v>87.68835</v>
      </c>
      <c r="GA43" s="17">
        <v>0.71165</v>
      </c>
      <c r="GB43" s="17">
        <v>0</v>
      </c>
      <c r="GC43" s="17"/>
      <c r="GD43" s="17"/>
      <c r="GE43" s="17">
        <v>0</v>
      </c>
      <c r="GF43" s="17">
        <v>0</v>
      </c>
      <c r="GG43" s="17"/>
      <c r="GH43" s="17"/>
      <c r="GI43" s="17">
        <v>0</v>
      </c>
      <c r="GJ43" s="17">
        <v>0</v>
      </c>
      <c r="GK43" s="17"/>
      <c r="GL43" s="17"/>
      <c r="GM43" s="17">
        <v>0</v>
      </c>
      <c r="GN43" s="17">
        <v>108.1</v>
      </c>
      <c r="GO43" s="17">
        <v>110.37475999999999</v>
      </c>
      <c r="GP43" s="17">
        <v>110.37475999999999</v>
      </c>
      <c r="GQ43" s="17">
        <v>-2.2747600000000001</v>
      </c>
      <c r="GR43" s="17">
        <v>18.399999999999999</v>
      </c>
      <c r="GS43" s="17">
        <v>18</v>
      </c>
      <c r="GT43" s="17">
        <v>18</v>
      </c>
      <c r="GU43" s="17">
        <v>0.4</v>
      </c>
      <c r="GV43" s="17">
        <v>37.200000000000003</v>
      </c>
      <c r="GW43" s="17">
        <v>35.164850000000001</v>
      </c>
      <c r="GX43" s="17">
        <v>43.140389999999996</v>
      </c>
      <c r="GY43" s="17">
        <v>-5.9403899999999998</v>
      </c>
      <c r="GZ43" s="17">
        <v>4.5</v>
      </c>
      <c r="HA43" s="17">
        <v>1.97359</v>
      </c>
      <c r="HB43" s="17">
        <v>1.97359</v>
      </c>
      <c r="HC43" s="17">
        <v>2.5264099999999998</v>
      </c>
      <c r="HD43" s="17">
        <v>31.3</v>
      </c>
      <c r="HE43" s="17">
        <v>28.32893</v>
      </c>
      <c r="HF43" s="17">
        <v>19.09037</v>
      </c>
      <c r="HG43" s="17">
        <v>12.209630000000001</v>
      </c>
      <c r="HH43" s="17">
        <v>82.6</v>
      </c>
      <c r="HI43" s="17">
        <v>87.273110000000003</v>
      </c>
      <c r="HJ43" s="17">
        <v>87.273110000000003</v>
      </c>
      <c r="HK43" s="17">
        <v>-4.6731100000000003</v>
      </c>
      <c r="HL43" s="17"/>
      <c r="HM43" s="17"/>
      <c r="HN43" s="17"/>
      <c r="HO43" s="17">
        <v>0</v>
      </c>
      <c r="HP43" s="17"/>
      <c r="HQ43" s="17"/>
      <c r="HR43" s="17"/>
      <c r="HS43" s="17">
        <v>0</v>
      </c>
      <c r="HT43" s="17">
        <v>87.5</v>
      </c>
      <c r="HU43" s="17">
        <v>82.340100000000007</v>
      </c>
      <c r="HV43" s="17">
        <v>85.482579999999999</v>
      </c>
      <c r="HW43" s="17">
        <v>2.01742</v>
      </c>
      <c r="HX43" s="17">
        <v>23.3</v>
      </c>
      <c r="HY43" s="17"/>
      <c r="HZ43" s="17">
        <v>25.773199999999999</v>
      </c>
      <c r="IA43" s="17">
        <v>-2.4731999999999998</v>
      </c>
      <c r="IB43" s="17"/>
      <c r="IC43" s="17"/>
      <c r="ID43" s="17"/>
      <c r="IE43" s="17">
        <v>0</v>
      </c>
      <c r="IF43" s="17">
        <v>0</v>
      </c>
      <c r="IG43" s="17"/>
      <c r="IH43" s="17"/>
      <c r="II43" s="17">
        <v>0</v>
      </c>
      <c r="IJ43" s="17"/>
      <c r="IK43" s="17"/>
      <c r="IL43" s="17"/>
      <c r="IM43" s="17">
        <v>0</v>
      </c>
      <c r="IN43" s="17"/>
      <c r="IO43" s="17"/>
      <c r="IP43" s="17"/>
      <c r="IQ43" s="17">
        <v>0</v>
      </c>
      <c r="IR43" s="17"/>
      <c r="IS43" s="17"/>
      <c r="IT43" s="17"/>
      <c r="IU43" s="17">
        <v>0</v>
      </c>
      <c r="IV43" s="17">
        <v>90.3</v>
      </c>
      <c r="IW43" s="17">
        <v>104.9421</v>
      </c>
      <c r="IX43" s="17">
        <v>88.066760000000002</v>
      </c>
      <c r="IY43" s="17">
        <v>2.2332399999999999</v>
      </c>
      <c r="IZ43" s="17"/>
      <c r="JA43" s="17"/>
      <c r="JB43" s="17"/>
      <c r="JC43" s="17">
        <v>0</v>
      </c>
      <c r="JD43" s="17">
        <v>168.8</v>
      </c>
      <c r="JE43" s="17">
        <v>186.21592999999999</v>
      </c>
      <c r="JF43" s="17">
        <v>186.21592999999999</v>
      </c>
      <c r="JG43" s="17">
        <v>-17.415929999999999</v>
      </c>
      <c r="JH43" s="17">
        <v>200</v>
      </c>
      <c r="JI43" s="17">
        <v>186.21592999999999</v>
      </c>
      <c r="JJ43" s="17">
        <v>186.21592999999999</v>
      </c>
      <c r="JK43" s="17">
        <v>13.78407</v>
      </c>
      <c r="JL43" s="17">
        <v>180.9</v>
      </c>
      <c r="JM43" s="17">
        <v>186.77513999999999</v>
      </c>
      <c r="JN43" s="17">
        <v>186.77513999999999</v>
      </c>
      <c r="JO43" s="17">
        <v>-5.87514</v>
      </c>
      <c r="JP43" s="17"/>
      <c r="JQ43" s="17"/>
      <c r="JR43" s="17"/>
      <c r="JS43" s="17">
        <v>0</v>
      </c>
      <c r="JT43" s="17"/>
      <c r="JU43" s="17"/>
      <c r="JV43" s="17"/>
      <c r="JW43" s="17">
        <v>0</v>
      </c>
      <c r="JX43" s="17"/>
      <c r="JY43" s="17"/>
      <c r="JZ43" s="17"/>
      <c r="KA43" s="17">
        <v>0</v>
      </c>
      <c r="KB43" s="17"/>
      <c r="KC43" s="17"/>
      <c r="KD43" s="17"/>
      <c r="KE43" s="17">
        <v>0</v>
      </c>
      <c r="KF43" s="17"/>
      <c r="KG43" s="17"/>
      <c r="KH43" s="17"/>
      <c r="KI43" s="17">
        <v>0</v>
      </c>
      <c r="KJ43" s="17">
        <v>0</v>
      </c>
      <c r="KK43" s="17"/>
      <c r="KL43" s="17"/>
      <c r="KM43" s="17">
        <v>0</v>
      </c>
      <c r="KN43" s="17"/>
      <c r="KO43" s="17"/>
      <c r="KP43" s="17"/>
      <c r="KQ43" s="17">
        <v>0</v>
      </c>
      <c r="KR43" s="17"/>
      <c r="KS43" s="17"/>
      <c r="KT43" s="17"/>
      <c r="KU43" s="17">
        <v>0</v>
      </c>
      <c r="KV43" s="17">
        <v>2.5</v>
      </c>
      <c r="KW43" s="17">
        <v>2.2284299999999999</v>
      </c>
      <c r="KX43" s="17">
        <v>2.2284299999999999</v>
      </c>
      <c r="KY43" s="17">
        <v>0.27156999999999998</v>
      </c>
      <c r="KZ43" s="17">
        <v>100.8</v>
      </c>
      <c r="LA43" s="17">
        <v>152.01288</v>
      </c>
      <c r="LB43" s="17">
        <v>181.57669999999999</v>
      </c>
      <c r="LC43" s="17">
        <v>-80.776700000000005</v>
      </c>
      <c r="LD43" s="17">
        <v>79.8</v>
      </c>
      <c r="LE43" s="17">
        <v>68.358819999999994</v>
      </c>
      <c r="LF43" s="17">
        <v>90.114279999999994</v>
      </c>
      <c r="LG43" s="17">
        <v>-10.31428</v>
      </c>
      <c r="LH43" s="17">
        <v>60.3</v>
      </c>
      <c r="LI43" s="17">
        <v>43.972760000000001</v>
      </c>
      <c r="LJ43" s="17">
        <v>43.972760000000001</v>
      </c>
      <c r="LK43" s="17">
        <v>16.32724</v>
      </c>
      <c r="LL43" s="17">
        <v>45.6</v>
      </c>
      <c r="LM43" s="17">
        <v>48.413229999999999</v>
      </c>
      <c r="LN43" s="17">
        <v>48.413229999999999</v>
      </c>
      <c r="LO43" s="17">
        <v>-2.8132299999999999</v>
      </c>
      <c r="LP43" s="17">
        <v>30.2</v>
      </c>
      <c r="LQ43" s="17">
        <v>25.89669</v>
      </c>
      <c r="LR43" s="17">
        <v>29.951460000000001</v>
      </c>
      <c r="LS43" s="17">
        <v>0.24854000000000001</v>
      </c>
      <c r="LT43" s="17"/>
      <c r="LU43" s="17"/>
      <c r="LV43" s="17"/>
      <c r="LW43" s="17">
        <v>0</v>
      </c>
      <c r="LX43" s="17"/>
      <c r="LY43" s="17"/>
      <c r="LZ43" s="17"/>
      <c r="MA43" s="17">
        <v>0</v>
      </c>
      <c r="MB43" s="17"/>
      <c r="MC43" s="17"/>
      <c r="MD43" s="17"/>
      <c r="ME43" s="17">
        <v>0</v>
      </c>
      <c r="MF43" s="17">
        <v>141.9</v>
      </c>
      <c r="MG43" s="17">
        <v>151.08876000000001</v>
      </c>
      <c r="MH43" s="17">
        <v>151.08886000000001</v>
      </c>
      <c r="MI43" s="17">
        <v>-9.18886</v>
      </c>
      <c r="MJ43" s="17">
        <v>143.1</v>
      </c>
      <c r="MK43" s="17">
        <v>151.08876000000001</v>
      </c>
      <c r="ML43" s="17">
        <v>151.08886000000001</v>
      </c>
      <c r="MM43" s="17">
        <v>-7.9888599999999999</v>
      </c>
      <c r="MN43" s="17">
        <v>147.80000000000001</v>
      </c>
      <c r="MO43" s="17">
        <v>151.54248000000001</v>
      </c>
      <c r="MP43" s="17">
        <v>151.54257999999999</v>
      </c>
      <c r="MQ43" s="17">
        <v>-3.7425799999999998</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v>211.4</v>
      </c>
      <c r="NM43" s="17">
        <v>206.29038</v>
      </c>
      <c r="NN43" s="17">
        <v>206.29038</v>
      </c>
      <c r="NO43" s="17">
        <v>5.1096199999999996</v>
      </c>
      <c r="NP43" s="17">
        <v>101.2</v>
      </c>
      <c r="NQ43" s="17">
        <v>103.45493</v>
      </c>
      <c r="NR43" s="17">
        <v>103.45493</v>
      </c>
      <c r="NS43" s="17">
        <v>-2.2549299999999999</v>
      </c>
      <c r="NT43" s="17">
        <v>4.4000000000000004</v>
      </c>
      <c r="NU43" s="17">
        <v>2.0084</v>
      </c>
      <c r="NV43" s="17">
        <v>7.8258200000000002</v>
      </c>
      <c r="NW43" s="17">
        <v>-3.4258199999999999</v>
      </c>
      <c r="NX43" s="17"/>
      <c r="NY43" s="17"/>
      <c r="NZ43" s="17">
        <v>8.2100200000000001</v>
      </c>
      <c r="OA43" s="17">
        <v>-8.2100200000000001</v>
      </c>
      <c r="OB43" s="17">
        <v>0.1</v>
      </c>
      <c r="OC43" s="17"/>
      <c r="OD43" s="17">
        <v>0.10299999999999999</v>
      </c>
      <c r="OE43" s="17">
        <v>-3.0000000000000001E-3</v>
      </c>
      <c r="OF43" s="17">
        <v>126.7</v>
      </c>
      <c r="OG43" s="17">
        <v>117.4</v>
      </c>
      <c r="OH43" s="17">
        <v>101.89</v>
      </c>
      <c r="OI43" s="17">
        <v>24.81</v>
      </c>
      <c r="OJ43" s="17">
        <v>14.4</v>
      </c>
      <c r="OK43" s="17"/>
      <c r="OL43" s="17">
        <v>13.071</v>
      </c>
      <c r="OM43" s="17">
        <v>1.329</v>
      </c>
      <c r="ON43" s="17">
        <v>5</v>
      </c>
      <c r="OO43" s="17">
        <v>5.5</v>
      </c>
      <c r="OP43" s="17">
        <v>7.7270000000000003</v>
      </c>
      <c r="OQ43" s="17">
        <v>-2.7269999999999999</v>
      </c>
      <c r="OR43" s="17">
        <v>0.1</v>
      </c>
      <c r="OS43" s="17"/>
      <c r="OT43" s="17"/>
      <c r="OU43" s="17">
        <v>0.1</v>
      </c>
      <c r="OV43" s="17">
        <v>12.2</v>
      </c>
      <c r="OW43" s="17">
        <v>13.6699</v>
      </c>
      <c r="OX43" s="17">
        <v>14.077669999999999</v>
      </c>
      <c r="OY43" s="17">
        <v>-1.87767</v>
      </c>
      <c r="OZ43" s="17">
        <v>4.6500000000000004</v>
      </c>
      <c r="PA43" s="17">
        <v>17.522839999999999</v>
      </c>
      <c r="PB43" s="17">
        <v>17.522839999999999</v>
      </c>
      <c r="PC43" s="17">
        <v>-12.87284</v>
      </c>
      <c r="PD43" s="17">
        <v>9.9</v>
      </c>
      <c r="PE43" s="17">
        <v>9.9830000000000005</v>
      </c>
      <c r="PF43" s="17">
        <v>9.9830000000000005</v>
      </c>
      <c r="PG43" s="17">
        <v>-8.3000000000000004E-2</v>
      </c>
      <c r="PH43" s="17"/>
      <c r="PI43" s="17"/>
      <c r="PJ43" s="17"/>
      <c r="PK43" s="17">
        <v>0</v>
      </c>
      <c r="PL43" s="17">
        <v>44.49</v>
      </c>
      <c r="PM43" s="17"/>
      <c r="PN43" s="17">
        <v>1</v>
      </c>
      <c r="PO43" s="17">
        <v>43.49</v>
      </c>
      <c r="PP43" s="17">
        <v>1.2</v>
      </c>
      <c r="PQ43" s="17">
        <v>1</v>
      </c>
      <c r="PR43" s="17">
        <v>1</v>
      </c>
      <c r="PS43" s="17">
        <v>0.2</v>
      </c>
      <c r="PT43" s="17">
        <v>1.7</v>
      </c>
      <c r="PU43" s="17">
        <v>2.64</v>
      </c>
      <c r="PV43" s="17">
        <v>2.65</v>
      </c>
      <c r="PW43" s="17">
        <v>-0.95</v>
      </c>
      <c r="PX43" s="17">
        <v>2.5</v>
      </c>
      <c r="PY43" s="17">
        <v>2.5</v>
      </c>
      <c r="PZ43" s="17">
        <v>2.5</v>
      </c>
      <c r="QA43" s="17">
        <v>0</v>
      </c>
      <c r="QB43" s="17">
        <v>20.5</v>
      </c>
      <c r="QC43" s="17">
        <v>17.522839999999999</v>
      </c>
      <c r="QD43" s="17">
        <v>17.522839999999999</v>
      </c>
      <c r="QE43" s="17">
        <v>2.97716</v>
      </c>
      <c r="QF43" s="17">
        <v>20</v>
      </c>
      <c r="QG43" s="17">
        <v>18.854369999999999</v>
      </c>
      <c r="QH43" s="17">
        <v>19.417480000000001</v>
      </c>
      <c r="QI43" s="17">
        <v>0.58252000000000004</v>
      </c>
      <c r="QJ43" s="17">
        <v>19.2</v>
      </c>
      <c r="QK43" s="17">
        <v>19</v>
      </c>
      <c r="QL43" s="17">
        <v>17.475729999999999</v>
      </c>
      <c r="QM43" s="17">
        <v>1.72427</v>
      </c>
      <c r="QN43" s="17">
        <v>3.4</v>
      </c>
      <c r="QO43" s="17">
        <v>3.4</v>
      </c>
      <c r="QP43" s="17">
        <v>3.4</v>
      </c>
      <c r="QQ43" s="17">
        <v>0</v>
      </c>
      <c r="QR43" s="17">
        <v>18.3</v>
      </c>
      <c r="QS43" s="17">
        <v>17.436889999999998</v>
      </c>
      <c r="QT43" s="17">
        <v>17.961169999999999</v>
      </c>
      <c r="QU43" s="17">
        <v>0.33883000000000002</v>
      </c>
      <c r="QV43" s="17">
        <v>1.2</v>
      </c>
      <c r="QW43" s="17"/>
      <c r="QX43" s="17">
        <v>2.161</v>
      </c>
      <c r="QY43" s="17">
        <v>-0.96099999999999997</v>
      </c>
      <c r="QZ43" s="17">
        <v>1.3</v>
      </c>
      <c r="RA43" s="17"/>
      <c r="RB43" s="17">
        <v>6.1050000000000004</v>
      </c>
      <c r="RC43" s="17">
        <v>-4.8049999999999997</v>
      </c>
      <c r="RD43" s="17">
        <v>30</v>
      </c>
      <c r="RE43" s="17">
        <v>26.8</v>
      </c>
      <c r="RF43" s="17">
        <v>22.902999999999999</v>
      </c>
      <c r="RG43" s="17">
        <v>7.0970000000000004</v>
      </c>
      <c r="RH43" s="17">
        <v>85.6</v>
      </c>
      <c r="RI43" s="17">
        <v>78.260000000000005</v>
      </c>
      <c r="RJ43" s="17">
        <v>74.674000000000007</v>
      </c>
      <c r="RK43" s="17">
        <v>10.926</v>
      </c>
      <c r="RL43" s="17">
        <v>0</v>
      </c>
      <c r="RM43" s="17"/>
      <c r="RN43" s="17"/>
      <c r="RO43" s="17">
        <v>0</v>
      </c>
      <c r="RP43" s="17">
        <v>2.2000000000000002</v>
      </c>
      <c r="RQ43" s="17">
        <v>2.79</v>
      </c>
      <c r="RR43" s="17">
        <v>2.7989999999999999</v>
      </c>
      <c r="RS43" s="17">
        <v>-0.59899999999999998</v>
      </c>
      <c r="RT43" s="17">
        <v>19.100000000000001</v>
      </c>
      <c r="RU43" s="17">
        <v>19.045909999999999</v>
      </c>
      <c r="RV43" s="17">
        <v>19.772790000000001</v>
      </c>
      <c r="RW43" s="17">
        <v>-0.67279</v>
      </c>
      <c r="RX43" s="17">
        <v>2.8</v>
      </c>
      <c r="RY43" s="17">
        <v>2</v>
      </c>
      <c r="RZ43" s="17">
        <v>2</v>
      </c>
      <c r="SA43" s="17">
        <v>0.8</v>
      </c>
      <c r="SB43" s="17"/>
      <c r="SC43" s="17"/>
      <c r="SD43" s="17">
        <v>0.4</v>
      </c>
      <c r="SE43" s="17">
        <v>-0.4</v>
      </c>
      <c r="SF43" s="17">
        <v>4.8</v>
      </c>
      <c r="SG43" s="17">
        <v>7.72</v>
      </c>
      <c r="SH43" s="17">
        <v>7.7</v>
      </c>
      <c r="SI43" s="17">
        <v>-2.9</v>
      </c>
      <c r="SJ43" s="17">
        <v>6.7</v>
      </c>
      <c r="SK43" s="17">
        <v>6.4</v>
      </c>
      <c r="SL43" s="17">
        <v>6.4</v>
      </c>
      <c r="SM43" s="17">
        <v>0.3</v>
      </c>
      <c r="SN43" s="17">
        <v>8.9</v>
      </c>
      <c r="SO43" s="17">
        <v>9</v>
      </c>
      <c r="SP43" s="17">
        <v>9</v>
      </c>
      <c r="SQ43" s="17">
        <v>-0.1</v>
      </c>
      <c r="SR43" s="17">
        <v>13.4</v>
      </c>
      <c r="SS43" s="17">
        <v>13</v>
      </c>
      <c r="ST43" s="17">
        <v>11.65049</v>
      </c>
      <c r="SU43" s="17">
        <v>1.7495099999999999</v>
      </c>
      <c r="SV43" s="17">
        <v>15.3</v>
      </c>
      <c r="SW43" s="17">
        <v>16.582519999999999</v>
      </c>
      <c r="SX43" s="17">
        <v>17.08738</v>
      </c>
      <c r="SY43" s="17">
        <v>-1.78738</v>
      </c>
      <c r="SZ43" s="17">
        <v>23.2</v>
      </c>
      <c r="TA43" s="17">
        <v>20.5</v>
      </c>
      <c r="TB43" s="17">
        <v>19.888000000000002</v>
      </c>
      <c r="TC43" s="17">
        <v>3.3119999999999998</v>
      </c>
      <c r="TD43" s="17">
        <v>57.5</v>
      </c>
      <c r="TE43" s="17">
        <v>61.3</v>
      </c>
      <c r="TF43" s="17">
        <v>72.691999999999993</v>
      </c>
      <c r="TG43" s="17">
        <v>-15.192</v>
      </c>
      <c r="TH43" s="17">
        <v>6</v>
      </c>
      <c r="TI43" s="17"/>
      <c r="TJ43" s="17">
        <v>6.0060000000000002</v>
      </c>
      <c r="TK43" s="17">
        <v>-6.0000000000000001E-3</v>
      </c>
      <c r="TL43" s="17">
        <v>101.6</v>
      </c>
      <c r="TM43" s="17">
        <v>101.4</v>
      </c>
      <c r="TN43" s="17">
        <v>70.882999999999996</v>
      </c>
      <c r="TO43" s="17">
        <v>30.716999999999999</v>
      </c>
      <c r="TP43" s="17">
        <v>102.5</v>
      </c>
      <c r="TQ43" s="17">
        <v>98.7</v>
      </c>
      <c r="TR43" s="17">
        <v>78.325999999999993</v>
      </c>
      <c r="TS43" s="17">
        <v>24.173999999999999</v>
      </c>
      <c r="TT43" s="17">
        <v>18.5</v>
      </c>
      <c r="TU43" s="17">
        <v>9.06</v>
      </c>
      <c r="TV43" s="17">
        <v>4.0140000000000002</v>
      </c>
      <c r="TW43" s="17">
        <v>14.486000000000001</v>
      </c>
      <c r="TX43" s="17">
        <v>12.5</v>
      </c>
      <c r="TY43" s="17">
        <v>7.43</v>
      </c>
      <c r="TZ43" s="17">
        <v>6.7859999999999996</v>
      </c>
      <c r="UA43" s="17">
        <v>5.7140000000000004</v>
      </c>
      <c r="UB43" s="17">
        <v>16.5</v>
      </c>
      <c r="UC43" s="17">
        <v>16.01942</v>
      </c>
      <c r="UD43" s="17">
        <v>16.504850000000001</v>
      </c>
      <c r="UE43" s="17">
        <v>-4.8500000000000001E-3</v>
      </c>
      <c r="UF43" s="17">
        <v>3.7</v>
      </c>
      <c r="UG43" s="17">
        <v>5</v>
      </c>
      <c r="UH43" s="17">
        <v>5</v>
      </c>
      <c r="UI43" s="17">
        <v>-1.3</v>
      </c>
      <c r="UJ43" s="17">
        <v>6.6</v>
      </c>
      <c r="UK43" s="17">
        <v>7.5</v>
      </c>
      <c r="UL43" s="17">
        <v>7.5</v>
      </c>
      <c r="UM43" s="17">
        <v>-0.9</v>
      </c>
      <c r="UN43" s="17">
        <v>20.399999999999999</v>
      </c>
      <c r="UO43" s="17">
        <v>18.854369999999999</v>
      </c>
      <c r="UP43" s="17">
        <v>19.417480000000001</v>
      </c>
      <c r="UQ43" s="17">
        <v>0.98251999999999995</v>
      </c>
      <c r="UR43" s="17">
        <v>20.399999999999999</v>
      </c>
      <c r="US43" s="17">
        <v>18.854369999999999</v>
      </c>
      <c r="UT43" s="17">
        <v>19.417480000000001</v>
      </c>
      <c r="UU43" s="17">
        <v>0.98251999999999995</v>
      </c>
      <c r="UV43" s="17">
        <v>20.100000000000001</v>
      </c>
      <c r="UW43" s="17">
        <v>18.854369999999999</v>
      </c>
      <c r="UX43" s="17">
        <v>19.417480000000001</v>
      </c>
      <c r="UY43" s="17">
        <v>0.68252000000000002</v>
      </c>
      <c r="UZ43" s="17">
        <v>11.9</v>
      </c>
      <c r="VA43" s="17">
        <v>5.6</v>
      </c>
      <c r="VB43" s="17">
        <v>7.3929999999999998</v>
      </c>
      <c r="VC43" s="17">
        <v>4.5069999999999997</v>
      </c>
      <c r="VD43" s="17">
        <v>39.700000000000003</v>
      </c>
      <c r="VE43" s="17"/>
      <c r="VF43" s="17">
        <v>56.234000000000002</v>
      </c>
      <c r="VG43" s="17">
        <v>-16.533999999999999</v>
      </c>
      <c r="VH43" s="17">
        <v>1.1000000000000001</v>
      </c>
      <c r="VI43" s="17"/>
      <c r="VJ43" s="17">
        <v>0.60499999999999998</v>
      </c>
      <c r="VK43" s="17">
        <v>0.495</v>
      </c>
      <c r="VL43" s="17">
        <v>27.6</v>
      </c>
      <c r="VM43" s="17"/>
      <c r="VN43" s="17">
        <v>20.885000000000002</v>
      </c>
      <c r="VO43" s="17">
        <v>6.7149999999999999</v>
      </c>
      <c r="VP43" s="17">
        <v>0.6</v>
      </c>
      <c r="VQ43" s="17">
        <v>0.6</v>
      </c>
      <c r="VR43" s="17">
        <v>0.6</v>
      </c>
      <c r="VS43" s="17">
        <v>0</v>
      </c>
      <c r="VT43" s="17">
        <v>123.9</v>
      </c>
      <c r="VU43" s="17">
        <v>122.2</v>
      </c>
      <c r="VV43" s="17">
        <v>129</v>
      </c>
      <c r="VW43" s="17">
        <v>-5.0999999999999996</v>
      </c>
      <c r="VX43" s="17">
        <v>121.3</v>
      </c>
      <c r="VY43" s="17">
        <v>122.4</v>
      </c>
      <c r="VZ43" s="17">
        <v>127</v>
      </c>
      <c r="WA43" s="17">
        <v>-5.7</v>
      </c>
      <c r="WB43" s="17">
        <v>26.7</v>
      </c>
      <c r="WC43" s="17"/>
      <c r="WD43" s="17">
        <v>21.582000000000001</v>
      </c>
      <c r="WE43" s="17">
        <v>5.1180000000000003</v>
      </c>
      <c r="WF43" s="17">
        <v>1.4</v>
      </c>
      <c r="WG43" s="17"/>
      <c r="WH43" s="17"/>
      <c r="WI43" s="17">
        <v>1.4</v>
      </c>
      <c r="WJ43" s="17">
        <v>2.2000000000000002</v>
      </c>
      <c r="WK43" s="17">
        <v>2.4</v>
      </c>
      <c r="WL43" s="17">
        <v>2.4</v>
      </c>
      <c r="WM43" s="17">
        <v>-0.2</v>
      </c>
      <c r="WN43" s="17">
        <v>2</v>
      </c>
      <c r="WO43" s="17">
        <v>2.4</v>
      </c>
      <c r="WP43" s="17">
        <v>2.4</v>
      </c>
      <c r="WQ43" s="17">
        <v>-0.4</v>
      </c>
      <c r="WR43" s="17">
        <v>1.1000000000000001</v>
      </c>
      <c r="WS43" s="17">
        <v>1.4</v>
      </c>
      <c r="WT43" s="17">
        <v>1.4</v>
      </c>
      <c r="WU43" s="17">
        <v>-0.3</v>
      </c>
      <c r="WV43" s="17">
        <v>0.6</v>
      </c>
      <c r="WW43" s="17"/>
      <c r="WX43" s="17">
        <v>1.6759999999999999</v>
      </c>
      <c r="WY43" s="17">
        <v>-1.0760000000000001</v>
      </c>
      <c r="WZ43" s="17">
        <v>0</v>
      </c>
      <c r="XA43" s="17">
        <v>4</v>
      </c>
      <c r="XB43" s="17">
        <v>6.6</v>
      </c>
      <c r="XC43" s="17">
        <v>-6.6</v>
      </c>
      <c r="XD43" s="17">
        <v>18.600000000000001</v>
      </c>
      <c r="XE43" s="17">
        <v>17.902909999999999</v>
      </c>
      <c r="XF43" s="17">
        <v>18.4466</v>
      </c>
      <c r="XG43" s="17">
        <v>0.15340000000000001</v>
      </c>
      <c r="XH43" s="17">
        <v>8.1999999999999993</v>
      </c>
      <c r="XI43" s="17">
        <v>9</v>
      </c>
      <c r="XJ43" s="17">
        <v>10.8</v>
      </c>
      <c r="XK43" s="17">
        <v>-2.6</v>
      </c>
      <c r="XL43" s="17">
        <v>27.4</v>
      </c>
      <c r="XM43" s="17">
        <v>30</v>
      </c>
      <c r="XN43" s="17">
        <v>28</v>
      </c>
      <c r="XO43" s="17">
        <v>-0.6</v>
      </c>
      <c r="XP43" s="17">
        <v>34.5</v>
      </c>
      <c r="XQ43" s="17">
        <v>30</v>
      </c>
      <c r="XR43" s="17">
        <v>28</v>
      </c>
      <c r="XS43" s="17">
        <v>6.5</v>
      </c>
      <c r="XT43" s="17">
        <v>15.8</v>
      </c>
      <c r="XU43" s="17">
        <v>16</v>
      </c>
      <c r="XV43" s="17">
        <v>14</v>
      </c>
      <c r="XW43" s="17">
        <v>1.8</v>
      </c>
      <c r="XX43" s="17">
        <v>19</v>
      </c>
      <c r="XY43" s="17">
        <v>20</v>
      </c>
      <c r="XZ43" s="17">
        <v>20</v>
      </c>
      <c r="YA43" s="17">
        <v>-1</v>
      </c>
      <c r="YB43" s="17">
        <v>8.1</v>
      </c>
      <c r="YC43" s="17">
        <v>7.75</v>
      </c>
      <c r="YD43" s="17">
        <v>7.75</v>
      </c>
      <c r="YE43" s="17">
        <v>0.35</v>
      </c>
      <c r="YF43" s="17">
        <v>10.62</v>
      </c>
      <c r="YG43" s="17">
        <v>11</v>
      </c>
      <c r="YH43" s="17">
        <v>11</v>
      </c>
      <c r="YI43" s="17">
        <v>-0.38</v>
      </c>
    </row>
    <row r="44" spans="1:659" ht="24" customHeight="1" x14ac:dyDescent="0.3">
      <c r="A44" s="1"/>
      <c r="B44" s="16" t="s">
        <v>35</v>
      </c>
      <c r="C44" s="16" t="s">
        <v>830</v>
      </c>
      <c r="D44" s="17">
        <v>204</v>
      </c>
      <c r="E44" s="17">
        <v>203.20388</v>
      </c>
      <c r="F44" s="17">
        <v>203.20388</v>
      </c>
      <c r="G44" s="17">
        <v>0.79612000000000005</v>
      </c>
      <c r="H44" s="17">
        <v>629</v>
      </c>
      <c r="I44" s="17">
        <v>622.02536999999995</v>
      </c>
      <c r="J44" s="17">
        <v>635.02589999999998</v>
      </c>
      <c r="K44" s="17">
        <v>-6.0259</v>
      </c>
      <c r="L44" s="17">
        <v>215</v>
      </c>
      <c r="M44" s="17">
        <v>202.35590999999999</v>
      </c>
      <c r="N44" s="17">
        <v>206.58520999999999</v>
      </c>
      <c r="O44" s="17">
        <v>8.41479</v>
      </c>
      <c r="P44" s="17"/>
      <c r="Q44" s="17"/>
      <c r="R44" s="17"/>
      <c r="S44" s="17">
        <v>0</v>
      </c>
      <c r="T44" s="17"/>
      <c r="U44" s="17"/>
      <c r="V44" s="17"/>
      <c r="W44" s="17">
        <v>0</v>
      </c>
      <c r="X44" s="17">
        <v>92</v>
      </c>
      <c r="Y44" s="17">
        <v>91.778639999999996</v>
      </c>
      <c r="Z44" s="17">
        <v>91.778639999999996</v>
      </c>
      <c r="AA44" s="17">
        <v>0.22136</v>
      </c>
      <c r="AB44" s="17">
        <v>125.9</v>
      </c>
      <c r="AC44" s="17">
        <v>120.1788</v>
      </c>
      <c r="AD44" s="17">
        <v>167.55175</v>
      </c>
      <c r="AE44" s="17">
        <v>-41.65175</v>
      </c>
      <c r="AF44" s="17"/>
      <c r="AG44" s="17"/>
      <c r="AH44" s="17"/>
      <c r="AI44" s="17">
        <v>0</v>
      </c>
      <c r="AJ44" s="17"/>
      <c r="AK44" s="17"/>
      <c r="AL44" s="17"/>
      <c r="AM44" s="17">
        <v>0</v>
      </c>
      <c r="AN44" s="17">
        <v>171.1</v>
      </c>
      <c r="AO44" s="17">
        <v>184.85388</v>
      </c>
      <c r="AP44" s="17">
        <v>186.18588</v>
      </c>
      <c r="AQ44" s="17">
        <v>-15.08588</v>
      </c>
      <c r="AR44" s="17">
        <v>171.3</v>
      </c>
      <c r="AS44" s="17">
        <v>184.85388</v>
      </c>
      <c r="AT44" s="17">
        <v>186.18588</v>
      </c>
      <c r="AU44" s="17">
        <v>-14.88588</v>
      </c>
      <c r="AV44" s="17">
        <v>171.3</v>
      </c>
      <c r="AW44" s="17">
        <v>184.85388</v>
      </c>
      <c r="AX44" s="17">
        <v>186.18588</v>
      </c>
      <c r="AY44" s="17">
        <v>-14.88588</v>
      </c>
      <c r="AZ44" s="17">
        <v>260.2</v>
      </c>
      <c r="BA44" s="17">
        <v>278.11349000000001</v>
      </c>
      <c r="BB44" s="17">
        <v>280.11748999999998</v>
      </c>
      <c r="BC44" s="17">
        <v>-19.917490000000001</v>
      </c>
      <c r="BD44" s="17"/>
      <c r="BE44" s="17"/>
      <c r="BF44" s="17"/>
      <c r="BG44" s="17">
        <v>0</v>
      </c>
      <c r="BH44" s="17"/>
      <c r="BI44" s="17"/>
      <c r="BJ44" s="17"/>
      <c r="BK44" s="17">
        <v>0</v>
      </c>
      <c r="BL44" s="17">
        <v>307.3</v>
      </c>
      <c r="BM44" s="17">
        <v>330.70175999999998</v>
      </c>
      <c r="BN44" s="17">
        <v>368.40096999999997</v>
      </c>
      <c r="BO44" s="17">
        <v>-61.100969999999997</v>
      </c>
      <c r="BP44" s="17">
        <v>5.7</v>
      </c>
      <c r="BQ44" s="17">
        <v>3.4527100000000002</v>
      </c>
      <c r="BR44" s="17">
        <v>3.4527100000000002</v>
      </c>
      <c r="BS44" s="17">
        <v>2.24729</v>
      </c>
      <c r="BT44" s="17">
        <v>0</v>
      </c>
      <c r="BU44" s="17"/>
      <c r="BV44" s="17"/>
      <c r="BW44" s="17">
        <v>0</v>
      </c>
      <c r="BX44" s="17"/>
      <c r="BY44" s="17"/>
      <c r="BZ44" s="17"/>
      <c r="CA44" s="17">
        <v>0</v>
      </c>
      <c r="CB44" s="17"/>
      <c r="CC44" s="17"/>
      <c r="CD44" s="17"/>
      <c r="CE44" s="17">
        <v>0</v>
      </c>
      <c r="CF44" s="17"/>
      <c r="CG44" s="17"/>
      <c r="CH44" s="17"/>
      <c r="CI44" s="17">
        <v>0</v>
      </c>
      <c r="CJ44" s="17">
        <v>171.5</v>
      </c>
      <c r="CK44" s="17">
        <v>163.90777</v>
      </c>
      <c r="CL44" s="17">
        <v>163.90777</v>
      </c>
      <c r="CM44" s="17">
        <v>7.5922299999999998</v>
      </c>
      <c r="CN44" s="17">
        <v>10.199999999999999</v>
      </c>
      <c r="CO44" s="17">
        <v>5.1333399999999996</v>
      </c>
      <c r="CP44" s="17">
        <v>5.1333399999999996</v>
      </c>
      <c r="CQ44" s="17">
        <v>5.0666599999999997</v>
      </c>
      <c r="CR44" s="17">
        <v>6.9</v>
      </c>
      <c r="CS44" s="17">
        <v>2.8177599999999998</v>
      </c>
      <c r="CT44" s="17">
        <v>2.8177599999999998</v>
      </c>
      <c r="CU44" s="17">
        <v>4.0822399999999996</v>
      </c>
      <c r="CV44" s="17"/>
      <c r="CW44" s="17"/>
      <c r="CX44" s="17"/>
      <c r="CY44" s="17">
        <v>0</v>
      </c>
      <c r="CZ44" s="17">
        <v>6.9</v>
      </c>
      <c r="DA44" s="17">
        <v>6.8787000000000003</v>
      </c>
      <c r="DB44" s="17">
        <v>6.8787000000000003</v>
      </c>
      <c r="DC44" s="17">
        <v>2.1299999999999999E-2</v>
      </c>
      <c r="DD44" s="17">
        <v>13.2</v>
      </c>
      <c r="DE44" s="17">
        <v>14.919420000000001</v>
      </c>
      <c r="DF44" s="17">
        <v>14.919420000000001</v>
      </c>
      <c r="DG44" s="17">
        <v>-1.7194199999999999</v>
      </c>
      <c r="DH44" s="17">
        <v>92.7</v>
      </c>
      <c r="DI44" s="17">
        <v>55.39575</v>
      </c>
      <c r="DJ44" s="17">
        <v>81.708960000000005</v>
      </c>
      <c r="DK44" s="17">
        <v>10.99104</v>
      </c>
      <c r="DL44" s="17"/>
      <c r="DM44" s="17"/>
      <c r="DN44" s="17"/>
      <c r="DO44" s="17">
        <v>0</v>
      </c>
      <c r="DP44" s="17"/>
      <c r="DQ44" s="17"/>
      <c r="DR44" s="17"/>
      <c r="DS44" s="17">
        <v>0</v>
      </c>
      <c r="DT44" s="17"/>
      <c r="DU44" s="17"/>
      <c r="DV44" s="17"/>
      <c r="DW44" s="17">
        <v>0</v>
      </c>
      <c r="DX44" s="17"/>
      <c r="DY44" s="17"/>
      <c r="DZ44" s="17"/>
      <c r="EA44" s="17">
        <v>0</v>
      </c>
      <c r="EB44" s="17">
        <v>56.2</v>
      </c>
      <c r="EC44" s="17">
        <v>55.841569999999997</v>
      </c>
      <c r="ED44" s="17">
        <v>55.841569999999997</v>
      </c>
      <c r="EE44" s="17">
        <v>0.35843000000000003</v>
      </c>
      <c r="EF44" s="17">
        <v>85.1</v>
      </c>
      <c r="EG44" s="17">
        <v>83.688900000000004</v>
      </c>
      <c r="EH44" s="17">
        <v>78.109639999999999</v>
      </c>
      <c r="EI44" s="17">
        <v>6.9903599999999999</v>
      </c>
      <c r="EJ44" s="17"/>
      <c r="EK44" s="17"/>
      <c r="EL44" s="17"/>
      <c r="EM44" s="17">
        <v>0</v>
      </c>
      <c r="EN44" s="17">
        <v>0</v>
      </c>
      <c r="EO44" s="17"/>
      <c r="EP44" s="17"/>
      <c r="EQ44" s="17">
        <v>0</v>
      </c>
      <c r="ER44" s="17"/>
      <c r="ES44" s="17"/>
      <c r="ET44" s="17"/>
      <c r="EU44" s="17">
        <v>0</v>
      </c>
      <c r="EV44" s="17">
        <v>6.5</v>
      </c>
      <c r="EW44" s="17">
        <v>6.39</v>
      </c>
      <c r="EX44" s="17">
        <v>6.39</v>
      </c>
      <c r="EY44" s="17">
        <v>0.11</v>
      </c>
      <c r="EZ44" s="17">
        <v>306.5</v>
      </c>
      <c r="FA44" s="17">
        <v>316.50740999999999</v>
      </c>
      <c r="FB44" s="17">
        <v>184.20522</v>
      </c>
      <c r="FC44" s="17">
        <v>122.29478</v>
      </c>
      <c r="FD44" s="17">
        <v>35</v>
      </c>
      <c r="FE44" s="17">
        <v>38.823329999999999</v>
      </c>
      <c r="FF44" s="17">
        <v>38.823329999999999</v>
      </c>
      <c r="FG44" s="17">
        <v>-3.8233299999999999</v>
      </c>
      <c r="FH44" s="17">
        <v>145.69999999999999</v>
      </c>
      <c r="FI44" s="17">
        <v>151.21556000000001</v>
      </c>
      <c r="FJ44" s="17">
        <v>151.21556000000001</v>
      </c>
      <c r="FK44" s="17">
        <v>-5.5155599999999998</v>
      </c>
      <c r="FL44" s="17">
        <v>19.7</v>
      </c>
      <c r="FM44" s="17">
        <v>20.749040000000001</v>
      </c>
      <c r="FN44" s="17">
        <v>20.749040000000001</v>
      </c>
      <c r="FO44" s="17">
        <v>-1.04904</v>
      </c>
      <c r="FP44" s="17">
        <v>18.2</v>
      </c>
      <c r="FQ44" s="17">
        <v>17.772880000000001</v>
      </c>
      <c r="FR44" s="17">
        <v>17.562139999999999</v>
      </c>
      <c r="FS44" s="17">
        <v>0.63785999999999998</v>
      </c>
      <c r="FT44" s="17">
        <v>18.8</v>
      </c>
      <c r="FU44" s="17">
        <v>17.436889999999998</v>
      </c>
      <c r="FV44" s="17">
        <v>17.961169999999999</v>
      </c>
      <c r="FW44" s="17">
        <v>0.83882999999999996</v>
      </c>
      <c r="FX44" s="17">
        <v>93.5</v>
      </c>
      <c r="FY44" s="17">
        <v>87.68835</v>
      </c>
      <c r="FZ44" s="17">
        <v>87.68835</v>
      </c>
      <c r="GA44" s="17">
        <v>5.8116500000000002</v>
      </c>
      <c r="GB44" s="17">
        <v>0</v>
      </c>
      <c r="GC44" s="17"/>
      <c r="GD44" s="17"/>
      <c r="GE44" s="17">
        <v>0</v>
      </c>
      <c r="GF44" s="17">
        <v>0</v>
      </c>
      <c r="GG44" s="17"/>
      <c r="GH44" s="17"/>
      <c r="GI44" s="17">
        <v>0</v>
      </c>
      <c r="GJ44" s="17">
        <v>0</v>
      </c>
      <c r="GK44" s="17"/>
      <c r="GL44" s="17"/>
      <c r="GM44" s="17">
        <v>0</v>
      </c>
      <c r="GN44" s="17">
        <v>109.4</v>
      </c>
      <c r="GO44" s="17">
        <v>110.37475999999999</v>
      </c>
      <c r="GP44" s="17">
        <v>110.37475999999999</v>
      </c>
      <c r="GQ44" s="17">
        <v>-0.97475999999999996</v>
      </c>
      <c r="GR44" s="17">
        <v>19.100000000000001</v>
      </c>
      <c r="GS44" s="17">
        <v>18</v>
      </c>
      <c r="GT44" s="17">
        <v>18</v>
      </c>
      <c r="GU44" s="17">
        <v>1.1000000000000001</v>
      </c>
      <c r="GV44" s="17">
        <v>36.700000000000003</v>
      </c>
      <c r="GW44" s="17">
        <v>35.164850000000001</v>
      </c>
      <c r="GX44" s="17">
        <v>43.140389999999996</v>
      </c>
      <c r="GY44" s="17">
        <v>-6.4403899999999998</v>
      </c>
      <c r="GZ44" s="17">
        <v>4.5</v>
      </c>
      <c r="HA44" s="17">
        <v>1.97359</v>
      </c>
      <c r="HB44" s="17">
        <v>1.97359</v>
      </c>
      <c r="HC44" s="17">
        <v>2.5264099999999998</v>
      </c>
      <c r="HD44" s="17">
        <v>31.6</v>
      </c>
      <c r="HE44" s="17">
        <v>28.32893</v>
      </c>
      <c r="HF44" s="17">
        <v>19.09037</v>
      </c>
      <c r="HG44" s="17">
        <v>12.50963</v>
      </c>
      <c r="HH44" s="17">
        <v>83.7</v>
      </c>
      <c r="HI44" s="17">
        <v>87.273110000000003</v>
      </c>
      <c r="HJ44" s="17">
        <v>87.273110000000003</v>
      </c>
      <c r="HK44" s="17">
        <v>-3.5731099999999998</v>
      </c>
      <c r="HL44" s="17"/>
      <c r="HM44" s="17"/>
      <c r="HN44" s="17"/>
      <c r="HO44" s="17">
        <v>0</v>
      </c>
      <c r="HP44" s="17"/>
      <c r="HQ44" s="17"/>
      <c r="HR44" s="17"/>
      <c r="HS44" s="17">
        <v>0</v>
      </c>
      <c r="HT44" s="17">
        <v>88.3</v>
      </c>
      <c r="HU44" s="17">
        <v>85.482579999999999</v>
      </c>
      <c r="HV44" s="17">
        <v>85.482579999999999</v>
      </c>
      <c r="HW44" s="17">
        <v>2.8174199999999998</v>
      </c>
      <c r="HX44" s="17">
        <v>22.4</v>
      </c>
      <c r="HY44" s="17"/>
      <c r="HZ44" s="17">
        <v>25.773199999999999</v>
      </c>
      <c r="IA44" s="17">
        <v>-3.3732000000000002</v>
      </c>
      <c r="IB44" s="17"/>
      <c r="IC44" s="17"/>
      <c r="ID44" s="17"/>
      <c r="IE44" s="17">
        <v>0</v>
      </c>
      <c r="IF44" s="17">
        <v>0</v>
      </c>
      <c r="IG44" s="17"/>
      <c r="IH44" s="17"/>
      <c r="II44" s="17">
        <v>0</v>
      </c>
      <c r="IJ44" s="17"/>
      <c r="IK44" s="17"/>
      <c r="IL44" s="17"/>
      <c r="IM44" s="17">
        <v>0</v>
      </c>
      <c r="IN44" s="17"/>
      <c r="IO44" s="17"/>
      <c r="IP44" s="17"/>
      <c r="IQ44" s="17">
        <v>0</v>
      </c>
      <c r="IR44" s="17"/>
      <c r="IS44" s="17"/>
      <c r="IT44" s="17"/>
      <c r="IU44" s="17">
        <v>0</v>
      </c>
      <c r="IV44" s="17">
        <v>91.9</v>
      </c>
      <c r="IW44" s="17">
        <v>104.9421</v>
      </c>
      <c r="IX44" s="17">
        <v>88.066760000000002</v>
      </c>
      <c r="IY44" s="17">
        <v>3.83324</v>
      </c>
      <c r="IZ44" s="17"/>
      <c r="JA44" s="17"/>
      <c r="JB44" s="17"/>
      <c r="JC44" s="17">
        <v>0</v>
      </c>
      <c r="JD44" s="17">
        <v>169</v>
      </c>
      <c r="JE44" s="17">
        <v>186.21592999999999</v>
      </c>
      <c r="JF44" s="17">
        <v>186.21592999999999</v>
      </c>
      <c r="JG44" s="17">
        <v>-17.21593</v>
      </c>
      <c r="JH44" s="17">
        <v>200</v>
      </c>
      <c r="JI44" s="17">
        <v>186.21592999999999</v>
      </c>
      <c r="JJ44" s="17">
        <v>186.21592999999999</v>
      </c>
      <c r="JK44" s="17">
        <v>13.78407</v>
      </c>
      <c r="JL44" s="17">
        <v>179</v>
      </c>
      <c r="JM44" s="17">
        <v>186.77513999999999</v>
      </c>
      <c r="JN44" s="17">
        <v>186.77513999999999</v>
      </c>
      <c r="JO44" s="17">
        <v>-7.7751400000000004</v>
      </c>
      <c r="JP44" s="17"/>
      <c r="JQ44" s="17"/>
      <c r="JR44" s="17"/>
      <c r="JS44" s="17">
        <v>0</v>
      </c>
      <c r="JT44" s="17"/>
      <c r="JU44" s="17"/>
      <c r="JV44" s="17"/>
      <c r="JW44" s="17">
        <v>0</v>
      </c>
      <c r="JX44" s="17"/>
      <c r="JY44" s="17"/>
      <c r="JZ44" s="17"/>
      <c r="KA44" s="17">
        <v>0</v>
      </c>
      <c r="KB44" s="17"/>
      <c r="KC44" s="17"/>
      <c r="KD44" s="17"/>
      <c r="KE44" s="17">
        <v>0</v>
      </c>
      <c r="KF44" s="17"/>
      <c r="KG44" s="17"/>
      <c r="KH44" s="17"/>
      <c r="KI44" s="17">
        <v>0</v>
      </c>
      <c r="KJ44" s="17">
        <v>0</v>
      </c>
      <c r="KK44" s="17"/>
      <c r="KL44" s="17"/>
      <c r="KM44" s="17">
        <v>0</v>
      </c>
      <c r="KN44" s="17"/>
      <c r="KO44" s="17"/>
      <c r="KP44" s="17"/>
      <c r="KQ44" s="17">
        <v>0</v>
      </c>
      <c r="KR44" s="17"/>
      <c r="KS44" s="17"/>
      <c r="KT44" s="17"/>
      <c r="KU44" s="17">
        <v>0</v>
      </c>
      <c r="KV44" s="17">
        <v>2.5</v>
      </c>
      <c r="KW44" s="17">
        <v>2.2284299999999999</v>
      </c>
      <c r="KX44" s="17">
        <v>2.2284299999999999</v>
      </c>
      <c r="KY44" s="17">
        <v>0.27156999999999998</v>
      </c>
      <c r="KZ44" s="17">
        <v>104.6</v>
      </c>
      <c r="LA44" s="17">
        <v>181.57669999999999</v>
      </c>
      <c r="LB44" s="17">
        <v>181.57669999999999</v>
      </c>
      <c r="LC44" s="17">
        <v>-76.976699999999994</v>
      </c>
      <c r="LD44" s="17">
        <v>89.2</v>
      </c>
      <c r="LE44" s="17">
        <v>87.542050000000003</v>
      </c>
      <c r="LF44" s="17">
        <v>92.444500000000005</v>
      </c>
      <c r="LG44" s="17">
        <v>-3.2444999999999999</v>
      </c>
      <c r="LH44" s="17">
        <v>61.3</v>
      </c>
      <c r="LI44" s="17">
        <v>43.972760000000001</v>
      </c>
      <c r="LJ44" s="17">
        <v>43.972760000000001</v>
      </c>
      <c r="LK44" s="17">
        <v>17.32724</v>
      </c>
      <c r="LL44" s="17">
        <v>45.7</v>
      </c>
      <c r="LM44" s="17">
        <v>48.413229999999999</v>
      </c>
      <c r="LN44" s="17">
        <v>48.413229999999999</v>
      </c>
      <c r="LO44" s="17">
        <v>-2.7132299999999998</v>
      </c>
      <c r="LP44" s="17">
        <v>30.5</v>
      </c>
      <c r="LQ44" s="17">
        <v>29.150269999999999</v>
      </c>
      <c r="LR44" s="17">
        <v>29.951460000000001</v>
      </c>
      <c r="LS44" s="17">
        <v>0.54854000000000003</v>
      </c>
      <c r="LT44" s="17"/>
      <c r="LU44" s="17"/>
      <c r="LV44" s="17"/>
      <c r="LW44" s="17">
        <v>0</v>
      </c>
      <c r="LX44" s="17"/>
      <c r="LY44" s="17"/>
      <c r="LZ44" s="17"/>
      <c r="MA44" s="17">
        <v>0</v>
      </c>
      <c r="MB44" s="17"/>
      <c r="MC44" s="17"/>
      <c r="MD44" s="17"/>
      <c r="ME44" s="17">
        <v>0</v>
      </c>
      <c r="MF44" s="17">
        <v>142.19999999999999</v>
      </c>
      <c r="MG44" s="17">
        <v>151.08876000000001</v>
      </c>
      <c r="MH44" s="17">
        <v>151.08886000000001</v>
      </c>
      <c r="MI44" s="17">
        <v>-8.8888599999999993</v>
      </c>
      <c r="MJ44" s="17">
        <v>143.1</v>
      </c>
      <c r="MK44" s="17">
        <v>151.08876000000001</v>
      </c>
      <c r="ML44" s="17">
        <v>151.08886000000001</v>
      </c>
      <c r="MM44" s="17">
        <v>-7.9888599999999999</v>
      </c>
      <c r="MN44" s="17">
        <v>147.19999999999999</v>
      </c>
      <c r="MO44" s="17">
        <v>151.54248000000001</v>
      </c>
      <c r="MP44" s="17">
        <v>151.54257999999999</v>
      </c>
      <c r="MQ44" s="17">
        <v>-4.3425799999999999</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v>212.1</v>
      </c>
      <c r="NM44" s="17">
        <v>206.29038</v>
      </c>
      <c r="NN44" s="17">
        <v>206.29038</v>
      </c>
      <c r="NO44" s="17">
        <v>5.8096199999999998</v>
      </c>
      <c r="NP44" s="17">
        <v>101.3</v>
      </c>
      <c r="NQ44" s="17">
        <v>103.45493</v>
      </c>
      <c r="NR44" s="17">
        <v>103.45493</v>
      </c>
      <c r="NS44" s="17">
        <v>-2.1549299999999998</v>
      </c>
      <c r="NT44" s="17">
        <v>4.4000000000000004</v>
      </c>
      <c r="NU44" s="17">
        <v>2.0084</v>
      </c>
      <c r="NV44" s="17">
        <v>7.8258200000000002</v>
      </c>
      <c r="NW44" s="17">
        <v>-3.4258199999999999</v>
      </c>
      <c r="NX44" s="17"/>
      <c r="NY44" s="17"/>
      <c r="NZ44" s="17">
        <v>8.2100200000000001</v>
      </c>
      <c r="OA44" s="17">
        <v>-8.2100200000000001</v>
      </c>
      <c r="OB44" s="17">
        <v>0</v>
      </c>
      <c r="OC44" s="17"/>
      <c r="OD44" s="17">
        <v>0.05</v>
      </c>
      <c r="OE44" s="17">
        <v>-0.05</v>
      </c>
      <c r="OF44" s="17">
        <v>126.6</v>
      </c>
      <c r="OG44" s="17">
        <v>115.6</v>
      </c>
      <c r="OH44" s="17">
        <v>101.455</v>
      </c>
      <c r="OI44" s="17">
        <v>25.145</v>
      </c>
      <c r="OJ44" s="17">
        <v>0</v>
      </c>
      <c r="OK44" s="17"/>
      <c r="OL44" s="17">
        <v>3.335</v>
      </c>
      <c r="OM44" s="17">
        <v>-3.335</v>
      </c>
      <c r="ON44" s="17">
        <v>4.2</v>
      </c>
      <c r="OO44" s="17">
        <v>5.2</v>
      </c>
      <c r="OP44" s="17">
        <v>7.1079999999999997</v>
      </c>
      <c r="OQ44" s="17">
        <v>-2.9079999999999999</v>
      </c>
      <c r="OR44" s="17">
        <v>0</v>
      </c>
      <c r="OS44" s="17"/>
      <c r="OT44" s="17"/>
      <c r="OU44" s="17">
        <v>0</v>
      </c>
      <c r="OV44" s="17">
        <v>12.2</v>
      </c>
      <c r="OW44" s="17">
        <v>13.6699</v>
      </c>
      <c r="OX44" s="17">
        <v>14.077669999999999</v>
      </c>
      <c r="OY44" s="17">
        <v>-1.87767</v>
      </c>
      <c r="OZ44" s="17">
        <v>4.71</v>
      </c>
      <c r="PA44" s="17">
        <v>17.522839999999999</v>
      </c>
      <c r="PB44" s="17">
        <v>17.522839999999999</v>
      </c>
      <c r="PC44" s="17">
        <v>-12.81284</v>
      </c>
      <c r="PD44" s="17">
        <v>9.9</v>
      </c>
      <c r="PE44" s="17">
        <v>9.9830000000000005</v>
      </c>
      <c r="PF44" s="17">
        <v>9.9830000000000005</v>
      </c>
      <c r="PG44" s="17">
        <v>-8.3000000000000004E-2</v>
      </c>
      <c r="PH44" s="17"/>
      <c r="PI44" s="17"/>
      <c r="PJ44" s="17"/>
      <c r="PK44" s="17">
        <v>0</v>
      </c>
      <c r="PL44" s="17">
        <v>2.57</v>
      </c>
      <c r="PM44" s="17"/>
      <c r="PN44" s="17"/>
      <c r="PO44" s="17">
        <v>2.57</v>
      </c>
      <c r="PP44" s="17">
        <v>1.2</v>
      </c>
      <c r="PQ44" s="17">
        <v>1</v>
      </c>
      <c r="PR44" s="17">
        <v>1</v>
      </c>
      <c r="PS44" s="17">
        <v>0.2</v>
      </c>
      <c r="PT44" s="17">
        <v>1.7</v>
      </c>
      <c r="PU44" s="17">
        <v>2.64</v>
      </c>
      <c r="PV44" s="17">
        <v>2.65</v>
      </c>
      <c r="PW44" s="17">
        <v>-0.95</v>
      </c>
      <c r="PX44" s="17">
        <v>2.4</v>
      </c>
      <c r="PY44" s="17">
        <v>2.5</v>
      </c>
      <c r="PZ44" s="17">
        <v>2.5</v>
      </c>
      <c r="QA44" s="17">
        <v>-0.1</v>
      </c>
      <c r="QB44" s="17">
        <v>20.7</v>
      </c>
      <c r="QC44" s="17">
        <v>17.522839999999999</v>
      </c>
      <c r="QD44" s="17">
        <v>17.522839999999999</v>
      </c>
      <c r="QE44" s="17">
        <v>3.1771600000000002</v>
      </c>
      <c r="QF44" s="17">
        <v>20</v>
      </c>
      <c r="QG44" s="17">
        <v>18.854369999999999</v>
      </c>
      <c r="QH44" s="17">
        <v>19.417480000000001</v>
      </c>
      <c r="QI44" s="17">
        <v>0.58252000000000004</v>
      </c>
      <c r="QJ44" s="17">
        <v>19.100000000000001</v>
      </c>
      <c r="QK44" s="17">
        <v>19</v>
      </c>
      <c r="QL44" s="17">
        <v>17.475729999999999</v>
      </c>
      <c r="QM44" s="17">
        <v>1.6242700000000001</v>
      </c>
      <c r="QN44" s="17">
        <v>3.3</v>
      </c>
      <c r="QO44" s="17">
        <v>3.4</v>
      </c>
      <c r="QP44" s="17">
        <v>3.4</v>
      </c>
      <c r="QQ44" s="17">
        <v>-0.1</v>
      </c>
      <c r="QR44" s="17">
        <v>18.3</v>
      </c>
      <c r="QS44" s="17">
        <v>17.436889999999998</v>
      </c>
      <c r="QT44" s="17">
        <v>17.961169999999999</v>
      </c>
      <c r="QU44" s="17">
        <v>0.33883000000000002</v>
      </c>
      <c r="QV44" s="17">
        <v>0</v>
      </c>
      <c r="QW44" s="17"/>
      <c r="QX44" s="17">
        <v>0.21099999999999999</v>
      </c>
      <c r="QY44" s="17">
        <v>-0.21099999999999999</v>
      </c>
      <c r="QZ44" s="17">
        <v>0</v>
      </c>
      <c r="RA44" s="17"/>
      <c r="RB44" s="17">
        <v>1.8939999999999999</v>
      </c>
      <c r="RC44" s="17">
        <v>-1.8939999999999999</v>
      </c>
      <c r="RD44" s="17">
        <v>30</v>
      </c>
      <c r="RE44" s="17">
        <v>26.9</v>
      </c>
      <c r="RF44" s="17">
        <v>23.574999999999999</v>
      </c>
      <c r="RG44" s="17">
        <v>6.4249999999999998</v>
      </c>
      <c r="RH44" s="17">
        <v>87</v>
      </c>
      <c r="RI44" s="17">
        <v>78.14</v>
      </c>
      <c r="RJ44" s="17">
        <v>74.863</v>
      </c>
      <c r="RK44" s="17">
        <v>12.137</v>
      </c>
      <c r="RL44" s="17">
        <v>0</v>
      </c>
      <c r="RM44" s="17"/>
      <c r="RN44" s="17"/>
      <c r="RO44" s="17">
        <v>0</v>
      </c>
      <c r="RP44" s="17">
        <v>2.9</v>
      </c>
      <c r="RQ44" s="17">
        <v>2.79</v>
      </c>
      <c r="RR44" s="17">
        <v>2.7989999999999999</v>
      </c>
      <c r="RS44" s="17">
        <v>0.10100000000000001</v>
      </c>
      <c r="RT44" s="17">
        <v>19.3</v>
      </c>
      <c r="RU44" s="17">
        <v>19.772790000000001</v>
      </c>
      <c r="RV44" s="17">
        <v>19.772790000000001</v>
      </c>
      <c r="RW44" s="17">
        <v>-0.47278999999999999</v>
      </c>
      <c r="RX44" s="17">
        <v>2.9</v>
      </c>
      <c r="RY44" s="17">
        <v>2</v>
      </c>
      <c r="RZ44" s="17">
        <v>2</v>
      </c>
      <c r="SA44" s="17">
        <v>0.9</v>
      </c>
      <c r="SB44" s="17"/>
      <c r="SC44" s="17"/>
      <c r="SD44" s="17">
        <v>0.4</v>
      </c>
      <c r="SE44" s="17">
        <v>-0.4</v>
      </c>
      <c r="SF44" s="17">
        <v>4.5999999999999996</v>
      </c>
      <c r="SG44" s="17">
        <v>7.72</v>
      </c>
      <c r="SH44" s="17">
        <v>7.7</v>
      </c>
      <c r="SI44" s="17">
        <v>-3.1</v>
      </c>
      <c r="SJ44" s="17">
        <v>6.7</v>
      </c>
      <c r="SK44" s="17">
        <v>6.4</v>
      </c>
      <c r="SL44" s="17">
        <v>6.4</v>
      </c>
      <c r="SM44" s="17">
        <v>0.3</v>
      </c>
      <c r="SN44" s="17">
        <v>8.9</v>
      </c>
      <c r="SO44" s="17">
        <v>9</v>
      </c>
      <c r="SP44" s="17">
        <v>9</v>
      </c>
      <c r="SQ44" s="17">
        <v>-0.1</v>
      </c>
      <c r="SR44" s="17">
        <v>12.4</v>
      </c>
      <c r="SS44" s="17">
        <v>13</v>
      </c>
      <c r="ST44" s="17">
        <v>11.65049</v>
      </c>
      <c r="SU44" s="17">
        <v>0.74951000000000001</v>
      </c>
      <c r="SV44" s="17">
        <v>15.8</v>
      </c>
      <c r="SW44" s="17">
        <v>16.582519999999999</v>
      </c>
      <c r="SX44" s="17">
        <v>17.08738</v>
      </c>
      <c r="SY44" s="17">
        <v>-1.28738</v>
      </c>
      <c r="SZ44" s="17">
        <v>25.7</v>
      </c>
      <c r="TA44" s="17">
        <v>19.8</v>
      </c>
      <c r="TB44" s="17">
        <v>19.597999999999999</v>
      </c>
      <c r="TC44" s="17">
        <v>6.1020000000000003</v>
      </c>
      <c r="TD44" s="17">
        <v>58</v>
      </c>
      <c r="TE44" s="17">
        <v>61.1</v>
      </c>
      <c r="TF44" s="17">
        <v>72.86</v>
      </c>
      <c r="TG44" s="17">
        <v>-14.86</v>
      </c>
      <c r="TH44" s="17">
        <v>0</v>
      </c>
      <c r="TI44" s="17"/>
      <c r="TJ44" s="17">
        <v>1.2030000000000001</v>
      </c>
      <c r="TK44" s="17">
        <v>-1.2030000000000001</v>
      </c>
      <c r="TL44" s="17">
        <v>102.3</v>
      </c>
      <c r="TM44" s="17">
        <v>97.7</v>
      </c>
      <c r="TN44" s="17">
        <v>70.245999999999995</v>
      </c>
      <c r="TO44" s="17">
        <v>32.054000000000002</v>
      </c>
      <c r="TP44" s="17">
        <v>104</v>
      </c>
      <c r="TQ44" s="17">
        <v>97.6</v>
      </c>
      <c r="TR44" s="17">
        <v>79.706000000000003</v>
      </c>
      <c r="TS44" s="17">
        <v>24.294</v>
      </c>
      <c r="TT44" s="17">
        <v>18.7</v>
      </c>
      <c r="TU44" s="17">
        <v>8.74</v>
      </c>
      <c r="TV44" s="17">
        <v>3.8359999999999999</v>
      </c>
      <c r="TW44" s="17">
        <v>14.864000000000001</v>
      </c>
      <c r="TX44" s="17">
        <v>12.4</v>
      </c>
      <c r="TY44" s="17">
        <v>7.03</v>
      </c>
      <c r="TZ44" s="17">
        <v>6.0069999999999997</v>
      </c>
      <c r="UA44" s="17">
        <v>6.3929999999999998</v>
      </c>
      <c r="UB44" s="17">
        <v>16.5</v>
      </c>
      <c r="UC44" s="17">
        <v>16.01942</v>
      </c>
      <c r="UD44" s="17">
        <v>16.504850000000001</v>
      </c>
      <c r="UE44" s="17">
        <v>-4.8500000000000001E-3</v>
      </c>
      <c r="UF44" s="17">
        <v>3.7</v>
      </c>
      <c r="UG44" s="17">
        <v>5</v>
      </c>
      <c r="UH44" s="17">
        <v>5</v>
      </c>
      <c r="UI44" s="17">
        <v>-1.3</v>
      </c>
      <c r="UJ44" s="17">
        <v>6.7</v>
      </c>
      <c r="UK44" s="17">
        <v>7.5</v>
      </c>
      <c r="UL44" s="17">
        <v>7.5</v>
      </c>
      <c r="UM44" s="17">
        <v>-0.8</v>
      </c>
      <c r="UN44" s="17">
        <v>20.399999999999999</v>
      </c>
      <c r="UO44" s="17">
        <v>18.854369999999999</v>
      </c>
      <c r="UP44" s="17">
        <v>19.417480000000001</v>
      </c>
      <c r="UQ44" s="17">
        <v>0.98251999999999995</v>
      </c>
      <c r="UR44" s="17">
        <v>20.399999999999999</v>
      </c>
      <c r="US44" s="17">
        <v>18.854369999999999</v>
      </c>
      <c r="UT44" s="17">
        <v>19.417480000000001</v>
      </c>
      <c r="UU44" s="17">
        <v>0.98251999999999995</v>
      </c>
      <c r="UV44" s="17">
        <v>20.100000000000001</v>
      </c>
      <c r="UW44" s="17">
        <v>18.854369999999999</v>
      </c>
      <c r="UX44" s="17">
        <v>19.417480000000001</v>
      </c>
      <c r="UY44" s="17">
        <v>0.68252000000000002</v>
      </c>
      <c r="UZ44" s="17">
        <v>9.1</v>
      </c>
      <c r="VA44" s="17">
        <v>5.3</v>
      </c>
      <c r="VB44" s="17">
        <v>6.5819999999999999</v>
      </c>
      <c r="VC44" s="17">
        <v>2.5179999999999998</v>
      </c>
      <c r="VD44" s="17">
        <v>2.2999999999999998</v>
      </c>
      <c r="VE44" s="17"/>
      <c r="VF44" s="17">
        <v>7.859</v>
      </c>
      <c r="VG44" s="17">
        <v>-5.5590000000000002</v>
      </c>
      <c r="VH44" s="17">
        <v>0.1</v>
      </c>
      <c r="VI44" s="17"/>
      <c r="VJ44" s="17">
        <v>0.16200000000000001</v>
      </c>
      <c r="VK44" s="17">
        <v>-6.2E-2</v>
      </c>
      <c r="VL44" s="17">
        <v>0.8</v>
      </c>
      <c r="VM44" s="17"/>
      <c r="VN44" s="17">
        <v>4.8140000000000001</v>
      </c>
      <c r="VO44" s="17">
        <v>-4.0140000000000002</v>
      </c>
      <c r="VP44" s="17">
        <v>0.6</v>
      </c>
      <c r="VQ44" s="17">
        <v>0.6</v>
      </c>
      <c r="VR44" s="17">
        <v>0.6</v>
      </c>
      <c r="VS44" s="17">
        <v>0</v>
      </c>
      <c r="VT44" s="17">
        <v>124.9</v>
      </c>
      <c r="VU44" s="17">
        <v>116.7</v>
      </c>
      <c r="VV44" s="17">
        <v>129</v>
      </c>
      <c r="VW44" s="17">
        <v>-4.0999999999999996</v>
      </c>
      <c r="VX44" s="17">
        <v>121.2</v>
      </c>
      <c r="VY44" s="17">
        <v>114.7</v>
      </c>
      <c r="VZ44" s="17">
        <v>123</v>
      </c>
      <c r="WA44" s="17">
        <v>-1.8</v>
      </c>
      <c r="WB44" s="17">
        <v>0.8</v>
      </c>
      <c r="WC44" s="17"/>
      <c r="WD44" s="17">
        <v>4.4119999999999999</v>
      </c>
      <c r="WE44" s="17">
        <v>-3.6120000000000001</v>
      </c>
      <c r="WF44" s="17">
        <v>1.4</v>
      </c>
      <c r="WG44" s="17"/>
      <c r="WH44" s="17"/>
      <c r="WI44" s="17">
        <v>1.4</v>
      </c>
      <c r="WJ44" s="17">
        <v>2.2000000000000002</v>
      </c>
      <c r="WK44" s="17">
        <v>2.4</v>
      </c>
      <c r="WL44" s="17">
        <v>2.4</v>
      </c>
      <c r="WM44" s="17">
        <v>-0.2</v>
      </c>
      <c r="WN44" s="17">
        <v>2</v>
      </c>
      <c r="WO44" s="17">
        <v>2.4</v>
      </c>
      <c r="WP44" s="17">
        <v>2.4</v>
      </c>
      <c r="WQ44" s="17">
        <v>-0.4</v>
      </c>
      <c r="WR44" s="17">
        <v>1.1000000000000001</v>
      </c>
      <c r="WS44" s="17">
        <v>1.4</v>
      </c>
      <c r="WT44" s="17">
        <v>1.4</v>
      </c>
      <c r="WU44" s="17">
        <v>-0.3</v>
      </c>
      <c r="WV44" s="17">
        <v>0.1</v>
      </c>
      <c r="WW44" s="17"/>
      <c r="WX44" s="17">
        <v>0.46899999999999997</v>
      </c>
      <c r="WY44" s="17">
        <v>-0.36899999999999999</v>
      </c>
      <c r="WZ44" s="17">
        <v>0</v>
      </c>
      <c r="XA44" s="17">
        <v>4</v>
      </c>
      <c r="XB44" s="17">
        <v>6.6</v>
      </c>
      <c r="XC44" s="17">
        <v>-6.6</v>
      </c>
      <c r="XD44" s="17">
        <v>18.7</v>
      </c>
      <c r="XE44" s="17">
        <v>17.902909999999999</v>
      </c>
      <c r="XF44" s="17">
        <v>18.4466</v>
      </c>
      <c r="XG44" s="17">
        <v>0.25340000000000001</v>
      </c>
      <c r="XH44" s="17">
        <v>9.1999999999999993</v>
      </c>
      <c r="XI44" s="17">
        <v>9</v>
      </c>
      <c r="XJ44" s="17">
        <v>10.8</v>
      </c>
      <c r="XK44" s="17">
        <v>-1.6</v>
      </c>
      <c r="XL44" s="17">
        <v>27.5</v>
      </c>
      <c r="XM44" s="17">
        <v>30</v>
      </c>
      <c r="XN44" s="17">
        <v>28</v>
      </c>
      <c r="XO44" s="17">
        <v>-0.5</v>
      </c>
      <c r="XP44" s="17">
        <v>34.5</v>
      </c>
      <c r="XQ44" s="17">
        <v>30</v>
      </c>
      <c r="XR44" s="17">
        <v>28</v>
      </c>
      <c r="XS44" s="17">
        <v>6.5</v>
      </c>
      <c r="XT44" s="17">
        <v>16.600000000000001</v>
      </c>
      <c r="XU44" s="17">
        <v>16</v>
      </c>
      <c r="XV44" s="17">
        <v>14</v>
      </c>
      <c r="XW44" s="17">
        <v>2.6</v>
      </c>
      <c r="XX44" s="17">
        <v>18.899999999999999</v>
      </c>
      <c r="XY44" s="17">
        <v>20</v>
      </c>
      <c r="XZ44" s="17">
        <v>20</v>
      </c>
      <c r="YA44" s="17">
        <v>-1.1000000000000001</v>
      </c>
      <c r="YB44" s="17">
        <v>7.4</v>
      </c>
      <c r="YC44" s="17">
        <v>7.75</v>
      </c>
      <c r="YD44" s="17">
        <v>7.75</v>
      </c>
      <c r="YE44" s="17">
        <v>-0.35</v>
      </c>
      <c r="YF44" s="17">
        <v>11.02</v>
      </c>
      <c r="YG44" s="17">
        <v>11</v>
      </c>
      <c r="YH44" s="17">
        <v>11</v>
      </c>
      <c r="YI44" s="17">
        <v>0.02</v>
      </c>
    </row>
    <row r="45" spans="1:659" ht="24" customHeight="1" x14ac:dyDescent="0.3">
      <c r="A45" s="1"/>
      <c r="B45" s="16" t="s">
        <v>35</v>
      </c>
      <c r="C45" s="16" t="s">
        <v>831</v>
      </c>
      <c r="D45" s="17">
        <v>206.7</v>
      </c>
      <c r="E45" s="17">
        <v>203.20388</v>
      </c>
      <c r="F45" s="17">
        <v>203.20388</v>
      </c>
      <c r="G45" s="17">
        <v>3.4961199999999999</v>
      </c>
      <c r="H45" s="17">
        <v>625.9</v>
      </c>
      <c r="I45" s="17">
        <v>622.02536999999995</v>
      </c>
      <c r="J45" s="17">
        <v>635.02589999999998</v>
      </c>
      <c r="K45" s="17">
        <v>-9.1258999999999997</v>
      </c>
      <c r="L45" s="17">
        <v>213.7</v>
      </c>
      <c r="M45" s="17">
        <v>202.35590999999999</v>
      </c>
      <c r="N45" s="17">
        <v>206.58520999999999</v>
      </c>
      <c r="O45" s="17">
        <v>7.1147900000000002</v>
      </c>
      <c r="P45" s="17"/>
      <c r="Q45" s="17"/>
      <c r="R45" s="17"/>
      <c r="S45" s="17">
        <v>0</v>
      </c>
      <c r="T45" s="17"/>
      <c r="U45" s="17"/>
      <c r="V45" s="17"/>
      <c r="W45" s="17">
        <v>0</v>
      </c>
      <c r="X45" s="17">
        <v>91.9</v>
      </c>
      <c r="Y45" s="17">
        <v>91.778639999999996</v>
      </c>
      <c r="Z45" s="17">
        <v>91.778639999999996</v>
      </c>
      <c r="AA45" s="17">
        <v>0.12136</v>
      </c>
      <c r="AB45" s="17">
        <v>127</v>
      </c>
      <c r="AC45" s="17">
        <v>120.1788</v>
      </c>
      <c r="AD45" s="17">
        <v>242</v>
      </c>
      <c r="AE45" s="17">
        <v>-115</v>
      </c>
      <c r="AF45" s="17"/>
      <c r="AG45" s="17"/>
      <c r="AH45" s="17"/>
      <c r="AI45" s="17">
        <v>0</v>
      </c>
      <c r="AJ45" s="17"/>
      <c r="AK45" s="17"/>
      <c r="AL45" s="17"/>
      <c r="AM45" s="17">
        <v>0</v>
      </c>
      <c r="AN45" s="17">
        <v>179.8</v>
      </c>
      <c r="AO45" s="17">
        <v>185.35006000000001</v>
      </c>
      <c r="AP45" s="17">
        <v>187.64402000000001</v>
      </c>
      <c r="AQ45" s="17">
        <v>-7.8440200000000004</v>
      </c>
      <c r="AR45" s="17">
        <v>186.4</v>
      </c>
      <c r="AS45" s="17">
        <v>185.35006000000001</v>
      </c>
      <c r="AT45" s="17">
        <v>187.64402000000001</v>
      </c>
      <c r="AU45" s="17">
        <v>-1.2440199999999999</v>
      </c>
      <c r="AV45" s="17">
        <v>185.8</v>
      </c>
      <c r="AW45" s="17">
        <v>185.35006000000001</v>
      </c>
      <c r="AX45" s="17">
        <v>187.64402000000001</v>
      </c>
      <c r="AY45" s="17">
        <v>-1.84402</v>
      </c>
      <c r="AZ45" s="17">
        <v>273.2</v>
      </c>
      <c r="BA45" s="17">
        <v>278.85998999999998</v>
      </c>
      <c r="BB45" s="17">
        <v>282.31128000000001</v>
      </c>
      <c r="BC45" s="17">
        <v>-9.1112800000000007</v>
      </c>
      <c r="BD45" s="17"/>
      <c r="BE45" s="17"/>
      <c r="BF45" s="17"/>
      <c r="BG45" s="17">
        <v>0</v>
      </c>
      <c r="BH45" s="17"/>
      <c r="BI45" s="17"/>
      <c r="BJ45" s="17"/>
      <c r="BK45" s="17">
        <v>0</v>
      </c>
      <c r="BL45" s="17">
        <v>452.3</v>
      </c>
      <c r="BM45" s="17">
        <v>565.53980999999999</v>
      </c>
      <c r="BN45" s="17">
        <v>556.75049000000001</v>
      </c>
      <c r="BO45" s="17">
        <v>-104.45049</v>
      </c>
      <c r="BP45" s="17">
        <v>5.6</v>
      </c>
      <c r="BQ45" s="17">
        <v>3.4527100000000002</v>
      </c>
      <c r="BR45" s="17">
        <v>3.4527100000000002</v>
      </c>
      <c r="BS45" s="17">
        <v>2.1472899999999999</v>
      </c>
      <c r="BT45" s="17">
        <v>0</v>
      </c>
      <c r="BU45" s="17"/>
      <c r="BV45" s="17"/>
      <c r="BW45" s="17">
        <v>0</v>
      </c>
      <c r="BX45" s="17"/>
      <c r="BY45" s="17"/>
      <c r="BZ45" s="17"/>
      <c r="CA45" s="17">
        <v>0</v>
      </c>
      <c r="CB45" s="17"/>
      <c r="CC45" s="17"/>
      <c r="CD45" s="17"/>
      <c r="CE45" s="17">
        <v>0</v>
      </c>
      <c r="CF45" s="17"/>
      <c r="CG45" s="17"/>
      <c r="CH45" s="17"/>
      <c r="CI45" s="17">
        <v>0</v>
      </c>
      <c r="CJ45" s="17">
        <v>169.1</v>
      </c>
      <c r="CK45" s="17">
        <v>163.90777</v>
      </c>
      <c r="CL45" s="17">
        <v>163.90777</v>
      </c>
      <c r="CM45" s="17">
        <v>5.1922300000000003</v>
      </c>
      <c r="CN45" s="17">
        <v>10.1</v>
      </c>
      <c r="CO45" s="17">
        <v>5.1333399999999996</v>
      </c>
      <c r="CP45" s="17">
        <v>5.1333399999999996</v>
      </c>
      <c r="CQ45" s="17">
        <v>4.9666600000000001</v>
      </c>
      <c r="CR45" s="17">
        <v>7.1</v>
      </c>
      <c r="CS45" s="17">
        <v>2.8177599999999998</v>
      </c>
      <c r="CT45" s="17">
        <v>2.8177599999999998</v>
      </c>
      <c r="CU45" s="17">
        <v>4.2822399999999998</v>
      </c>
      <c r="CV45" s="17"/>
      <c r="CW45" s="17"/>
      <c r="CX45" s="17"/>
      <c r="CY45" s="17">
        <v>0</v>
      </c>
      <c r="CZ45" s="17">
        <v>6.9</v>
      </c>
      <c r="DA45" s="17">
        <v>6.8787000000000003</v>
      </c>
      <c r="DB45" s="17">
        <v>6.8787000000000003</v>
      </c>
      <c r="DC45" s="17">
        <v>2.1299999999999999E-2</v>
      </c>
      <c r="DD45" s="17">
        <v>13.4</v>
      </c>
      <c r="DE45" s="17">
        <v>14.919420000000001</v>
      </c>
      <c r="DF45" s="17">
        <v>14.919420000000001</v>
      </c>
      <c r="DG45" s="17">
        <v>-1.51942</v>
      </c>
      <c r="DH45" s="17">
        <v>92.6</v>
      </c>
      <c r="DI45" s="17">
        <v>55.39575</v>
      </c>
      <c r="DJ45" s="17">
        <v>111.35165000000001</v>
      </c>
      <c r="DK45" s="17">
        <v>-18.751650000000001</v>
      </c>
      <c r="DL45" s="17"/>
      <c r="DM45" s="17"/>
      <c r="DN45" s="17"/>
      <c r="DO45" s="17">
        <v>0</v>
      </c>
      <c r="DP45" s="17"/>
      <c r="DQ45" s="17"/>
      <c r="DR45" s="17"/>
      <c r="DS45" s="17">
        <v>0</v>
      </c>
      <c r="DT45" s="17"/>
      <c r="DU45" s="17"/>
      <c r="DV45" s="17"/>
      <c r="DW45" s="17">
        <v>0</v>
      </c>
      <c r="DX45" s="17"/>
      <c r="DY45" s="17"/>
      <c r="DZ45" s="17"/>
      <c r="EA45" s="17">
        <v>0</v>
      </c>
      <c r="EB45" s="17">
        <v>56</v>
      </c>
      <c r="EC45" s="17">
        <v>55.841569999999997</v>
      </c>
      <c r="ED45" s="17">
        <v>55.841569999999997</v>
      </c>
      <c r="EE45" s="17">
        <v>0.15842999999999999</v>
      </c>
      <c r="EF45" s="17">
        <v>85.4</v>
      </c>
      <c r="EG45" s="17">
        <v>206.09219999999999</v>
      </c>
      <c r="EH45" s="17">
        <v>189.15663000000001</v>
      </c>
      <c r="EI45" s="17">
        <v>-103.75663</v>
      </c>
      <c r="EJ45" s="17"/>
      <c r="EK45" s="17"/>
      <c r="EL45" s="17"/>
      <c r="EM45" s="17">
        <v>0</v>
      </c>
      <c r="EN45" s="17">
        <v>0</v>
      </c>
      <c r="EO45" s="17"/>
      <c r="EP45" s="17"/>
      <c r="EQ45" s="17">
        <v>0</v>
      </c>
      <c r="ER45" s="17"/>
      <c r="ES45" s="17"/>
      <c r="ET45" s="17"/>
      <c r="EU45" s="17">
        <v>0</v>
      </c>
      <c r="EV45" s="17">
        <v>6.5</v>
      </c>
      <c r="EW45" s="17">
        <v>6.39</v>
      </c>
      <c r="EX45" s="17">
        <v>6.39</v>
      </c>
      <c r="EY45" s="17">
        <v>0.11</v>
      </c>
      <c r="EZ45" s="17">
        <v>455.8</v>
      </c>
      <c r="FA45" s="17">
        <v>380.4282</v>
      </c>
      <c r="FB45" s="17">
        <v>220.38835</v>
      </c>
      <c r="FC45" s="17">
        <v>235.41165000000001</v>
      </c>
      <c r="FD45" s="17">
        <v>35</v>
      </c>
      <c r="FE45" s="17">
        <v>38.823329999999999</v>
      </c>
      <c r="FF45" s="17">
        <v>38.823329999999999</v>
      </c>
      <c r="FG45" s="17">
        <v>-3.8233299999999999</v>
      </c>
      <c r="FH45" s="17">
        <v>144.5</v>
      </c>
      <c r="FI45" s="17">
        <v>151.21556000000001</v>
      </c>
      <c r="FJ45" s="17">
        <v>151.21556000000001</v>
      </c>
      <c r="FK45" s="17">
        <v>-6.71556</v>
      </c>
      <c r="FL45" s="17">
        <v>18.600000000000001</v>
      </c>
      <c r="FM45" s="17">
        <v>20.749040000000001</v>
      </c>
      <c r="FN45" s="17">
        <v>20.749040000000001</v>
      </c>
      <c r="FO45" s="17">
        <v>-2.1490399999999998</v>
      </c>
      <c r="FP45" s="17">
        <v>18.2</v>
      </c>
      <c r="FQ45" s="17">
        <v>17.772880000000001</v>
      </c>
      <c r="FR45" s="17">
        <v>17.562139999999999</v>
      </c>
      <c r="FS45" s="17">
        <v>0.63785999999999998</v>
      </c>
      <c r="FT45" s="17">
        <v>18.8</v>
      </c>
      <c r="FU45" s="17">
        <v>17.436889999999998</v>
      </c>
      <c r="FV45" s="17">
        <v>17.961169999999999</v>
      </c>
      <c r="FW45" s="17">
        <v>0.83882999999999996</v>
      </c>
      <c r="FX45" s="17">
        <v>93.3</v>
      </c>
      <c r="FY45" s="17">
        <v>87.68835</v>
      </c>
      <c r="FZ45" s="17">
        <v>87.68835</v>
      </c>
      <c r="GA45" s="17">
        <v>5.61165</v>
      </c>
      <c r="GB45" s="17">
        <v>0</v>
      </c>
      <c r="GC45" s="17"/>
      <c r="GD45" s="17"/>
      <c r="GE45" s="17">
        <v>0</v>
      </c>
      <c r="GF45" s="17">
        <v>0</v>
      </c>
      <c r="GG45" s="17"/>
      <c r="GH45" s="17"/>
      <c r="GI45" s="17">
        <v>0</v>
      </c>
      <c r="GJ45" s="17">
        <v>0</v>
      </c>
      <c r="GK45" s="17"/>
      <c r="GL45" s="17"/>
      <c r="GM45" s="17">
        <v>0</v>
      </c>
      <c r="GN45" s="17">
        <v>107.9</v>
      </c>
      <c r="GO45" s="17">
        <v>110.37475999999999</v>
      </c>
      <c r="GP45" s="17">
        <v>110.37475999999999</v>
      </c>
      <c r="GQ45" s="17">
        <v>-2.4747599999999998</v>
      </c>
      <c r="GR45" s="17">
        <v>21.1</v>
      </c>
      <c r="GS45" s="17">
        <v>19.01388</v>
      </c>
      <c r="GT45" s="17">
        <v>23.30097</v>
      </c>
      <c r="GU45" s="17">
        <v>-2.2009699999999999</v>
      </c>
      <c r="GV45" s="17">
        <v>35.299999999999997</v>
      </c>
      <c r="GW45" s="17">
        <v>35.164850000000001</v>
      </c>
      <c r="GX45" s="17">
        <v>43.140389999999996</v>
      </c>
      <c r="GY45" s="17">
        <v>-7.8403900000000002</v>
      </c>
      <c r="GZ45" s="17">
        <v>4.5</v>
      </c>
      <c r="HA45" s="17">
        <v>1.97359</v>
      </c>
      <c r="HB45" s="17">
        <v>1.97359</v>
      </c>
      <c r="HC45" s="17">
        <v>2.5264099999999998</v>
      </c>
      <c r="HD45" s="17">
        <v>31.3</v>
      </c>
      <c r="HE45" s="17">
        <v>28.32893</v>
      </c>
      <c r="HF45" s="17">
        <v>19.09037</v>
      </c>
      <c r="HG45" s="17">
        <v>12.209630000000001</v>
      </c>
      <c r="HH45" s="17">
        <v>83</v>
      </c>
      <c r="HI45" s="17">
        <v>87.273110000000003</v>
      </c>
      <c r="HJ45" s="17">
        <v>87.273110000000003</v>
      </c>
      <c r="HK45" s="17">
        <v>-4.27311</v>
      </c>
      <c r="HL45" s="17"/>
      <c r="HM45" s="17"/>
      <c r="HN45" s="17"/>
      <c r="HO45" s="17">
        <v>0</v>
      </c>
      <c r="HP45" s="17"/>
      <c r="HQ45" s="17"/>
      <c r="HR45" s="17"/>
      <c r="HS45" s="17">
        <v>0</v>
      </c>
      <c r="HT45" s="17">
        <v>87.6</v>
      </c>
      <c r="HU45" s="17">
        <v>85.482579999999999</v>
      </c>
      <c r="HV45" s="17">
        <v>85.482579999999999</v>
      </c>
      <c r="HW45" s="17">
        <v>2.1174200000000001</v>
      </c>
      <c r="HX45" s="17">
        <v>22.7</v>
      </c>
      <c r="HY45" s="17"/>
      <c r="HZ45" s="17">
        <v>25.773199999999999</v>
      </c>
      <c r="IA45" s="17">
        <v>-3.0731999999999999</v>
      </c>
      <c r="IB45" s="17"/>
      <c r="IC45" s="17"/>
      <c r="ID45" s="17"/>
      <c r="IE45" s="17">
        <v>0</v>
      </c>
      <c r="IF45" s="17">
        <v>0</v>
      </c>
      <c r="IG45" s="17"/>
      <c r="IH45" s="17"/>
      <c r="II45" s="17">
        <v>0</v>
      </c>
      <c r="IJ45" s="17"/>
      <c r="IK45" s="17"/>
      <c r="IL45" s="17"/>
      <c r="IM45" s="17">
        <v>0</v>
      </c>
      <c r="IN45" s="17"/>
      <c r="IO45" s="17"/>
      <c r="IP45" s="17"/>
      <c r="IQ45" s="17">
        <v>0</v>
      </c>
      <c r="IR45" s="17"/>
      <c r="IS45" s="17"/>
      <c r="IT45" s="17"/>
      <c r="IU45" s="17">
        <v>0</v>
      </c>
      <c r="IV45" s="17">
        <v>91.9</v>
      </c>
      <c r="IW45" s="17">
        <v>132.70939999999999</v>
      </c>
      <c r="IX45" s="17">
        <v>88.066760000000002</v>
      </c>
      <c r="IY45" s="17">
        <v>3.83324</v>
      </c>
      <c r="IZ45" s="17"/>
      <c r="JA45" s="17"/>
      <c r="JB45" s="17"/>
      <c r="JC45" s="17">
        <v>0</v>
      </c>
      <c r="JD45" s="17">
        <v>168.6</v>
      </c>
      <c r="JE45" s="17">
        <v>186.21592999999999</v>
      </c>
      <c r="JF45" s="17">
        <v>186.21592999999999</v>
      </c>
      <c r="JG45" s="17">
        <v>-17.615929999999999</v>
      </c>
      <c r="JH45" s="17">
        <v>200</v>
      </c>
      <c r="JI45" s="17">
        <v>186.21592999999999</v>
      </c>
      <c r="JJ45" s="17">
        <v>186.21592999999999</v>
      </c>
      <c r="JK45" s="17">
        <v>13.78407</v>
      </c>
      <c r="JL45" s="17">
        <v>179.9</v>
      </c>
      <c r="JM45" s="17">
        <v>186.77513999999999</v>
      </c>
      <c r="JN45" s="17">
        <v>186.77513999999999</v>
      </c>
      <c r="JO45" s="17">
        <v>-6.87514</v>
      </c>
      <c r="JP45" s="17"/>
      <c r="JQ45" s="17"/>
      <c r="JR45" s="17"/>
      <c r="JS45" s="17">
        <v>0</v>
      </c>
      <c r="JT45" s="17"/>
      <c r="JU45" s="17"/>
      <c r="JV45" s="17"/>
      <c r="JW45" s="17">
        <v>0</v>
      </c>
      <c r="JX45" s="17"/>
      <c r="JY45" s="17"/>
      <c r="JZ45" s="17"/>
      <c r="KA45" s="17">
        <v>0</v>
      </c>
      <c r="KB45" s="17"/>
      <c r="KC45" s="17"/>
      <c r="KD45" s="17"/>
      <c r="KE45" s="17">
        <v>0</v>
      </c>
      <c r="KF45" s="17"/>
      <c r="KG45" s="17"/>
      <c r="KH45" s="17"/>
      <c r="KI45" s="17">
        <v>0</v>
      </c>
      <c r="KJ45" s="17">
        <v>0</v>
      </c>
      <c r="KK45" s="17"/>
      <c r="KL45" s="17"/>
      <c r="KM45" s="17">
        <v>0</v>
      </c>
      <c r="KN45" s="17"/>
      <c r="KO45" s="17"/>
      <c r="KP45" s="17"/>
      <c r="KQ45" s="17">
        <v>0</v>
      </c>
      <c r="KR45" s="17"/>
      <c r="KS45" s="17"/>
      <c r="KT45" s="17"/>
      <c r="KU45" s="17">
        <v>0</v>
      </c>
      <c r="KV45" s="17">
        <v>2.5</v>
      </c>
      <c r="KW45" s="17">
        <v>2.2284299999999999</v>
      </c>
      <c r="KX45" s="17">
        <v>2.2284299999999999</v>
      </c>
      <c r="KY45" s="17">
        <v>0.27156999999999998</v>
      </c>
      <c r="KZ45" s="17">
        <v>191.1</v>
      </c>
      <c r="LA45" s="17">
        <v>181.57670999999999</v>
      </c>
      <c r="LB45" s="17">
        <v>183.19497000000001</v>
      </c>
      <c r="LC45" s="17">
        <v>7.90503</v>
      </c>
      <c r="LD45" s="17">
        <v>93</v>
      </c>
      <c r="LE45" s="17">
        <v>87.542050000000003</v>
      </c>
      <c r="LF45" s="17">
        <v>92.444500000000005</v>
      </c>
      <c r="LG45" s="17">
        <v>0.55549999999999999</v>
      </c>
      <c r="LH45" s="17">
        <v>67.900000000000006</v>
      </c>
      <c r="LI45" s="17">
        <v>43.972760000000001</v>
      </c>
      <c r="LJ45" s="17">
        <v>43.972760000000001</v>
      </c>
      <c r="LK45" s="17">
        <v>23.927240000000001</v>
      </c>
      <c r="LL45" s="17">
        <v>45.8</v>
      </c>
      <c r="LM45" s="17">
        <v>48.413229999999999</v>
      </c>
      <c r="LN45" s="17">
        <v>48.413229999999999</v>
      </c>
      <c r="LO45" s="17">
        <v>-2.6132300000000002</v>
      </c>
      <c r="LP45" s="17">
        <v>29.8</v>
      </c>
      <c r="LQ45" s="17">
        <v>29.935659999999999</v>
      </c>
      <c r="LR45" s="17">
        <v>29.951460000000001</v>
      </c>
      <c r="LS45" s="17">
        <v>-0.15146000000000001</v>
      </c>
      <c r="LT45" s="17"/>
      <c r="LU45" s="17"/>
      <c r="LV45" s="17"/>
      <c r="LW45" s="17">
        <v>0</v>
      </c>
      <c r="LX45" s="17"/>
      <c r="LY45" s="17"/>
      <c r="LZ45" s="17"/>
      <c r="MA45" s="17">
        <v>0</v>
      </c>
      <c r="MB45" s="17"/>
      <c r="MC45" s="17"/>
      <c r="MD45" s="17"/>
      <c r="ME45" s="17">
        <v>0</v>
      </c>
      <c r="MF45" s="17">
        <v>142.6</v>
      </c>
      <c r="MG45" s="17">
        <v>151.08876000000001</v>
      </c>
      <c r="MH45" s="17">
        <v>151.08886000000001</v>
      </c>
      <c r="MI45" s="17">
        <v>-8.4888600000000007</v>
      </c>
      <c r="MJ45" s="17">
        <v>143.9</v>
      </c>
      <c r="MK45" s="17">
        <v>151.08876000000001</v>
      </c>
      <c r="ML45" s="17">
        <v>151.08886000000001</v>
      </c>
      <c r="MM45" s="17">
        <v>-7.18886</v>
      </c>
      <c r="MN45" s="17">
        <v>147.19999999999999</v>
      </c>
      <c r="MO45" s="17">
        <v>151.54248000000001</v>
      </c>
      <c r="MP45" s="17">
        <v>151.54257999999999</v>
      </c>
      <c r="MQ45" s="17">
        <v>-4.3425799999999999</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v>212.3</v>
      </c>
      <c r="NM45" s="17">
        <v>206.29038</v>
      </c>
      <c r="NN45" s="17">
        <v>206.29038</v>
      </c>
      <c r="NO45" s="17">
        <v>6.00962</v>
      </c>
      <c r="NP45" s="17">
        <v>101.2</v>
      </c>
      <c r="NQ45" s="17">
        <v>103.45493</v>
      </c>
      <c r="NR45" s="17">
        <v>103.45493</v>
      </c>
      <c r="NS45" s="17">
        <v>-2.2549299999999999</v>
      </c>
      <c r="NT45" s="17">
        <v>4.4000000000000004</v>
      </c>
      <c r="NU45" s="17">
        <v>2.0084</v>
      </c>
      <c r="NV45" s="17">
        <v>7.8258200000000002</v>
      </c>
      <c r="NW45" s="17">
        <v>-3.4258199999999999</v>
      </c>
      <c r="NX45" s="17"/>
      <c r="NY45" s="17"/>
      <c r="NZ45" s="17">
        <v>8.2100200000000001</v>
      </c>
      <c r="OA45" s="17">
        <v>-8.2100200000000001</v>
      </c>
      <c r="OB45" s="17">
        <v>0</v>
      </c>
      <c r="OC45" s="17"/>
      <c r="OD45" s="17"/>
      <c r="OE45" s="17">
        <v>0</v>
      </c>
      <c r="OF45" s="17">
        <v>126.7</v>
      </c>
      <c r="OG45" s="17">
        <v>113.8</v>
      </c>
      <c r="OH45" s="17">
        <v>100.916</v>
      </c>
      <c r="OI45" s="17">
        <v>25.783999999999999</v>
      </c>
      <c r="OJ45" s="17">
        <v>0</v>
      </c>
      <c r="OK45" s="17"/>
      <c r="OL45" s="17">
        <v>0.31900000000000001</v>
      </c>
      <c r="OM45" s="17">
        <v>-0.31900000000000001</v>
      </c>
      <c r="ON45" s="17">
        <v>6.3</v>
      </c>
      <c r="OO45" s="17">
        <v>4.9000000000000004</v>
      </c>
      <c r="OP45" s="17">
        <v>6.5750000000000002</v>
      </c>
      <c r="OQ45" s="17">
        <v>-0.27500000000000002</v>
      </c>
      <c r="OR45" s="17">
        <v>0</v>
      </c>
      <c r="OS45" s="17"/>
      <c r="OT45" s="17"/>
      <c r="OU45" s="17">
        <v>0</v>
      </c>
      <c r="OV45" s="17">
        <v>12.2</v>
      </c>
      <c r="OW45" s="17">
        <v>13.6699</v>
      </c>
      <c r="OX45" s="17">
        <v>14.077669999999999</v>
      </c>
      <c r="OY45" s="17">
        <v>-1.87767</v>
      </c>
      <c r="OZ45" s="17">
        <v>4.79</v>
      </c>
      <c r="PA45" s="17">
        <v>17.522839999999999</v>
      </c>
      <c r="PB45" s="17">
        <v>17.522839999999999</v>
      </c>
      <c r="PC45" s="17">
        <v>-12.732839999999999</v>
      </c>
      <c r="PD45" s="17">
        <v>9.9</v>
      </c>
      <c r="PE45" s="17">
        <v>9.9830000000000005</v>
      </c>
      <c r="PF45" s="17">
        <v>9.9830000000000005</v>
      </c>
      <c r="PG45" s="17">
        <v>-8.3000000000000004E-2</v>
      </c>
      <c r="PH45" s="17"/>
      <c r="PI45" s="17"/>
      <c r="PJ45" s="17"/>
      <c r="PK45" s="17">
        <v>0</v>
      </c>
      <c r="PL45" s="17">
        <v>0</v>
      </c>
      <c r="PM45" s="17"/>
      <c r="PN45" s="17"/>
      <c r="PO45" s="17">
        <v>0</v>
      </c>
      <c r="PP45" s="17">
        <v>1.2</v>
      </c>
      <c r="PQ45" s="17">
        <v>1</v>
      </c>
      <c r="PR45" s="17">
        <v>1</v>
      </c>
      <c r="PS45" s="17">
        <v>0.2</v>
      </c>
      <c r="PT45" s="17">
        <v>1.8</v>
      </c>
      <c r="PU45" s="17">
        <v>2.64</v>
      </c>
      <c r="PV45" s="17">
        <v>2.65</v>
      </c>
      <c r="PW45" s="17">
        <v>-0.85</v>
      </c>
      <c r="PX45" s="17">
        <v>2.6</v>
      </c>
      <c r="PY45" s="17">
        <v>2.5</v>
      </c>
      <c r="PZ45" s="17">
        <v>2.5</v>
      </c>
      <c r="QA45" s="17">
        <v>0.1</v>
      </c>
      <c r="QB45" s="17">
        <v>20.5</v>
      </c>
      <c r="QC45" s="17">
        <v>17.522839999999999</v>
      </c>
      <c r="QD45" s="17">
        <v>17.522839999999999</v>
      </c>
      <c r="QE45" s="17">
        <v>2.97716</v>
      </c>
      <c r="QF45" s="17">
        <v>20</v>
      </c>
      <c r="QG45" s="17">
        <v>18.854369999999999</v>
      </c>
      <c r="QH45" s="17">
        <v>19.417480000000001</v>
      </c>
      <c r="QI45" s="17">
        <v>0.58252000000000004</v>
      </c>
      <c r="QJ45" s="17">
        <v>19.100000000000001</v>
      </c>
      <c r="QK45" s="17">
        <v>19</v>
      </c>
      <c r="QL45" s="17">
        <v>17.475729999999999</v>
      </c>
      <c r="QM45" s="17">
        <v>1.6242700000000001</v>
      </c>
      <c r="QN45" s="17">
        <v>3.3</v>
      </c>
      <c r="QO45" s="17">
        <v>3.4</v>
      </c>
      <c r="QP45" s="17">
        <v>3.4</v>
      </c>
      <c r="QQ45" s="17">
        <v>-0.1</v>
      </c>
      <c r="QR45" s="17">
        <v>18.3</v>
      </c>
      <c r="QS45" s="17">
        <v>17.436889999999998</v>
      </c>
      <c r="QT45" s="17">
        <v>17.961169999999999</v>
      </c>
      <c r="QU45" s="17">
        <v>0.33883000000000002</v>
      </c>
      <c r="QV45" s="17">
        <v>0</v>
      </c>
      <c r="QW45" s="17"/>
      <c r="QX45" s="17"/>
      <c r="QY45" s="17">
        <v>0</v>
      </c>
      <c r="QZ45" s="17">
        <v>0</v>
      </c>
      <c r="RA45" s="17"/>
      <c r="RB45" s="17">
        <v>0.23699999999999999</v>
      </c>
      <c r="RC45" s="17">
        <v>-0.23699999999999999</v>
      </c>
      <c r="RD45" s="17">
        <v>30.1</v>
      </c>
      <c r="RE45" s="17">
        <v>26.7</v>
      </c>
      <c r="RF45" s="17">
        <v>24.03</v>
      </c>
      <c r="RG45" s="17">
        <v>6.07</v>
      </c>
      <c r="RH45" s="17">
        <v>86.2</v>
      </c>
      <c r="RI45" s="17">
        <v>75.89</v>
      </c>
      <c r="RJ45" s="17">
        <v>74.143000000000001</v>
      </c>
      <c r="RK45" s="17">
        <v>12.057</v>
      </c>
      <c r="RL45" s="17">
        <v>0</v>
      </c>
      <c r="RM45" s="17"/>
      <c r="RN45" s="17"/>
      <c r="RO45" s="17">
        <v>0</v>
      </c>
      <c r="RP45" s="17">
        <v>3</v>
      </c>
      <c r="RQ45" s="17">
        <v>2.79</v>
      </c>
      <c r="RR45" s="17">
        <v>2.7989999999999999</v>
      </c>
      <c r="RS45" s="17">
        <v>0.20100000000000001</v>
      </c>
      <c r="RT45" s="17">
        <v>19.600000000000001</v>
      </c>
      <c r="RU45" s="17">
        <v>19.772790000000001</v>
      </c>
      <c r="RV45" s="17">
        <v>19.772790000000001</v>
      </c>
      <c r="RW45" s="17">
        <v>-0.17279</v>
      </c>
      <c r="RX45" s="17">
        <v>3</v>
      </c>
      <c r="RY45" s="17">
        <v>2</v>
      </c>
      <c r="RZ45" s="17">
        <v>2</v>
      </c>
      <c r="SA45" s="17">
        <v>1</v>
      </c>
      <c r="SB45" s="17"/>
      <c r="SC45" s="17"/>
      <c r="SD45" s="17">
        <v>0.4</v>
      </c>
      <c r="SE45" s="17">
        <v>-0.4</v>
      </c>
      <c r="SF45" s="17">
        <v>6.5</v>
      </c>
      <c r="SG45" s="17">
        <v>7.72</v>
      </c>
      <c r="SH45" s="17">
        <v>7.7</v>
      </c>
      <c r="SI45" s="17">
        <v>-1.2</v>
      </c>
      <c r="SJ45" s="17">
        <v>6.7</v>
      </c>
      <c r="SK45" s="17">
        <v>6.4</v>
      </c>
      <c r="SL45" s="17">
        <v>6.4</v>
      </c>
      <c r="SM45" s="17">
        <v>0.3</v>
      </c>
      <c r="SN45" s="17">
        <v>8.6</v>
      </c>
      <c r="SO45" s="17">
        <v>9</v>
      </c>
      <c r="SP45" s="17">
        <v>9</v>
      </c>
      <c r="SQ45" s="17">
        <v>-0.4</v>
      </c>
      <c r="SR45" s="17">
        <v>12.4</v>
      </c>
      <c r="SS45" s="17">
        <v>13</v>
      </c>
      <c r="ST45" s="17">
        <v>11.65049</v>
      </c>
      <c r="SU45" s="17">
        <v>0.74951000000000001</v>
      </c>
      <c r="SV45" s="17">
        <v>15.8</v>
      </c>
      <c r="SW45" s="17">
        <v>16.582519999999999</v>
      </c>
      <c r="SX45" s="17">
        <v>17.08738</v>
      </c>
      <c r="SY45" s="17">
        <v>-1.28738</v>
      </c>
      <c r="SZ45" s="17">
        <v>25.2</v>
      </c>
      <c r="TA45" s="17">
        <v>18.899999999999999</v>
      </c>
      <c r="TB45" s="17">
        <v>19.372</v>
      </c>
      <c r="TC45" s="17">
        <v>5.8280000000000003</v>
      </c>
      <c r="TD45" s="17">
        <v>72.900000000000006</v>
      </c>
      <c r="TE45" s="17">
        <v>60.1</v>
      </c>
      <c r="TF45" s="17">
        <v>72.55</v>
      </c>
      <c r="TG45" s="17">
        <v>0.35</v>
      </c>
      <c r="TH45" s="17">
        <v>0</v>
      </c>
      <c r="TI45" s="17"/>
      <c r="TJ45" s="17">
        <v>4.2000000000000003E-2</v>
      </c>
      <c r="TK45" s="17">
        <v>-4.2000000000000003E-2</v>
      </c>
      <c r="TL45" s="17">
        <v>105.3</v>
      </c>
      <c r="TM45" s="17">
        <v>93.7</v>
      </c>
      <c r="TN45" s="17">
        <v>69.652000000000001</v>
      </c>
      <c r="TO45" s="17">
        <v>35.648000000000003</v>
      </c>
      <c r="TP45" s="17">
        <v>100.4</v>
      </c>
      <c r="TQ45" s="17">
        <v>96.9</v>
      </c>
      <c r="TR45" s="17">
        <v>81.177000000000007</v>
      </c>
      <c r="TS45" s="17">
        <v>19.222999999999999</v>
      </c>
      <c r="TT45" s="17">
        <v>17.5</v>
      </c>
      <c r="TU45" s="17">
        <v>8.24</v>
      </c>
      <c r="TV45" s="17">
        <v>3.6579999999999999</v>
      </c>
      <c r="TW45" s="17">
        <v>13.842000000000001</v>
      </c>
      <c r="TX45" s="17">
        <v>7.5</v>
      </c>
      <c r="TY45" s="17">
        <v>6.48</v>
      </c>
      <c r="TZ45" s="17">
        <v>5.351</v>
      </c>
      <c r="UA45" s="17">
        <v>2.149</v>
      </c>
      <c r="UB45" s="17">
        <v>16.5</v>
      </c>
      <c r="UC45" s="17">
        <v>16.01942</v>
      </c>
      <c r="UD45" s="17">
        <v>16.504850000000001</v>
      </c>
      <c r="UE45" s="17">
        <v>-4.8500000000000001E-3</v>
      </c>
      <c r="UF45" s="17">
        <v>3.7</v>
      </c>
      <c r="UG45" s="17">
        <v>5</v>
      </c>
      <c r="UH45" s="17">
        <v>5</v>
      </c>
      <c r="UI45" s="17">
        <v>-1.3</v>
      </c>
      <c r="UJ45" s="17">
        <v>6.7</v>
      </c>
      <c r="UK45" s="17">
        <v>7.5</v>
      </c>
      <c r="UL45" s="17">
        <v>7.5</v>
      </c>
      <c r="UM45" s="17">
        <v>-0.8</v>
      </c>
      <c r="UN45" s="17">
        <v>20.399999999999999</v>
      </c>
      <c r="UO45" s="17">
        <v>18.854369999999999</v>
      </c>
      <c r="UP45" s="17">
        <v>19.417480000000001</v>
      </c>
      <c r="UQ45" s="17">
        <v>0.98251999999999995</v>
      </c>
      <c r="UR45" s="17">
        <v>20.399999999999999</v>
      </c>
      <c r="US45" s="17">
        <v>18.854369999999999</v>
      </c>
      <c r="UT45" s="17">
        <v>19.417480000000001</v>
      </c>
      <c r="UU45" s="17">
        <v>0.98251999999999995</v>
      </c>
      <c r="UV45" s="17">
        <v>20.100000000000001</v>
      </c>
      <c r="UW45" s="17">
        <v>18.854369999999999</v>
      </c>
      <c r="UX45" s="17">
        <v>19.417480000000001</v>
      </c>
      <c r="UY45" s="17">
        <v>0.68252000000000002</v>
      </c>
      <c r="UZ45" s="17">
        <v>10.5</v>
      </c>
      <c r="VA45" s="17">
        <v>4.9000000000000004</v>
      </c>
      <c r="VB45" s="17">
        <v>5.8890000000000002</v>
      </c>
      <c r="VC45" s="17">
        <v>4.6109999999999998</v>
      </c>
      <c r="VD45" s="17">
        <v>0</v>
      </c>
      <c r="VE45" s="17"/>
      <c r="VF45" s="17"/>
      <c r="VG45" s="17">
        <v>0</v>
      </c>
      <c r="VH45" s="17">
        <v>0</v>
      </c>
      <c r="VI45" s="17"/>
      <c r="VJ45" s="17">
        <v>2.4E-2</v>
      </c>
      <c r="VK45" s="17">
        <v>-2.4E-2</v>
      </c>
      <c r="VL45" s="17">
        <v>0</v>
      </c>
      <c r="VM45" s="17"/>
      <c r="VN45" s="17">
        <v>0.33500000000000002</v>
      </c>
      <c r="VO45" s="17">
        <v>-0.33500000000000002</v>
      </c>
      <c r="VP45" s="17">
        <v>0.6</v>
      </c>
      <c r="VQ45" s="17">
        <v>0.6</v>
      </c>
      <c r="VR45" s="17">
        <v>0.6</v>
      </c>
      <c r="VS45" s="17">
        <v>0</v>
      </c>
      <c r="VT45" s="17">
        <v>128.6</v>
      </c>
      <c r="VU45" s="17">
        <v>109.8</v>
      </c>
      <c r="VV45" s="17">
        <v>126</v>
      </c>
      <c r="VW45" s="17">
        <v>2.6</v>
      </c>
      <c r="VX45" s="17">
        <v>110.8</v>
      </c>
      <c r="VY45" s="17">
        <v>105.1</v>
      </c>
      <c r="VZ45" s="17">
        <v>114</v>
      </c>
      <c r="WA45" s="17">
        <v>-3.2</v>
      </c>
      <c r="WB45" s="17">
        <v>0</v>
      </c>
      <c r="WC45" s="17"/>
      <c r="WD45" s="17">
        <v>0.21199999999999999</v>
      </c>
      <c r="WE45" s="17">
        <v>-0.21199999999999999</v>
      </c>
      <c r="WF45" s="17">
        <v>1.4</v>
      </c>
      <c r="WG45" s="17"/>
      <c r="WH45" s="17"/>
      <c r="WI45" s="17">
        <v>1.4</v>
      </c>
      <c r="WJ45" s="17">
        <v>2.2000000000000002</v>
      </c>
      <c r="WK45" s="17">
        <v>2.4</v>
      </c>
      <c r="WL45" s="17">
        <v>2.4</v>
      </c>
      <c r="WM45" s="17">
        <v>-0.2</v>
      </c>
      <c r="WN45" s="17">
        <v>2</v>
      </c>
      <c r="WO45" s="17">
        <v>2.4</v>
      </c>
      <c r="WP45" s="17">
        <v>2.4</v>
      </c>
      <c r="WQ45" s="17">
        <v>-0.4</v>
      </c>
      <c r="WR45" s="17">
        <v>1.1000000000000001</v>
      </c>
      <c r="WS45" s="17">
        <v>1.4</v>
      </c>
      <c r="WT45" s="17">
        <v>1.4</v>
      </c>
      <c r="WU45" s="17">
        <v>-0.3</v>
      </c>
      <c r="WV45" s="17">
        <v>0</v>
      </c>
      <c r="WW45" s="17"/>
      <c r="WX45" s="17">
        <v>6.0999999999999999E-2</v>
      </c>
      <c r="WY45" s="17">
        <v>-6.0999999999999999E-2</v>
      </c>
      <c r="WZ45" s="17">
        <v>0</v>
      </c>
      <c r="XA45" s="17">
        <v>4</v>
      </c>
      <c r="XB45" s="17">
        <v>6.6</v>
      </c>
      <c r="XC45" s="17">
        <v>-6.6</v>
      </c>
      <c r="XD45" s="17">
        <v>18.7</v>
      </c>
      <c r="XE45" s="17">
        <v>17.902909999999999</v>
      </c>
      <c r="XF45" s="17">
        <v>18.4466</v>
      </c>
      <c r="XG45" s="17">
        <v>0.25340000000000001</v>
      </c>
      <c r="XH45" s="17">
        <v>8.6999999999999993</v>
      </c>
      <c r="XI45" s="17">
        <v>9</v>
      </c>
      <c r="XJ45" s="17">
        <v>10.8</v>
      </c>
      <c r="XK45" s="17">
        <v>-2.1</v>
      </c>
      <c r="XL45" s="17">
        <v>27.6</v>
      </c>
      <c r="XM45" s="17">
        <v>30</v>
      </c>
      <c r="XN45" s="17">
        <v>28</v>
      </c>
      <c r="XO45" s="17">
        <v>-0.4</v>
      </c>
      <c r="XP45" s="17">
        <v>34.6</v>
      </c>
      <c r="XQ45" s="17">
        <v>30</v>
      </c>
      <c r="XR45" s="17">
        <v>28</v>
      </c>
      <c r="XS45" s="17">
        <v>6.6</v>
      </c>
      <c r="XT45" s="17">
        <v>16</v>
      </c>
      <c r="XU45" s="17">
        <v>16</v>
      </c>
      <c r="XV45" s="17">
        <v>14</v>
      </c>
      <c r="XW45" s="17">
        <v>2</v>
      </c>
      <c r="XX45" s="17">
        <v>19.100000000000001</v>
      </c>
      <c r="XY45" s="17">
        <v>20</v>
      </c>
      <c r="XZ45" s="17">
        <v>20</v>
      </c>
      <c r="YA45" s="17">
        <v>-0.9</v>
      </c>
      <c r="YB45" s="17">
        <v>8</v>
      </c>
      <c r="YC45" s="17">
        <v>7.75</v>
      </c>
      <c r="YD45" s="17">
        <v>7.75</v>
      </c>
      <c r="YE45" s="17">
        <v>0.25</v>
      </c>
      <c r="YF45" s="17">
        <v>11.07</v>
      </c>
      <c r="YG45" s="17">
        <v>11</v>
      </c>
      <c r="YH45" s="17">
        <v>11</v>
      </c>
      <c r="YI45" s="17">
        <v>7.0000000000000007E-2</v>
      </c>
    </row>
    <row r="46" spans="1:659" ht="24" customHeight="1" x14ac:dyDescent="0.3">
      <c r="A46" s="1"/>
      <c r="B46" s="16" t="s">
        <v>35</v>
      </c>
      <c r="C46" s="16" t="s">
        <v>832</v>
      </c>
      <c r="D46" s="17">
        <v>205.2</v>
      </c>
      <c r="E46" s="17">
        <v>203.20388</v>
      </c>
      <c r="F46" s="17">
        <v>203.20388</v>
      </c>
      <c r="G46" s="17">
        <v>1.9961199999999999</v>
      </c>
      <c r="H46" s="17">
        <v>625.4</v>
      </c>
      <c r="I46" s="17">
        <v>622.02536999999995</v>
      </c>
      <c r="J46" s="17">
        <v>635.02589999999998</v>
      </c>
      <c r="K46" s="17">
        <v>-9.6258999999999997</v>
      </c>
      <c r="L46" s="17">
        <v>214.5</v>
      </c>
      <c r="M46" s="17">
        <v>202.35590999999999</v>
      </c>
      <c r="N46" s="17">
        <v>206.58520999999999</v>
      </c>
      <c r="O46" s="17">
        <v>7.91479</v>
      </c>
      <c r="P46" s="17"/>
      <c r="Q46" s="17"/>
      <c r="R46" s="17"/>
      <c r="S46" s="17">
        <v>0</v>
      </c>
      <c r="T46" s="17"/>
      <c r="U46" s="17"/>
      <c r="V46" s="17"/>
      <c r="W46" s="17">
        <v>0</v>
      </c>
      <c r="X46" s="17">
        <v>87.2</v>
      </c>
      <c r="Y46" s="17">
        <v>91.778639999999996</v>
      </c>
      <c r="Z46" s="17">
        <v>91.778639999999996</v>
      </c>
      <c r="AA46" s="17">
        <v>-4.57864</v>
      </c>
      <c r="AB46" s="17">
        <v>235.8</v>
      </c>
      <c r="AC46" s="17">
        <v>190.51609999999999</v>
      </c>
      <c r="AD46" s="17">
        <v>242</v>
      </c>
      <c r="AE46" s="17">
        <v>-6.2</v>
      </c>
      <c r="AF46" s="17"/>
      <c r="AG46" s="17"/>
      <c r="AH46" s="17"/>
      <c r="AI46" s="17">
        <v>0</v>
      </c>
      <c r="AJ46" s="17"/>
      <c r="AK46" s="17"/>
      <c r="AL46" s="17"/>
      <c r="AM46" s="17">
        <v>0</v>
      </c>
      <c r="AN46" s="17">
        <v>176.4</v>
      </c>
      <c r="AO46" s="17">
        <v>185.35006000000001</v>
      </c>
      <c r="AP46" s="17">
        <v>177.30542</v>
      </c>
      <c r="AQ46" s="17">
        <v>-0.90542</v>
      </c>
      <c r="AR46" s="17">
        <v>176.7</v>
      </c>
      <c r="AS46" s="17">
        <v>185.35006000000001</v>
      </c>
      <c r="AT46" s="17">
        <v>177.30542</v>
      </c>
      <c r="AU46" s="17">
        <v>-0.60541999999999996</v>
      </c>
      <c r="AV46" s="17">
        <v>176.7</v>
      </c>
      <c r="AW46" s="17">
        <v>185.35006000000001</v>
      </c>
      <c r="AX46" s="17">
        <v>177.30542</v>
      </c>
      <c r="AY46" s="17">
        <v>-0.60541999999999996</v>
      </c>
      <c r="AZ46" s="17">
        <v>274</v>
      </c>
      <c r="BA46" s="17">
        <v>278.86</v>
      </c>
      <c r="BB46" s="17">
        <v>266.7568</v>
      </c>
      <c r="BC46" s="17">
        <v>7.2431999999999999</v>
      </c>
      <c r="BD46" s="17"/>
      <c r="BE46" s="17"/>
      <c r="BF46" s="17"/>
      <c r="BG46" s="17">
        <v>0</v>
      </c>
      <c r="BH46" s="17"/>
      <c r="BI46" s="17"/>
      <c r="BJ46" s="17"/>
      <c r="BK46" s="17">
        <v>0</v>
      </c>
      <c r="BL46" s="17">
        <v>559.5</v>
      </c>
      <c r="BM46" s="17">
        <v>565.53980999999999</v>
      </c>
      <c r="BN46" s="17">
        <v>565.53980999999999</v>
      </c>
      <c r="BO46" s="17">
        <v>-6.0398100000000001</v>
      </c>
      <c r="BP46" s="17">
        <v>5.2</v>
      </c>
      <c r="BQ46" s="17">
        <v>3.4527100000000002</v>
      </c>
      <c r="BR46" s="17">
        <v>3.4527100000000002</v>
      </c>
      <c r="BS46" s="17">
        <v>1.74729</v>
      </c>
      <c r="BT46" s="17">
        <v>0</v>
      </c>
      <c r="BU46" s="17"/>
      <c r="BV46" s="17"/>
      <c r="BW46" s="17">
        <v>0</v>
      </c>
      <c r="BX46" s="17"/>
      <c r="BY46" s="17"/>
      <c r="BZ46" s="17"/>
      <c r="CA46" s="17">
        <v>0</v>
      </c>
      <c r="CB46" s="17"/>
      <c r="CC46" s="17"/>
      <c r="CD46" s="17"/>
      <c r="CE46" s="17">
        <v>0</v>
      </c>
      <c r="CF46" s="17"/>
      <c r="CG46" s="17"/>
      <c r="CH46" s="17"/>
      <c r="CI46" s="17">
        <v>0</v>
      </c>
      <c r="CJ46" s="17">
        <v>166.3</v>
      </c>
      <c r="CK46" s="17">
        <v>163.90777</v>
      </c>
      <c r="CL46" s="17">
        <v>163.90777</v>
      </c>
      <c r="CM46" s="17">
        <v>2.3922300000000001</v>
      </c>
      <c r="CN46" s="17">
        <v>9.4</v>
      </c>
      <c r="CO46" s="17">
        <v>5.1333399999999996</v>
      </c>
      <c r="CP46" s="17">
        <v>5.1333399999999996</v>
      </c>
      <c r="CQ46" s="17">
        <v>4.2666599999999999</v>
      </c>
      <c r="CR46" s="17">
        <v>6.8</v>
      </c>
      <c r="CS46" s="17">
        <v>2.8177599999999998</v>
      </c>
      <c r="CT46" s="17">
        <v>2.8177599999999998</v>
      </c>
      <c r="CU46" s="17">
        <v>3.98224</v>
      </c>
      <c r="CV46" s="17"/>
      <c r="CW46" s="17"/>
      <c r="CX46" s="17"/>
      <c r="CY46" s="17">
        <v>0</v>
      </c>
      <c r="CZ46" s="17">
        <v>7.1</v>
      </c>
      <c r="DA46" s="17">
        <v>6.8787000000000003</v>
      </c>
      <c r="DB46" s="17">
        <v>6.8787000000000003</v>
      </c>
      <c r="DC46" s="17">
        <v>0.2213</v>
      </c>
      <c r="DD46" s="17">
        <v>13.7</v>
      </c>
      <c r="DE46" s="17">
        <v>14.919420000000001</v>
      </c>
      <c r="DF46" s="17">
        <v>14.919420000000001</v>
      </c>
      <c r="DG46" s="17">
        <v>-1.2194199999999999</v>
      </c>
      <c r="DH46" s="17">
        <v>141.1</v>
      </c>
      <c r="DI46" s="17">
        <v>87.051670000000001</v>
      </c>
      <c r="DJ46" s="17">
        <v>142.30582999999999</v>
      </c>
      <c r="DK46" s="17">
        <v>-1.20583</v>
      </c>
      <c r="DL46" s="17"/>
      <c r="DM46" s="17"/>
      <c r="DN46" s="17"/>
      <c r="DO46" s="17">
        <v>0</v>
      </c>
      <c r="DP46" s="17"/>
      <c r="DQ46" s="17"/>
      <c r="DR46" s="17"/>
      <c r="DS46" s="17">
        <v>0</v>
      </c>
      <c r="DT46" s="17"/>
      <c r="DU46" s="17"/>
      <c r="DV46" s="17"/>
      <c r="DW46" s="17">
        <v>0</v>
      </c>
      <c r="DX46" s="17"/>
      <c r="DY46" s="17"/>
      <c r="DZ46" s="17"/>
      <c r="EA46" s="17">
        <v>0</v>
      </c>
      <c r="EB46" s="17">
        <v>55.1</v>
      </c>
      <c r="EC46" s="17">
        <v>55.841569999999997</v>
      </c>
      <c r="ED46" s="17">
        <v>55.841569999999997</v>
      </c>
      <c r="EE46" s="17">
        <v>-0.74156999999999995</v>
      </c>
      <c r="EF46" s="17">
        <v>211.3</v>
      </c>
      <c r="EG46" s="17">
        <v>220.48074</v>
      </c>
      <c r="EH46" s="17">
        <v>220.48074</v>
      </c>
      <c r="EI46" s="17">
        <v>-9.1807400000000001</v>
      </c>
      <c r="EJ46" s="17"/>
      <c r="EK46" s="17"/>
      <c r="EL46" s="17"/>
      <c r="EM46" s="17">
        <v>0</v>
      </c>
      <c r="EN46" s="17">
        <v>0</v>
      </c>
      <c r="EO46" s="17"/>
      <c r="EP46" s="17"/>
      <c r="EQ46" s="17">
        <v>0</v>
      </c>
      <c r="ER46" s="17"/>
      <c r="ES46" s="17"/>
      <c r="ET46" s="17"/>
      <c r="EU46" s="17">
        <v>0</v>
      </c>
      <c r="EV46" s="17">
        <v>6.5</v>
      </c>
      <c r="EW46" s="17">
        <v>6.39</v>
      </c>
      <c r="EX46" s="17">
        <v>6.39</v>
      </c>
      <c r="EY46" s="17">
        <v>0.11</v>
      </c>
      <c r="EZ46" s="17">
        <v>459.3</v>
      </c>
      <c r="FA46" s="17">
        <v>456.65048999999999</v>
      </c>
      <c r="FB46" s="17">
        <v>339.11088999999998</v>
      </c>
      <c r="FC46" s="17">
        <v>120.18911</v>
      </c>
      <c r="FD46" s="17">
        <v>33.700000000000003</v>
      </c>
      <c r="FE46" s="17">
        <v>38.823329999999999</v>
      </c>
      <c r="FF46" s="17">
        <v>38.823329999999999</v>
      </c>
      <c r="FG46" s="17">
        <v>-5.1233300000000002</v>
      </c>
      <c r="FH46" s="17">
        <v>140.69999999999999</v>
      </c>
      <c r="FI46" s="17">
        <v>151.21556000000001</v>
      </c>
      <c r="FJ46" s="17">
        <v>151.21556000000001</v>
      </c>
      <c r="FK46" s="17">
        <v>-10.515560000000001</v>
      </c>
      <c r="FL46" s="17">
        <v>17.3</v>
      </c>
      <c r="FM46" s="17">
        <v>20.749040000000001</v>
      </c>
      <c r="FN46" s="17">
        <v>20.749040000000001</v>
      </c>
      <c r="FO46" s="17">
        <v>-3.4490400000000001</v>
      </c>
      <c r="FP46" s="17">
        <v>18.2</v>
      </c>
      <c r="FQ46" s="17">
        <v>17.772880000000001</v>
      </c>
      <c r="FR46" s="17">
        <v>17.562139999999999</v>
      </c>
      <c r="FS46" s="17">
        <v>0.63785999999999998</v>
      </c>
      <c r="FT46" s="17">
        <v>18.8</v>
      </c>
      <c r="FU46" s="17">
        <v>17.436889999999998</v>
      </c>
      <c r="FV46" s="17">
        <v>17.961169999999999</v>
      </c>
      <c r="FW46" s="17">
        <v>0.83882999999999996</v>
      </c>
      <c r="FX46" s="17">
        <v>88.7</v>
      </c>
      <c r="FY46" s="17">
        <v>87.68835</v>
      </c>
      <c r="FZ46" s="17">
        <v>87.68835</v>
      </c>
      <c r="GA46" s="17">
        <v>1.0116499999999999</v>
      </c>
      <c r="GB46" s="17">
        <v>0</v>
      </c>
      <c r="GC46" s="17"/>
      <c r="GD46" s="17"/>
      <c r="GE46" s="17">
        <v>0</v>
      </c>
      <c r="GF46" s="17">
        <v>0</v>
      </c>
      <c r="GG46" s="17"/>
      <c r="GH46" s="17"/>
      <c r="GI46" s="17">
        <v>0</v>
      </c>
      <c r="GJ46" s="17">
        <v>0</v>
      </c>
      <c r="GK46" s="17"/>
      <c r="GL46" s="17"/>
      <c r="GM46" s="17">
        <v>0</v>
      </c>
      <c r="GN46" s="17">
        <v>107.5</v>
      </c>
      <c r="GO46" s="17">
        <v>110.37475999999999</v>
      </c>
      <c r="GP46" s="17">
        <v>110.37475999999999</v>
      </c>
      <c r="GQ46" s="17">
        <v>-2.8747600000000002</v>
      </c>
      <c r="GR46" s="17">
        <v>16.7</v>
      </c>
      <c r="GS46" s="17">
        <v>23.30097</v>
      </c>
      <c r="GT46" s="17">
        <v>23.30097</v>
      </c>
      <c r="GU46" s="17">
        <v>-6.6009700000000002</v>
      </c>
      <c r="GV46" s="17">
        <v>34.6</v>
      </c>
      <c r="GW46" s="17">
        <v>35.164850000000001</v>
      </c>
      <c r="GX46" s="17">
        <v>43.140389999999996</v>
      </c>
      <c r="GY46" s="17">
        <v>-8.5403900000000004</v>
      </c>
      <c r="GZ46" s="17">
        <v>4.5</v>
      </c>
      <c r="HA46" s="17">
        <v>1.97359</v>
      </c>
      <c r="HB46" s="17">
        <v>1.97359</v>
      </c>
      <c r="HC46" s="17">
        <v>2.5264099999999998</v>
      </c>
      <c r="HD46" s="17">
        <v>30</v>
      </c>
      <c r="HE46" s="17">
        <v>28.32893</v>
      </c>
      <c r="HF46" s="17">
        <v>19.09037</v>
      </c>
      <c r="HG46" s="17">
        <v>10.90963</v>
      </c>
      <c r="HH46" s="17">
        <v>82.3</v>
      </c>
      <c r="HI46" s="17">
        <v>87.273110000000003</v>
      </c>
      <c r="HJ46" s="17">
        <v>87.273110000000003</v>
      </c>
      <c r="HK46" s="17">
        <v>-4.9731100000000001</v>
      </c>
      <c r="HL46" s="17"/>
      <c r="HM46" s="17"/>
      <c r="HN46" s="17"/>
      <c r="HO46" s="17">
        <v>0</v>
      </c>
      <c r="HP46" s="17"/>
      <c r="HQ46" s="17"/>
      <c r="HR46" s="17"/>
      <c r="HS46" s="17">
        <v>0</v>
      </c>
      <c r="HT46" s="17">
        <v>87.2</v>
      </c>
      <c r="HU46" s="17">
        <v>85.482579999999999</v>
      </c>
      <c r="HV46" s="17">
        <v>85.482579999999999</v>
      </c>
      <c r="HW46" s="17">
        <v>1.7174199999999999</v>
      </c>
      <c r="HX46" s="17">
        <v>0</v>
      </c>
      <c r="HY46" s="17"/>
      <c r="HZ46" s="17">
        <v>25.773199999999999</v>
      </c>
      <c r="IA46" s="17">
        <v>-25.773199999999999</v>
      </c>
      <c r="IB46" s="17"/>
      <c r="IC46" s="17"/>
      <c r="ID46" s="17"/>
      <c r="IE46" s="17">
        <v>0</v>
      </c>
      <c r="IF46" s="17">
        <v>0</v>
      </c>
      <c r="IG46" s="17"/>
      <c r="IH46" s="17"/>
      <c r="II46" s="17">
        <v>0</v>
      </c>
      <c r="IJ46" s="17"/>
      <c r="IK46" s="17"/>
      <c r="IL46" s="17"/>
      <c r="IM46" s="17">
        <v>0</v>
      </c>
      <c r="IN46" s="17"/>
      <c r="IO46" s="17"/>
      <c r="IP46" s="17"/>
      <c r="IQ46" s="17">
        <v>0</v>
      </c>
      <c r="IR46" s="17"/>
      <c r="IS46" s="17"/>
      <c r="IT46" s="17"/>
      <c r="IU46" s="17">
        <v>0</v>
      </c>
      <c r="IV46" s="17">
        <v>88</v>
      </c>
      <c r="IW46" s="17">
        <v>132.70939999999999</v>
      </c>
      <c r="IX46" s="17">
        <v>88.066760000000002</v>
      </c>
      <c r="IY46" s="17">
        <v>-6.676E-2</v>
      </c>
      <c r="IZ46" s="17"/>
      <c r="JA46" s="17"/>
      <c r="JB46" s="17"/>
      <c r="JC46" s="17">
        <v>0</v>
      </c>
      <c r="JD46" s="17">
        <v>172.5</v>
      </c>
      <c r="JE46" s="17">
        <v>186.21592999999999</v>
      </c>
      <c r="JF46" s="17">
        <v>186.21592999999999</v>
      </c>
      <c r="JG46" s="17">
        <v>-13.71593</v>
      </c>
      <c r="JH46" s="17">
        <v>200</v>
      </c>
      <c r="JI46" s="17">
        <v>186.21592999999999</v>
      </c>
      <c r="JJ46" s="17">
        <v>186.21592999999999</v>
      </c>
      <c r="JK46" s="17">
        <v>13.78407</v>
      </c>
      <c r="JL46" s="17">
        <v>180.6</v>
      </c>
      <c r="JM46" s="17">
        <v>186.77513999999999</v>
      </c>
      <c r="JN46" s="17">
        <v>186.77513999999999</v>
      </c>
      <c r="JO46" s="17">
        <v>-6.1751399999999999</v>
      </c>
      <c r="JP46" s="17"/>
      <c r="JQ46" s="17"/>
      <c r="JR46" s="17"/>
      <c r="JS46" s="17">
        <v>0</v>
      </c>
      <c r="JT46" s="17"/>
      <c r="JU46" s="17"/>
      <c r="JV46" s="17"/>
      <c r="JW46" s="17">
        <v>0</v>
      </c>
      <c r="JX46" s="17"/>
      <c r="JY46" s="17"/>
      <c r="JZ46" s="17"/>
      <c r="KA46" s="17">
        <v>0</v>
      </c>
      <c r="KB46" s="17"/>
      <c r="KC46" s="17"/>
      <c r="KD46" s="17"/>
      <c r="KE46" s="17">
        <v>0</v>
      </c>
      <c r="KF46" s="17"/>
      <c r="KG46" s="17"/>
      <c r="KH46" s="17"/>
      <c r="KI46" s="17">
        <v>0</v>
      </c>
      <c r="KJ46" s="17">
        <v>0</v>
      </c>
      <c r="KK46" s="17"/>
      <c r="KL46" s="17"/>
      <c r="KM46" s="17">
        <v>0</v>
      </c>
      <c r="KN46" s="17"/>
      <c r="KO46" s="17"/>
      <c r="KP46" s="17"/>
      <c r="KQ46" s="17">
        <v>0</v>
      </c>
      <c r="KR46" s="17"/>
      <c r="KS46" s="17"/>
      <c r="KT46" s="17"/>
      <c r="KU46" s="17">
        <v>0</v>
      </c>
      <c r="KV46" s="17">
        <v>2.5</v>
      </c>
      <c r="KW46" s="17">
        <v>2.2284299999999999</v>
      </c>
      <c r="KX46" s="17">
        <v>2.2284299999999999</v>
      </c>
      <c r="KY46" s="17">
        <v>0.27156999999999998</v>
      </c>
      <c r="KZ46" s="17">
        <v>170.3</v>
      </c>
      <c r="LA46" s="17">
        <v>181.57669999999999</v>
      </c>
      <c r="LB46" s="17">
        <v>223.09817000000001</v>
      </c>
      <c r="LC46" s="17">
        <v>-52.798169999999999</v>
      </c>
      <c r="LD46" s="17">
        <v>84</v>
      </c>
      <c r="LE46" s="17">
        <v>92.444509999999994</v>
      </c>
      <c r="LF46" s="17">
        <v>92.444500000000005</v>
      </c>
      <c r="LG46" s="17">
        <v>-8.4444999999999997</v>
      </c>
      <c r="LH46" s="17">
        <v>66.8</v>
      </c>
      <c r="LI46" s="17">
        <v>43.972760000000001</v>
      </c>
      <c r="LJ46" s="17">
        <v>43.972760000000001</v>
      </c>
      <c r="LK46" s="17">
        <v>22.82724</v>
      </c>
      <c r="LL46" s="17">
        <v>45.5</v>
      </c>
      <c r="LM46" s="17">
        <v>48.413229999999999</v>
      </c>
      <c r="LN46" s="17">
        <v>48.413229999999999</v>
      </c>
      <c r="LO46" s="17">
        <v>-2.91323</v>
      </c>
      <c r="LP46" s="17">
        <v>29.1</v>
      </c>
      <c r="LQ46" s="17">
        <v>29.951460000000001</v>
      </c>
      <c r="LR46" s="17">
        <v>29.951460000000001</v>
      </c>
      <c r="LS46" s="17">
        <v>-0.85145999999999999</v>
      </c>
      <c r="LT46" s="17"/>
      <c r="LU46" s="17"/>
      <c r="LV46" s="17"/>
      <c r="LW46" s="17">
        <v>0</v>
      </c>
      <c r="LX46" s="17"/>
      <c r="LY46" s="17"/>
      <c r="LZ46" s="17"/>
      <c r="MA46" s="17">
        <v>0</v>
      </c>
      <c r="MB46" s="17"/>
      <c r="MC46" s="17"/>
      <c r="MD46" s="17"/>
      <c r="ME46" s="17">
        <v>0</v>
      </c>
      <c r="MF46" s="17">
        <v>145.9</v>
      </c>
      <c r="MG46" s="17">
        <v>151.08876000000001</v>
      </c>
      <c r="MH46" s="17">
        <v>151.08886000000001</v>
      </c>
      <c r="MI46" s="17">
        <v>-5.18886</v>
      </c>
      <c r="MJ46" s="17">
        <v>146.9</v>
      </c>
      <c r="MK46" s="17">
        <v>151.08876000000001</v>
      </c>
      <c r="ML46" s="17">
        <v>151.08886000000001</v>
      </c>
      <c r="MM46" s="17">
        <v>-4.18886</v>
      </c>
      <c r="MN46" s="17">
        <v>150.69999999999999</v>
      </c>
      <c r="MO46" s="17">
        <v>151.54248000000001</v>
      </c>
      <c r="MP46" s="17">
        <v>151.54257999999999</v>
      </c>
      <c r="MQ46" s="17">
        <v>-0.84258</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v>212.2</v>
      </c>
      <c r="NM46" s="17">
        <v>206.29038</v>
      </c>
      <c r="NN46" s="17">
        <v>206.29038</v>
      </c>
      <c r="NO46" s="17">
        <v>5.9096200000000003</v>
      </c>
      <c r="NP46" s="17">
        <v>101.7</v>
      </c>
      <c r="NQ46" s="17">
        <v>103.45493</v>
      </c>
      <c r="NR46" s="17">
        <v>103.45493</v>
      </c>
      <c r="NS46" s="17">
        <v>-1.7549300000000001</v>
      </c>
      <c r="NT46" s="17">
        <v>4.4000000000000004</v>
      </c>
      <c r="NU46" s="17">
        <v>2.0084</v>
      </c>
      <c r="NV46" s="17">
        <v>7.8258200000000002</v>
      </c>
      <c r="NW46" s="17">
        <v>-3.4258199999999999</v>
      </c>
      <c r="NX46" s="17"/>
      <c r="NY46" s="17"/>
      <c r="NZ46" s="17">
        <v>8.2100200000000001</v>
      </c>
      <c r="OA46" s="17">
        <v>-8.2100200000000001</v>
      </c>
      <c r="OB46" s="17">
        <v>0</v>
      </c>
      <c r="OC46" s="17"/>
      <c r="OD46" s="17"/>
      <c r="OE46" s="17">
        <v>0</v>
      </c>
      <c r="OF46" s="17">
        <v>127</v>
      </c>
      <c r="OG46" s="17">
        <v>110.1</v>
      </c>
      <c r="OH46" s="17">
        <v>100.06699999999999</v>
      </c>
      <c r="OI46" s="17">
        <v>26.933</v>
      </c>
      <c r="OJ46" s="17">
        <v>0</v>
      </c>
      <c r="OK46" s="17"/>
      <c r="OL46" s="17"/>
      <c r="OM46" s="17">
        <v>0</v>
      </c>
      <c r="ON46" s="17">
        <v>4</v>
      </c>
      <c r="OO46" s="17">
        <v>4.4000000000000004</v>
      </c>
      <c r="OP46" s="17">
        <v>6.2990000000000004</v>
      </c>
      <c r="OQ46" s="17">
        <v>-2.2989999999999999</v>
      </c>
      <c r="OR46" s="17">
        <v>0</v>
      </c>
      <c r="OS46" s="17"/>
      <c r="OT46" s="17"/>
      <c r="OU46" s="17">
        <v>0</v>
      </c>
      <c r="OV46" s="17">
        <v>12.2</v>
      </c>
      <c r="OW46" s="17">
        <v>13.6699</v>
      </c>
      <c r="OX46" s="17">
        <v>14.077669999999999</v>
      </c>
      <c r="OY46" s="17">
        <v>-1.87767</v>
      </c>
      <c r="OZ46" s="17">
        <v>4.37</v>
      </c>
      <c r="PA46" s="17">
        <v>17.522839999999999</v>
      </c>
      <c r="PB46" s="17">
        <v>17.522839999999999</v>
      </c>
      <c r="PC46" s="17">
        <v>-13.152839999999999</v>
      </c>
      <c r="PD46" s="17">
        <v>9.9</v>
      </c>
      <c r="PE46" s="17">
        <v>9.9830000000000005</v>
      </c>
      <c r="PF46" s="17">
        <v>9.9830000000000005</v>
      </c>
      <c r="PG46" s="17">
        <v>-8.3000000000000004E-2</v>
      </c>
      <c r="PH46" s="17"/>
      <c r="PI46" s="17"/>
      <c r="PJ46" s="17"/>
      <c r="PK46" s="17">
        <v>0</v>
      </c>
      <c r="PL46" s="17">
        <v>0</v>
      </c>
      <c r="PM46" s="17"/>
      <c r="PN46" s="17"/>
      <c r="PO46" s="17">
        <v>0</v>
      </c>
      <c r="PP46" s="17">
        <v>1.2</v>
      </c>
      <c r="PQ46" s="17">
        <v>1</v>
      </c>
      <c r="PR46" s="17">
        <v>1</v>
      </c>
      <c r="PS46" s="17">
        <v>0.2</v>
      </c>
      <c r="PT46" s="17">
        <v>1.8</v>
      </c>
      <c r="PU46" s="17">
        <v>2.64</v>
      </c>
      <c r="PV46" s="17">
        <v>2.65</v>
      </c>
      <c r="PW46" s="17">
        <v>-0.85</v>
      </c>
      <c r="PX46" s="17">
        <v>2.5</v>
      </c>
      <c r="PY46" s="17">
        <v>2.5</v>
      </c>
      <c r="PZ46" s="17">
        <v>2.5</v>
      </c>
      <c r="QA46" s="17">
        <v>0</v>
      </c>
      <c r="QB46" s="17">
        <v>20.6</v>
      </c>
      <c r="QC46" s="17">
        <v>17.522839999999999</v>
      </c>
      <c r="QD46" s="17">
        <v>17.522839999999999</v>
      </c>
      <c r="QE46" s="17">
        <v>3.0771600000000001</v>
      </c>
      <c r="QF46" s="17">
        <v>20</v>
      </c>
      <c r="QG46" s="17">
        <v>18.854369999999999</v>
      </c>
      <c r="QH46" s="17">
        <v>19.417480000000001</v>
      </c>
      <c r="QI46" s="17">
        <v>0.58252000000000004</v>
      </c>
      <c r="QJ46" s="17">
        <v>19.100000000000001</v>
      </c>
      <c r="QK46" s="17">
        <v>19</v>
      </c>
      <c r="QL46" s="17">
        <v>17.475729999999999</v>
      </c>
      <c r="QM46" s="17">
        <v>1.6242700000000001</v>
      </c>
      <c r="QN46" s="17">
        <v>3.3</v>
      </c>
      <c r="QO46" s="17">
        <v>3.4</v>
      </c>
      <c r="QP46" s="17">
        <v>3.4</v>
      </c>
      <c r="QQ46" s="17">
        <v>-0.1</v>
      </c>
      <c r="QR46" s="17">
        <v>18.3</v>
      </c>
      <c r="QS46" s="17">
        <v>17.436889999999998</v>
      </c>
      <c r="QT46" s="17">
        <v>17.961169999999999</v>
      </c>
      <c r="QU46" s="17">
        <v>0.33883000000000002</v>
      </c>
      <c r="QV46" s="17">
        <v>0</v>
      </c>
      <c r="QW46" s="17"/>
      <c r="QX46" s="17"/>
      <c r="QY46" s="17">
        <v>0</v>
      </c>
      <c r="QZ46" s="17">
        <v>0</v>
      </c>
      <c r="RA46" s="17"/>
      <c r="RB46" s="17"/>
      <c r="RC46" s="17">
        <v>0</v>
      </c>
      <c r="RD46" s="17">
        <v>30.2</v>
      </c>
      <c r="RE46" s="17">
        <v>25.8</v>
      </c>
      <c r="RF46" s="17">
        <v>23.835999999999999</v>
      </c>
      <c r="RG46" s="17">
        <v>6.3639999999999999</v>
      </c>
      <c r="RH46" s="17">
        <v>86.5</v>
      </c>
      <c r="RI46" s="17">
        <v>73.11</v>
      </c>
      <c r="RJ46" s="17">
        <v>70.691000000000003</v>
      </c>
      <c r="RK46" s="17">
        <v>15.808999999999999</v>
      </c>
      <c r="RL46" s="17">
        <v>0</v>
      </c>
      <c r="RM46" s="17"/>
      <c r="RN46" s="17"/>
      <c r="RO46" s="17">
        <v>0</v>
      </c>
      <c r="RP46" s="17">
        <v>2.9</v>
      </c>
      <c r="RQ46" s="17">
        <v>2.79</v>
      </c>
      <c r="RR46" s="17">
        <v>2.7989999999999999</v>
      </c>
      <c r="RS46" s="17">
        <v>0.10100000000000001</v>
      </c>
      <c r="RT46" s="17">
        <v>19.8</v>
      </c>
      <c r="RU46" s="17">
        <v>19.772790000000001</v>
      </c>
      <c r="RV46" s="17">
        <v>19.772790000000001</v>
      </c>
      <c r="RW46" s="17">
        <v>2.7210000000000002E-2</v>
      </c>
      <c r="RX46" s="17">
        <v>3</v>
      </c>
      <c r="RY46" s="17">
        <v>2</v>
      </c>
      <c r="RZ46" s="17">
        <v>2</v>
      </c>
      <c r="SA46" s="17">
        <v>1</v>
      </c>
      <c r="SB46" s="17"/>
      <c r="SC46" s="17"/>
      <c r="SD46" s="17">
        <v>0.4</v>
      </c>
      <c r="SE46" s="17">
        <v>-0.4</v>
      </c>
      <c r="SF46" s="17">
        <v>6.4</v>
      </c>
      <c r="SG46" s="17">
        <v>7.72</v>
      </c>
      <c r="SH46" s="17">
        <v>7.7</v>
      </c>
      <c r="SI46" s="17">
        <v>-1.3</v>
      </c>
      <c r="SJ46" s="17">
        <v>6.7</v>
      </c>
      <c r="SK46" s="17">
        <v>6.4</v>
      </c>
      <c r="SL46" s="17">
        <v>6.4</v>
      </c>
      <c r="SM46" s="17">
        <v>0.3</v>
      </c>
      <c r="SN46" s="17">
        <v>8.6</v>
      </c>
      <c r="SO46" s="17">
        <v>9</v>
      </c>
      <c r="SP46" s="17">
        <v>9</v>
      </c>
      <c r="SQ46" s="17">
        <v>-0.4</v>
      </c>
      <c r="SR46" s="17">
        <v>12.1</v>
      </c>
      <c r="SS46" s="17">
        <v>13</v>
      </c>
      <c r="ST46" s="17">
        <v>11.65049</v>
      </c>
      <c r="SU46" s="17">
        <v>0.44951000000000002</v>
      </c>
      <c r="SV46" s="17">
        <v>15.7</v>
      </c>
      <c r="SW46" s="17">
        <v>16.582519999999999</v>
      </c>
      <c r="SX46" s="17">
        <v>17.08738</v>
      </c>
      <c r="SY46" s="17">
        <v>-1.3873800000000001</v>
      </c>
      <c r="SZ46" s="17">
        <v>25.2</v>
      </c>
      <c r="TA46" s="17">
        <v>19</v>
      </c>
      <c r="TB46" s="17">
        <v>19.337</v>
      </c>
      <c r="TC46" s="17">
        <v>5.8630000000000004</v>
      </c>
      <c r="TD46" s="17">
        <v>72.2</v>
      </c>
      <c r="TE46" s="17">
        <v>58.9</v>
      </c>
      <c r="TF46" s="17">
        <v>70.805999999999997</v>
      </c>
      <c r="TG46" s="17">
        <v>1.3939999999999999</v>
      </c>
      <c r="TH46" s="17">
        <v>0</v>
      </c>
      <c r="TI46" s="17"/>
      <c r="TJ46" s="17"/>
      <c r="TK46" s="17">
        <v>0</v>
      </c>
      <c r="TL46" s="17">
        <v>96.2</v>
      </c>
      <c r="TM46" s="17">
        <v>89.9</v>
      </c>
      <c r="TN46" s="17">
        <v>69.186999999999998</v>
      </c>
      <c r="TO46" s="17">
        <v>27.013000000000002</v>
      </c>
      <c r="TP46" s="17">
        <v>99.7</v>
      </c>
      <c r="TQ46" s="17">
        <v>95</v>
      </c>
      <c r="TR46" s="17">
        <v>82.921999999999997</v>
      </c>
      <c r="TS46" s="17">
        <v>16.777999999999999</v>
      </c>
      <c r="TT46" s="17">
        <v>12.9</v>
      </c>
      <c r="TU46" s="17">
        <v>7.82</v>
      </c>
      <c r="TV46" s="17">
        <v>3.4780000000000002</v>
      </c>
      <c r="TW46" s="17">
        <v>9.4220000000000006</v>
      </c>
      <c r="TX46" s="17">
        <v>5.9</v>
      </c>
      <c r="TY46" s="17">
        <v>5.99</v>
      </c>
      <c r="TZ46" s="17">
        <v>5.0650000000000004</v>
      </c>
      <c r="UA46" s="17">
        <v>0.83499999999999996</v>
      </c>
      <c r="UB46" s="17">
        <v>16.5</v>
      </c>
      <c r="UC46" s="17">
        <v>16.01942</v>
      </c>
      <c r="UD46" s="17">
        <v>16.504850000000001</v>
      </c>
      <c r="UE46" s="17">
        <v>-4.8500000000000001E-3</v>
      </c>
      <c r="UF46" s="17">
        <v>3.7</v>
      </c>
      <c r="UG46" s="17">
        <v>5</v>
      </c>
      <c r="UH46" s="17">
        <v>5</v>
      </c>
      <c r="UI46" s="17">
        <v>-1.3</v>
      </c>
      <c r="UJ46" s="17">
        <v>6.9</v>
      </c>
      <c r="UK46" s="17">
        <v>7.5</v>
      </c>
      <c r="UL46" s="17">
        <v>7.5</v>
      </c>
      <c r="UM46" s="17">
        <v>-0.6</v>
      </c>
      <c r="UN46" s="17">
        <v>20.399999999999999</v>
      </c>
      <c r="UO46" s="17">
        <v>18.854369999999999</v>
      </c>
      <c r="UP46" s="17">
        <v>19.417480000000001</v>
      </c>
      <c r="UQ46" s="17">
        <v>0.98251999999999995</v>
      </c>
      <c r="UR46" s="17">
        <v>20.399999999999999</v>
      </c>
      <c r="US46" s="17">
        <v>18.854369999999999</v>
      </c>
      <c r="UT46" s="17">
        <v>19.417480000000001</v>
      </c>
      <c r="UU46" s="17">
        <v>0.98251999999999995</v>
      </c>
      <c r="UV46" s="17">
        <v>20.100000000000001</v>
      </c>
      <c r="UW46" s="17">
        <v>18.854369999999999</v>
      </c>
      <c r="UX46" s="17">
        <v>19.417480000000001</v>
      </c>
      <c r="UY46" s="17">
        <v>0.68252000000000002</v>
      </c>
      <c r="UZ46" s="17">
        <v>7.5</v>
      </c>
      <c r="VA46" s="17">
        <v>4.4000000000000004</v>
      </c>
      <c r="VB46" s="17">
        <v>5.5549999999999997</v>
      </c>
      <c r="VC46" s="17">
        <v>1.9450000000000001</v>
      </c>
      <c r="VD46" s="17">
        <v>0</v>
      </c>
      <c r="VE46" s="17"/>
      <c r="VF46" s="17"/>
      <c r="VG46" s="17">
        <v>0</v>
      </c>
      <c r="VH46" s="17">
        <v>0</v>
      </c>
      <c r="VI46" s="17"/>
      <c r="VJ46" s="17"/>
      <c r="VK46" s="17">
        <v>0</v>
      </c>
      <c r="VL46" s="17">
        <v>0</v>
      </c>
      <c r="VM46" s="17"/>
      <c r="VN46" s="17"/>
      <c r="VO46" s="17">
        <v>0</v>
      </c>
      <c r="VP46" s="17">
        <v>0.6</v>
      </c>
      <c r="VQ46" s="17">
        <v>0.6</v>
      </c>
      <c r="VR46" s="17">
        <v>0.6</v>
      </c>
      <c r="VS46" s="17">
        <v>0</v>
      </c>
      <c r="VT46" s="17">
        <v>128.6</v>
      </c>
      <c r="VU46" s="17">
        <v>97</v>
      </c>
      <c r="VV46" s="17">
        <v>122</v>
      </c>
      <c r="VW46" s="17">
        <v>6.6</v>
      </c>
      <c r="VX46" s="17">
        <v>112.2</v>
      </c>
      <c r="VY46" s="17">
        <v>89.1</v>
      </c>
      <c r="VZ46" s="17">
        <v>100</v>
      </c>
      <c r="WA46" s="17">
        <v>12.2</v>
      </c>
      <c r="WB46" s="17">
        <v>0</v>
      </c>
      <c r="WC46" s="17"/>
      <c r="WD46" s="17"/>
      <c r="WE46" s="17">
        <v>0</v>
      </c>
      <c r="WF46" s="17">
        <v>1.4</v>
      </c>
      <c r="WG46" s="17"/>
      <c r="WH46" s="17"/>
      <c r="WI46" s="17">
        <v>1.4</v>
      </c>
      <c r="WJ46" s="17">
        <v>2.2000000000000002</v>
      </c>
      <c r="WK46" s="17">
        <v>2.4</v>
      </c>
      <c r="WL46" s="17">
        <v>2.4</v>
      </c>
      <c r="WM46" s="17">
        <v>-0.2</v>
      </c>
      <c r="WN46" s="17">
        <v>2</v>
      </c>
      <c r="WO46" s="17">
        <v>2.4</v>
      </c>
      <c r="WP46" s="17">
        <v>2.4</v>
      </c>
      <c r="WQ46" s="17">
        <v>-0.4</v>
      </c>
      <c r="WR46" s="17">
        <v>1.1000000000000001</v>
      </c>
      <c r="WS46" s="17">
        <v>1.4</v>
      </c>
      <c r="WT46" s="17">
        <v>1.4</v>
      </c>
      <c r="WU46" s="17">
        <v>-0.3</v>
      </c>
      <c r="WV46" s="17">
        <v>0</v>
      </c>
      <c r="WW46" s="17"/>
      <c r="WX46" s="17"/>
      <c r="WY46" s="17">
        <v>0</v>
      </c>
      <c r="WZ46" s="17">
        <v>0</v>
      </c>
      <c r="XA46" s="17">
        <v>4</v>
      </c>
      <c r="XB46" s="17">
        <v>6.6</v>
      </c>
      <c r="XC46" s="17">
        <v>-6.6</v>
      </c>
      <c r="XD46" s="17">
        <v>18.7</v>
      </c>
      <c r="XE46" s="17">
        <v>17.902909999999999</v>
      </c>
      <c r="XF46" s="17">
        <v>18.4466</v>
      </c>
      <c r="XG46" s="17">
        <v>0.25340000000000001</v>
      </c>
      <c r="XH46" s="17">
        <v>8.6</v>
      </c>
      <c r="XI46" s="17">
        <v>9</v>
      </c>
      <c r="XJ46" s="17">
        <v>10.8</v>
      </c>
      <c r="XK46" s="17">
        <v>-2.2000000000000002</v>
      </c>
      <c r="XL46" s="17">
        <v>27.4</v>
      </c>
      <c r="XM46" s="17">
        <v>30</v>
      </c>
      <c r="XN46" s="17">
        <v>28</v>
      </c>
      <c r="XO46" s="17">
        <v>-0.6</v>
      </c>
      <c r="XP46" s="17">
        <v>34.5</v>
      </c>
      <c r="XQ46" s="17">
        <v>30</v>
      </c>
      <c r="XR46" s="17">
        <v>28</v>
      </c>
      <c r="XS46" s="17">
        <v>6.5</v>
      </c>
      <c r="XT46" s="17">
        <v>16.3</v>
      </c>
      <c r="XU46" s="17">
        <v>16</v>
      </c>
      <c r="XV46" s="17">
        <v>14</v>
      </c>
      <c r="XW46" s="17">
        <v>2.2999999999999998</v>
      </c>
      <c r="XX46" s="17">
        <v>19.100000000000001</v>
      </c>
      <c r="XY46" s="17">
        <v>20</v>
      </c>
      <c r="XZ46" s="17">
        <v>20</v>
      </c>
      <c r="YA46" s="17">
        <v>-0.9</v>
      </c>
      <c r="YB46" s="17">
        <v>7.6</v>
      </c>
      <c r="YC46" s="17">
        <v>7.75</v>
      </c>
      <c r="YD46" s="17">
        <v>7.75</v>
      </c>
      <c r="YE46" s="17">
        <v>-0.15</v>
      </c>
      <c r="YF46" s="17">
        <v>11.04</v>
      </c>
      <c r="YG46" s="17">
        <v>11</v>
      </c>
      <c r="YH46" s="17">
        <v>11</v>
      </c>
      <c r="YI46" s="17">
        <v>0.04</v>
      </c>
    </row>
    <row r="47" spans="1:659" ht="24" customHeight="1" x14ac:dyDescent="0.3">
      <c r="A47" s="1"/>
      <c r="B47" s="16" t="s">
        <v>35</v>
      </c>
      <c r="C47" s="16" t="s">
        <v>833</v>
      </c>
      <c r="D47" s="17">
        <v>200.8</v>
      </c>
      <c r="E47" s="17">
        <v>203.20388</v>
      </c>
      <c r="F47" s="17">
        <v>203.20388</v>
      </c>
      <c r="G47" s="17">
        <v>-2.40388</v>
      </c>
      <c r="H47" s="17">
        <v>621.1</v>
      </c>
      <c r="I47" s="17">
        <v>622.02536999999995</v>
      </c>
      <c r="J47" s="17">
        <v>635.02589999999998</v>
      </c>
      <c r="K47" s="17">
        <v>-13.9259</v>
      </c>
      <c r="L47" s="17">
        <v>213</v>
      </c>
      <c r="M47" s="17">
        <v>202.35590999999999</v>
      </c>
      <c r="N47" s="17">
        <v>206.58520999999999</v>
      </c>
      <c r="O47" s="17">
        <v>6.41479</v>
      </c>
      <c r="P47" s="17"/>
      <c r="Q47" s="17"/>
      <c r="R47" s="17"/>
      <c r="S47" s="17">
        <v>0</v>
      </c>
      <c r="T47" s="17"/>
      <c r="U47" s="17"/>
      <c r="V47" s="17"/>
      <c r="W47" s="17">
        <v>0</v>
      </c>
      <c r="X47" s="17">
        <v>89.9</v>
      </c>
      <c r="Y47" s="17">
        <v>91.778639999999996</v>
      </c>
      <c r="Z47" s="17">
        <v>91.778639999999996</v>
      </c>
      <c r="AA47" s="17">
        <v>-1.8786400000000001</v>
      </c>
      <c r="AB47" s="17">
        <v>239.6</v>
      </c>
      <c r="AC47" s="17">
        <v>217.56288000000001</v>
      </c>
      <c r="AD47" s="17">
        <v>242</v>
      </c>
      <c r="AE47" s="17">
        <v>-2.4</v>
      </c>
      <c r="AF47" s="17"/>
      <c r="AG47" s="17"/>
      <c r="AH47" s="17"/>
      <c r="AI47" s="17">
        <v>0</v>
      </c>
      <c r="AJ47" s="17"/>
      <c r="AK47" s="17"/>
      <c r="AL47" s="17"/>
      <c r="AM47" s="17">
        <v>0</v>
      </c>
      <c r="AN47" s="17">
        <v>181.7</v>
      </c>
      <c r="AO47" s="17">
        <v>188.01406</v>
      </c>
      <c r="AP47" s="17">
        <v>188.32241999999999</v>
      </c>
      <c r="AQ47" s="17">
        <v>-6.62242</v>
      </c>
      <c r="AR47" s="17">
        <v>191</v>
      </c>
      <c r="AS47" s="17">
        <v>188.01406</v>
      </c>
      <c r="AT47" s="17">
        <v>188.32241999999999</v>
      </c>
      <c r="AU47" s="17">
        <v>2.6775799999999998</v>
      </c>
      <c r="AV47" s="17">
        <v>191.3</v>
      </c>
      <c r="AW47" s="17">
        <v>188.01406</v>
      </c>
      <c r="AX47" s="17">
        <v>188.32241999999999</v>
      </c>
      <c r="AY47" s="17">
        <v>2.9775800000000001</v>
      </c>
      <c r="AZ47" s="17">
        <v>281.8</v>
      </c>
      <c r="BA47" s="17">
        <v>282.86799999999999</v>
      </c>
      <c r="BB47" s="17">
        <v>283.33193</v>
      </c>
      <c r="BC47" s="17">
        <v>-1.53193</v>
      </c>
      <c r="BD47" s="17"/>
      <c r="BE47" s="17"/>
      <c r="BF47" s="17"/>
      <c r="BG47" s="17">
        <v>0</v>
      </c>
      <c r="BH47" s="17"/>
      <c r="BI47" s="17"/>
      <c r="BJ47" s="17"/>
      <c r="BK47" s="17">
        <v>0</v>
      </c>
      <c r="BL47" s="17">
        <v>555.4</v>
      </c>
      <c r="BM47" s="17">
        <v>565.53980999999999</v>
      </c>
      <c r="BN47" s="17">
        <v>565.53980999999999</v>
      </c>
      <c r="BO47" s="17">
        <v>-10.139810000000001</v>
      </c>
      <c r="BP47" s="17">
        <v>5.6</v>
      </c>
      <c r="BQ47" s="17">
        <v>3.4527100000000002</v>
      </c>
      <c r="BR47" s="17">
        <v>3.4527100000000002</v>
      </c>
      <c r="BS47" s="17">
        <v>2.1472899999999999</v>
      </c>
      <c r="BT47" s="17">
        <v>0</v>
      </c>
      <c r="BU47" s="17"/>
      <c r="BV47" s="17"/>
      <c r="BW47" s="17">
        <v>0</v>
      </c>
      <c r="BX47" s="17"/>
      <c r="BY47" s="17"/>
      <c r="BZ47" s="17"/>
      <c r="CA47" s="17">
        <v>0</v>
      </c>
      <c r="CB47" s="17"/>
      <c r="CC47" s="17"/>
      <c r="CD47" s="17"/>
      <c r="CE47" s="17">
        <v>0</v>
      </c>
      <c r="CF47" s="17"/>
      <c r="CG47" s="17"/>
      <c r="CH47" s="17"/>
      <c r="CI47" s="17">
        <v>0</v>
      </c>
      <c r="CJ47" s="17">
        <v>165.9</v>
      </c>
      <c r="CK47" s="17">
        <v>163.90777</v>
      </c>
      <c r="CL47" s="17">
        <v>163.90777</v>
      </c>
      <c r="CM47" s="17">
        <v>1.9922299999999999</v>
      </c>
      <c r="CN47" s="17">
        <v>9.1</v>
      </c>
      <c r="CO47" s="17">
        <v>5.1333399999999996</v>
      </c>
      <c r="CP47" s="17">
        <v>5.1333399999999996</v>
      </c>
      <c r="CQ47" s="17">
        <v>3.9666600000000001</v>
      </c>
      <c r="CR47" s="17">
        <v>6.8</v>
      </c>
      <c r="CS47" s="17">
        <v>2.8177599999999998</v>
      </c>
      <c r="CT47" s="17">
        <v>2.8177599999999998</v>
      </c>
      <c r="CU47" s="17">
        <v>3.98224</v>
      </c>
      <c r="CV47" s="17"/>
      <c r="CW47" s="17"/>
      <c r="CX47" s="17"/>
      <c r="CY47" s="17">
        <v>0</v>
      </c>
      <c r="CZ47" s="17">
        <v>7</v>
      </c>
      <c r="DA47" s="17">
        <v>6.8787000000000003</v>
      </c>
      <c r="DB47" s="17">
        <v>6.8787000000000003</v>
      </c>
      <c r="DC47" s="17">
        <v>0.12130000000000001</v>
      </c>
      <c r="DD47" s="17">
        <v>13.9</v>
      </c>
      <c r="DE47" s="17">
        <v>14.919420000000001</v>
      </c>
      <c r="DF47" s="17">
        <v>14.919420000000001</v>
      </c>
      <c r="DG47" s="17">
        <v>-1.01942</v>
      </c>
      <c r="DH47" s="17">
        <v>140.9</v>
      </c>
      <c r="DI47" s="17">
        <v>118.74853</v>
      </c>
      <c r="DJ47" s="17">
        <v>142.30582999999999</v>
      </c>
      <c r="DK47" s="17">
        <v>-1.4058299999999999</v>
      </c>
      <c r="DL47" s="17"/>
      <c r="DM47" s="17"/>
      <c r="DN47" s="17"/>
      <c r="DO47" s="17">
        <v>0</v>
      </c>
      <c r="DP47" s="17"/>
      <c r="DQ47" s="17"/>
      <c r="DR47" s="17"/>
      <c r="DS47" s="17">
        <v>0</v>
      </c>
      <c r="DT47" s="17"/>
      <c r="DU47" s="17"/>
      <c r="DV47" s="17"/>
      <c r="DW47" s="17">
        <v>0</v>
      </c>
      <c r="DX47" s="17"/>
      <c r="DY47" s="17"/>
      <c r="DZ47" s="17"/>
      <c r="EA47" s="17">
        <v>0</v>
      </c>
      <c r="EB47" s="17">
        <v>55.3</v>
      </c>
      <c r="EC47" s="17">
        <v>55.841569999999997</v>
      </c>
      <c r="ED47" s="17">
        <v>55.841569999999997</v>
      </c>
      <c r="EE47" s="17">
        <v>-0.54157</v>
      </c>
      <c r="EF47" s="17">
        <v>220.9</v>
      </c>
      <c r="EG47" s="17">
        <v>220.48074</v>
      </c>
      <c r="EH47" s="17">
        <v>220.48074</v>
      </c>
      <c r="EI47" s="17">
        <v>0.41926000000000002</v>
      </c>
      <c r="EJ47" s="17"/>
      <c r="EK47" s="17"/>
      <c r="EL47" s="17"/>
      <c r="EM47" s="17">
        <v>0</v>
      </c>
      <c r="EN47" s="17">
        <v>0</v>
      </c>
      <c r="EO47" s="17"/>
      <c r="EP47" s="17"/>
      <c r="EQ47" s="17">
        <v>0</v>
      </c>
      <c r="ER47" s="17"/>
      <c r="ES47" s="17"/>
      <c r="ET47" s="17"/>
      <c r="EU47" s="17">
        <v>0</v>
      </c>
      <c r="EV47" s="17">
        <v>6.5</v>
      </c>
      <c r="EW47" s="17">
        <v>6.39</v>
      </c>
      <c r="EX47" s="17">
        <v>6.39</v>
      </c>
      <c r="EY47" s="17">
        <v>0.11</v>
      </c>
      <c r="EZ47" s="17">
        <v>456.8</v>
      </c>
      <c r="FA47" s="17">
        <v>456.65048999999999</v>
      </c>
      <c r="FB47" s="17">
        <v>382.52985999999999</v>
      </c>
      <c r="FC47" s="17">
        <v>74.270139999999998</v>
      </c>
      <c r="FD47" s="17">
        <v>31.6</v>
      </c>
      <c r="FE47" s="17">
        <v>38.823329999999999</v>
      </c>
      <c r="FF47" s="17">
        <v>38.823329999999999</v>
      </c>
      <c r="FG47" s="17">
        <v>-7.2233299999999998</v>
      </c>
      <c r="FH47" s="17">
        <v>143.5</v>
      </c>
      <c r="FI47" s="17">
        <v>151.21556000000001</v>
      </c>
      <c r="FJ47" s="17">
        <v>151.21556000000001</v>
      </c>
      <c r="FK47" s="17">
        <v>-7.71556</v>
      </c>
      <c r="FL47" s="17">
        <v>17.600000000000001</v>
      </c>
      <c r="FM47" s="17">
        <v>20.749040000000001</v>
      </c>
      <c r="FN47" s="17">
        <v>20.749040000000001</v>
      </c>
      <c r="FO47" s="17">
        <v>-3.1490399999999998</v>
      </c>
      <c r="FP47" s="17">
        <v>18.2</v>
      </c>
      <c r="FQ47" s="17">
        <v>17.772880000000001</v>
      </c>
      <c r="FR47" s="17">
        <v>17.562139999999999</v>
      </c>
      <c r="FS47" s="17">
        <v>0.63785999999999998</v>
      </c>
      <c r="FT47" s="17">
        <v>18.8</v>
      </c>
      <c r="FU47" s="17">
        <v>17.436889999999998</v>
      </c>
      <c r="FV47" s="17">
        <v>17.961169999999999</v>
      </c>
      <c r="FW47" s="17">
        <v>0.83882999999999996</v>
      </c>
      <c r="FX47" s="17">
        <v>88.5</v>
      </c>
      <c r="FY47" s="17">
        <v>87.68835</v>
      </c>
      <c r="FZ47" s="17">
        <v>87.68835</v>
      </c>
      <c r="GA47" s="17">
        <v>0.81164999999999998</v>
      </c>
      <c r="GB47" s="17">
        <v>0</v>
      </c>
      <c r="GC47" s="17"/>
      <c r="GD47" s="17"/>
      <c r="GE47" s="17">
        <v>0</v>
      </c>
      <c r="GF47" s="17">
        <v>34.200000000000003</v>
      </c>
      <c r="GG47" s="17">
        <v>30</v>
      </c>
      <c r="GH47" s="17"/>
      <c r="GI47" s="17">
        <v>34.200000000000003</v>
      </c>
      <c r="GJ47" s="17">
        <v>0</v>
      </c>
      <c r="GK47" s="17"/>
      <c r="GL47" s="17"/>
      <c r="GM47" s="17">
        <v>0</v>
      </c>
      <c r="GN47" s="17">
        <v>107</v>
      </c>
      <c r="GO47" s="17">
        <v>110.37475999999999</v>
      </c>
      <c r="GP47" s="17">
        <v>110.37475999999999</v>
      </c>
      <c r="GQ47" s="17">
        <v>-3.3747600000000002</v>
      </c>
      <c r="GR47" s="17">
        <v>17.899999999999999</v>
      </c>
      <c r="GS47" s="17">
        <v>23.30097</v>
      </c>
      <c r="GT47" s="17">
        <v>23.30097</v>
      </c>
      <c r="GU47" s="17">
        <v>-5.40097</v>
      </c>
      <c r="GV47" s="17">
        <v>33.700000000000003</v>
      </c>
      <c r="GW47" s="17">
        <v>35.164850000000001</v>
      </c>
      <c r="GX47" s="17">
        <v>43.140389999999996</v>
      </c>
      <c r="GY47" s="17">
        <v>-9.4403900000000007</v>
      </c>
      <c r="GZ47" s="17">
        <v>4.5</v>
      </c>
      <c r="HA47" s="17">
        <v>1.97359</v>
      </c>
      <c r="HB47" s="17">
        <v>1.97359</v>
      </c>
      <c r="HC47" s="17">
        <v>2.5264099999999998</v>
      </c>
      <c r="HD47" s="17">
        <v>30.3</v>
      </c>
      <c r="HE47" s="17">
        <v>28.32893</v>
      </c>
      <c r="HF47" s="17">
        <v>19.09037</v>
      </c>
      <c r="HG47" s="17">
        <v>11.209630000000001</v>
      </c>
      <c r="HH47" s="17">
        <v>81.599999999999994</v>
      </c>
      <c r="HI47" s="17">
        <v>87.273110000000003</v>
      </c>
      <c r="HJ47" s="17">
        <v>87.273110000000003</v>
      </c>
      <c r="HK47" s="17">
        <v>-5.6731100000000003</v>
      </c>
      <c r="HL47" s="17"/>
      <c r="HM47" s="17"/>
      <c r="HN47" s="17"/>
      <c r="HO47" s="17">
        <v>0</v>
      </c>
      <c r="HP47" s="17"/>
      <c r="HQ47" s="17"/>
      <c r="HR47" s="17"/>
      <c r="HS47" s="17">
        <v>0</v>
      </c>
      <c r="HT47" s="17">
        <v>86.9</v>
      </c>
      <c r="HU47" s="17">
        <v>85.482579999999999</v>
      </c>
      <c r="HV47" s="17">
        <v>85.482579999999999</v>
      </c>
      <c r="HW47" s="17">
        <v>1.4174199999999999</v>
      </c>
      <c r="HX47" s="17">
        <v>0</v>
      </c>
      <c r="HY47" s="17"/>
      <c r="HZ47" s="17">
        <v>47.514209999999999</v>
      </c>
      <c r="IA47" s="17">
        <v>-47.514209999999999</v>
      </c>
      <c r="IB47" s="17"/>
      <c r="IC47" s="17"/>
      <c r="ID47" s="17"/>
      <c r="IE47" s="17">
        <v>0</v>
      </c>
      <c r="IF47" s="17">
        <v>0</v>
      </c>
      <c r="IG47" s="17"/>
      <c r="IH47" s="17"/>
      <c r="II47" s="17">
        <v>0</v>
      </c>
      <c r="IJ47" s="17"/>
      <c r="IK47" s="17"/>
      <c r="IL47" s="17"/>
      <c r="IM47" s="17">
        <v>0</v>
      </c>
      <c r="IN47" s="17"/>
      <c r="IO47" s="17"/>
      <c r="IP47" s="17"/>
      <c r="IQ47" s="17">
        <v>0</v>
      </c>
      <c r="IR47" s="17"/>
      <c r="IS47" s="17"/>
      <c r="IT47" s="17"/>
      <c r="IU47" s="17">
        <v>0</v>
      </c>
      <c r="IV47" s="17">
        <v>90</v>
      </c>
      <c r="IW47" s="17">
        <v>132.70939999999999</v>
      </c>
      <c r="IX47" s="17">
        <v>88.066760000000002</v>
      </c>
      <c r="IY47" s="17">
        <v>1.9332400000000001</v>
      </c>
      <c r="IZ47" s="17"/>
      <c r="JA47" s="17"/>
      <c r="JB47" s="17"/>
      <c r="JC47" s="17">
        <v>0</v>
      </c>
      <c r="JD47" s="17">
        <v>171.1</v>
      </c>
      <c r="JE47" s="17">
        <v>186.21592999999999</v>
      </c>
      <c r="JF47" s="17">
        <v>186.21592999999999</v>
      </c>
      <c r="JG47" s="17">
        <v>-15.115930000000001</v>
      </c>
      <c r="JH47" s="17">
        <v>200</v>
      </c>
      <c r="JI47" s="17">
        <v>186.21592999999999</v>
      </c>
      <c r="JJ47" s="17">
        <v>186.21592999999999</v>
      </c>
      <c r="JK47" s="17">
        <v>13.78407</v>
      </c>
      <c r="JL47" s="17">
        <v>180.1</v>
      </c>
      <c r="JM47" s="17">
        <v>186.77513999999999</v>
      </c>
      <c r="JN47" s="17">
        <v>186.77513999999999</v>
      </c>
      <c r="JO47" s="17">
        <v>-6.6751399999999999</v>
      </c>
      <c r="JP47" s="17"/>
      <c r="JQ47" s="17"/>
      <c r="JR47" s="17"/>
      <c r="JS47" s="17">
        <v>0</v>
      </c>
      <c r="JT47" s="17"/>
      <c r="JU47" s="17"/>
      <c r="JV47" s="17"/>
      <c r="JW47" s="17">
        <v>0</v>
      </c>
      <c r="JX47" s="17"/>
      <c r="JY47" s="17"/>
      <c r="JZ47" s="17"/>
      <c r="KA47" s="17">
        <v>0</v>
      </c>
      <c r="KB47" s="17"/>
      <c r="KC47" s="17"/>
      <c r="KD47" s="17"/>
      <c r="KE47" s="17">
        <v>0</v>
      </c>
      <c r="KF47" s="17"/>
      <c r="KG47" s="17"/>
      <c r="KH47" s="17"/>
      <c r="KI47" s="17">
        <v>0</v>
      </c>
      <c r="KJ47" s="17">
        <v>0</v>
      </c>
      <c r="KK47" s="17"/>
      <c r="KL47" s="17"/>
      <c r="KM47" s="17">
        <v>0</v>
      </c>
      <c r="KN47" s="17"/>
      <c r="KO47" s="17"/>
      <c r="KP47" s="17"/>
      <c r="KQ47" s="17">
        <v>0</v>
      </c>
      <c r="KR47" s="17"/>
      <c r="KS47" s="17"/>
      <c r="KT47" s="17"/>
      <c r="KU47" s="17">
        <v>0</v>
      </c>
      <c r="KV47" s="17">
        <v>2.5</v>
      </c>
      <c r="KW47" s="17">
        <v>2.2284299999999999</v>
      </c>
      <c r="KX47" s="17">
        <v>2.2284299999999999</v>
      </c>
      <c r="KY47" s="17">
        <v>0.27156999999999998</v>
      </c>
      <c r="KZ47" s="17">
        <v>170.2</v>
      </c>
      <c r="LA47" s="17">
        <v>181.57669999999999</v>
      </c>
      <c r="LB47" s="17">
        <v>186.05337</v>
      </c>
      <c r="LC47" s="17">
        <v>-15.85337</v>
      </c>
      <c r="LD47" s="17">
        <v>94.9</v>
      </c>
      <c r="LE47" s="17">
        <v>119.8703</v>
      </c>
      <c r="LF47" s="17">
        <v>97.250280000000004</v>
      </c>
      <c r="LG47" s="17">
        <v>-2.3502800000000001</v>
      </c>
      <c r="LH47" s="17">
        <v>67.099999999999994</v>
      </c>
      <c r="LI47" s="17">
        <v>43.972760000000001</v>
      </c>
      <c r="LJ47" s="17">
        <v>43.972760000000001</v>
      </c>
      <c r="LK47" s="17">
        <v>23.12724</v>
      </c>
      <c r="LL47" s="17">
        <v>45.8</v>
      </c>
      <c r="LM47" s="17">
        <v>48.413229999999999</v>
      </c>
      <c r="LN47" s="17">
        <v>48.413229999999999</v>
      </c>
      <c r="LO47" s="17">
        <v>-2.6132300000000002</v>
      </c>
      <c r="LP47" s="17">
        <v>29.2</v>
      </c>
      <c r="LQ47" s="17">
        <v>29.951460000000001</v>
      </c>
      <c r="LR47" s="17">
        <v>29.951460000000001</v>
      </c>
      <c r="LS47" s="17">
        <v>-0.75146000000000002</v>
      </c>
      <c r="LT47" s="17"/>
      <c r="LU47" s="17"/>
      <c r="LV47" s="17"/>
      <c r="LW47" s="17">
        <v>0</v>
      </c>
      <c r="LX47" s="17"/>
      <c r="LY47" s="17"/>
      <c r="LZ47" s="17"/>
      <c r="MA47" s="17">
        <v>0</v>
      </c>
      <c r="MB47" s="17"/>
      <c r="MC47" s="17"/>
      <c r="MD47" s="17"/>
      <c r="ME47" s="17">
        <v>0</v>
      </c>
      <c r="MF47" s="17">
        <v>143.9</v>
      </c>
      <c r="MG47" s="17">
        <v>151.08876000000001</v>
      </c>
      <c r="MH47" s="17">
        <v>151.08886000000001</v>
      </c>
      <c r="MI47" s="17">
        <v>-7.18886</v>
      </c>
      <c r="MJ47" s="17">
        <v>145.1</v>
      </c>
      <c r="MK47" s="17">
        <v>151.08876000000001</v>
      </c>
      <c r="ML47" s="17">
        <v>151.08886000000001</v>
      </c>
      <c r="MM47" s="17">
        <v>-5.9888599999999999</v>
      </c>
      <c r="MN47" s="17">
        <v>148.6</v>
      </c>
      <c r="MO47" s="17">
        <v>151.54248000000001</v>
      </c>
      <c r="MP47" s="17">
        <v>151.54257999999999</v>
      </c>
      <c r="MQ47" s="17">
        <v>-2.94258</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v>212.4</v>
      </c>
      <c r="NM47" s="17">
        <v>206.29038</v>
      </c>
      <c r="NN47" s="17">
        <v>206.29038</v>
      </c>
      <c r="NO47" s="17">
        <v>6.1096199999999996</v>
      </c>
      <c r="NP47" s="17">
        <v>101.9</v>
      </c>
      <c r="NQ47" s="17">
        <v>103.45493</v>
      </c>
      <c r="NR47" s="17">
        <v>103.45493</v>
      </c>
      <c r="NS47" s="17">
        <v>-1.5549299999999999</v>
      </c>
      <c r="NT47" s="17">
        <v>4.4000000000000004</v>
      </c>
      <c r="NU47" s="17">
        <v>2.0084</v>
      </c>
      <c r="NV47" s="17">
        <v>7.8258200000000002</v>
      </c>
      <c r="NW47" s="17">
        <v>-3.4258199999999999</v>
      </c>
      <c r="NX47" s="17"/>
      <c r="NY47" s="17"/>
      <c r="NZ47" s="17">
        <v>8.2100200000000001</v>
      </c>
      <c r="OA47" s="17">
        <v>-8.2100200000000001</v>
      </c>
      <c r="OB47" s="17">
        <v>0</v>
      </c>
      <c r="OC47" s="17"/>
      <c r="OD47" s="17"/>
      <c r="OE47" s="17">
        <v>0</v>
      </c>
      <c r="OF47" s="17">
        <v>126.9</v>
      </c>
      <c r="OG47" s="17">
        <v>105.8</v>
      </c>
      <c r="OH47" s="17">
        <v>98.718999999999994</v>
      </c>
      <c r="OI47" s="17">
        <v>28.181000000000001</v>
      </c>
      <c r="OJ47" s="17">
        <v>0</v>
      </c>
      <c r="OK47" s="17"/>
      <c r="OL47" s="17"/>
      <c r="OM47" s="17">
        <v>0</v>
      </c>
      <c r="ON47" s="17">
        <v>4.9000000000000004</v>
      </c>
      <c r="OO47" s="17">
        <v>3.8</v>
      </c>
      <c r="OP47" s="17">
        <v>5.8280000000000003</v>
      </c>
      <c r="OQ47" s="17">
        <v>-0.92800000000000005</v>
      </c>
      <c r="OR47" s="17">
        <v>0</v>
      </c>
      <c r="OS47" s="17"/>
      <c r="OT47" s="17"/>
      <c r="OU47" s="17">
        <v>0</v>
      </c>
      <c r="OV47" s="17">
        <v>12.4</v>
      </c>
      <c r="OW47" s="17">
        <v>13.6699</v>
      </c>
      <c r="OX47" s="17">
        <v>14.077669999999999</v>
      </c>
      <c r="OY47" s="17">
        <v>-1.67767</v>
      </c>
      <c r="OZ47" s="17">
        <v>4.1399999999999997</v>
      </c>
      <c r="PA47" s="17">
        <v>17.522839999999999</v>
      </c>
      <c r="PB47" s="17">
        <v>17.522839999999999</v>
      </c>
      <c r="PC47" s="17">
        <v>-13.38284</v>
      </c>
      <c r="PD47" s="17">
        <v>9.9</v>
      </c>
      <c r="PE47" s="17">
        <v>9.9830000000000005</v>
      </c>
      <c r="PF47" s="17">
        <v>9.9830000000000005</v>
      </c>
      <c r="PG47" s="17">
        <v>-8.3000000000000004E-2</v>
      </c>
      <c r="PH47" s="17"/>
      <c r="PI47" s="17"/>
      <c r="PJ47" s="17"/>
      <c r="PK47" s="17">
        <v>0</v>
      </c>
      <c r="PL47" s="17">
        <v>0</v>
      </c>
      <c r="PM47" s="17"/>
      <c r="PN47" s="17"/>
      <c r="PO47" s="17">
        <v>0</v>
      </c>
      <c r="PP47" s="17">
        <v>1.2</v>
      </c>
      <c r="PQ47" s="17">
        <v>1</v>
      </c>
      <c r="PR47" s="17">
        <v>1</v>
      </c>
      <c r="PS47" s="17">
        <v>0.2</v>
      </c>
      <c r="PT47" s="17">
        <v>1.8</v>
      </c>
      <c r="PU47" s="17">
        <v>2.64</v>
      </c>
      <c r="PV47" s="17">
        <v>2.65</v>
      </c>
      <c r="PW47" s="17">
        <v>-0.85</v>
      </c>
      <c r="PX47" s="17">
        <v>2.5</v>
      </c>
      <c r="PY47" s="17">
        <v>2.5</v>
      </c>
      <c r="PZ47" s="17">
        <v>2.5</v>
      </c>
      <c r="QA47" s="17">
        <v>0</v>
      </c>
      <c r="QB47" s="17">
        <v>20.2</v>
      </c>
      <c r="QC47" s="17">
        <v>17.522839999999999</v>
      </c>
      <c r="QD47" s="17">
        <v>17.522839999999999</v>
      </c>
      <c r="QE47" s="17">
        <v>2.6771600000000002</v>
      </c>
      <c r="QF47" s="17">
        <v>20</v>
      </c>
      <c r="QG47" s="17">
        <v>18.854369999999999</v>
      </c>
      <c r="QH47" s="17">
        <v>19.417480000000001</v>
      </c>
      <c r="QI47" s="17">
        <v>0.58252000000000004</v>
      </c>
      <c r="QJ47" s="17">
        <v>19.2</v>
      </c>
      <c r="QK47" s="17">
        <v>19</v>
      </c>
      <c r="QL47" s="17">
        <v>17.475729999999999</v>
      </c>
      <c r="QM47" s="17">
        <v>1.72427</v>
      </c>
      <c r="QN47" s="17">
        <v>3.3</v>
      </c>
      <c r="QO47" s="17">
        <v>3.4</v>
      </c>
      <c r="QP47" s="17">
        <v>3.4</v>
      </c>
      <c r="QQ47" s="17">
        <v>-0.1</v>
      </c>
      <c r="QR47" s="17">
        <v>18.3</v>
      </c>
      <c r="QS47" s="17">
        <v>17.436889999999998</v>
      </c>
      <c r="QT47" s="17">
        <v>17.961169999999999</v>
      </c>
      <c r="QU47" s="17">
        <v>0.33883000000000002</v>
      </c>
      <c r="QV47" s="17">
        <v>0</v>
      </c>
      <c r="QW47" s="17"/>
      <c r="QX47" s="17"/>
      <c r="QY47" s="17">
        <v>0</v>
      </c>
      <c r="QZ47" s="17">
        <v>0</v>
      </c>
      <c r="RA47" s="17"/>
      <c r="RB47" s="17"/>
      <c r="RC47" s="17">
        <v>0</v>
      </c>
      <c r="RD47" s="17">
        <v>30.2</v>
      </c>
      <c r="RE47" s="17">
        <v>24.8</v>
      </c>
      <c r="RF47" s="17">
        <v>23.562000000000001</v>
      </c>
      <c r="RG47" s="17">
        <v>6.6379999999999999</v>
      </c>
      <c r="RH47" s="17">
        <v>84.5</v>
      </c>
      <c r="RI47" s="17">
        <v>68.77</v>
      </c>
      <c r="RJ47" s="17">
        <v>67.385999999999996</v>
      </c>
      <c r="RK47" s="17">
        <v>17.114000000000001</v>
      </c>
      <c r="RL47" s="17">
        <v>0</v>
      </c>
      <c r="RM47" s="17"/>
      <c r="RN47" s="17"/>
      <c r="RO47" s="17">
        <v>0</v>
      </c>
      <c r="RP47" s="17">
        <v>2.9</v>
      </c>
      <c r="RQ47" s="17">
        <v>2.79</v>
      </c>
      <c r="RR47" s="17">
        <v>2.7989999999999999</v>
      </c>
      <c r="RS47" s="17">
        <v>0.10100000000000001</v>
      </c>
      <c r="RT47" s="17">
        <v>19.8</v>
      </c>
      <c r="RU47" s="17">
        <v>19.772790000000001</v>
      </c>
      <c r="RV47" s="17">
        <v>19.772790000000001</v>
      </c>
      <c r="RW47" s="17">
        <v>2.7210000000000002E-2</v>
      </c>
      <c r="RX47" s="17">
        <v>3</v>
      </c>
      <c r="RY47" s="17">
        <v>2</v>
      </c>
      <c r="RZ47" s="17">
        <v>2</v>
      </c>
      <c r="SA47" s="17">
        <v>1</v>
      </c>
      <c r="SB47" s="17"/>
      <c r="SC47" s="17"/>
      <c r="SD47" s="17">
        <v>0.4</v>
      </c>
      <c r="SE47" s="17">
        <v>-0.4</v>
      </c>
      <c r="SF47" s="17">
        <v>4.7</v>
      </c>
      <c r="SG47" s="17">
        <v>7.72</v>
      </c>
      <c r="SH47" s="17">
        <v>7.7</v>
      </c>
      <c r="SI47" s="17">
        <v>-3</v>
      </c>
      <c r="SJ47" s="17">
        <v>6.7</v>
      </c>
      <c r="SK47" s="17">
        <v>6.4</v>
      </c>
      <c r="SL47" s="17">
        <v>6.4</v>
      </c>
      <c r="SM47" s="17">
        <v>0.3</v>
      </c>
      <c r="SN47" s="17">
        <v>8.5</v>
      </c>
      <c r="SO47" s="17">
        <v>9</v>
      </c>
      <c r="SP47" s="17">
        <v>9</v>
      </c>
      <c r="SQ47" s="17">
        <v>-0.5</v>
      </c>
      <c r="SR47" s="17">
        <v>12</v>
      </c>
      <c r="SS47" s="17">
        <v>13</v>
      </c>
      <c r="ST47" s="17">
        <v>11.65049</v>
      </c>
      <c r="SU47" s="17">
        <v>0.34950999999999999</v>
      </c>
      <c r="SV47" s="17">
        <v>15.8</v>
      </c>
      <c r="SW47" s="17">
        <v>16.582519999999999</v>
      </c>
      <c r="SX47" s="17">
        <v>17.08738</v>
      </c>
      <c r="SY47" s="17">
        <v>-1.28738</v>
      </c>
      <c r="SZ47" s="17">
        <v>24.5</v>
      </c>
      <c r="TA47" s="17">
        <v>19.399999999999999</v>
      </c>
      <c r="TB47" s="17">
        <v>19.079999999999998</v>
      </c>
      <c r="TC47" s="17">
        <v>5.42</v>
      </c>
      <c r="TD47" s="17">
        <v>57.6</v>
      </c>
      <c r="TE47" s="17">
        <v>57.7</v>
      </c>
      <c r="TF47" s="17">
        <v>68.641000000000005</v>
      </c>
      <c r="TG47" s="17">
        <v>-11.041</v>
      </c>
      <c r="TH47" s="17">
        <v>0</v>
      </c>
      <c r="TI47" s="17"/>
      <c r="TJ47" s="17"/>
      <c r="TK47" s="17">
        <v>0</v>
      </c>
      <c r="TL47" s="17">
        <v>91.9</v>
      </c>
      <c r="TM47" s="17">
        <v>86.3</v>
      </c>
      <c r="TN47" s="17">
        <v>68.471999999999994</v>
      </c>
      <c r="TO47" s="17">
        <v>23.428000000000001</v>
      </c>
      <c r="TP47" s="17">
        <v>100.6</v>
      </c>
      <c r="TQ47" s="17">
        <v>92.8</v>
      </c>
      <c r="TR47" s="17">
        <v>84.236999999999995</v>
      </c>
      <c r="TS47" s="17">
        <v>16.363</v>
      </c>
      <c r="TT47" s="17">
        <v>14</v>
      </c>
      <c r="TU47" s="17">
        <v>7.63</v>
      </c>
      <c r="TV47" s="17">
        <v>3.3250000000000002</v>
      </c>
      <c r="TW47" s="17">
        <v>10.675000000000001</v>
      </c>
      <c r="TX47" s="17">
        <v>4.5</v>
      </c>
      <c r="TY47" s="17">
        <v>5.67</v>
      </c>
      <c r="TZ47" s="17">
        <v>4.8170000000000002</v>
      </c>
      <c r="UA47" s="17">
        <v>-0.317</v>
      </c>
      <c r="UB47" s="17">
        <v>16</v>
      </c>
      <c r="UC47" s="17">
        <v>16.01942</v>
      </c>
      <c r="UD47" s="17">
        <v>16.504850000000001</v>
      </c>
      <c r="UE47" s="17">
        <v>-0.50485000000000002</v>
      </c>
      <c r="UF47" s="17">
        <v>3.7</v>
      </c>
      <c r="UG47" s="17">
        <v>5</v>
      </c>
      <c r="UH47" s="17">
        <v>5</v>
      </c>
      <c r="UI47" s="17">
        <v>-1.3</v>
      </c>
      <c r="UJ47" s="17">
        <v>7</v>
      </c>
      <c r="UK47" s="17">
        <v>7.5</v>
      </c>
      <c r="UL47" s="17">
        <v>7.5</v>
      </c>
      <c r="UM47" s="17">
        <v>-0.5</v>
      </c>
      <c r="UN47" s="17">
        <v>20.399999999999999</v>
      </c>
      <c r="UO47" s="17">
        <v>18.854369999999999</v>
      </c>
      <c r="UP47" s="17">
        <v>19.417480000000001</v>
      </c>
      <c r="UQ47" s="17">
        <v>0.98251999999999995</v>
      </c>
      <c r="UR47" s="17">
        <v>20.399999999999999</v>
      </c>
      <c r="US47" s="17">
        <v>18.854369999999999</v>
      </c>
      <c r="UT47" s="17">
        <v>19.417480000000001</v>
      </c>
      <c r="UU47" s="17">
        <v>0.98251999999999995</v>
      </c>
      <c r="UV47" s="17">
        <v>20.100000000000001</v>
      </c>
      <c r="UW47" s="17">
        <v>18.854369999999999</v>
      </c>
      <c r="UX47" s="17">
        <v>19.417480000000001</v>
      </c>
      <c r="UY47" s="17">
        <v>0.68252000000000002</v>
      </c>
      <c r="UZ47" s="17">
        <v>9.9</v>
      </c>
      <c r="VA47" s="17">
        <v>3.8</v>
      </c>
      <c r="VB47" s="17">
        <v>5.13</v>
      </c>
      <c r="VC47" s="17">
        <v>4.7699999999999996</v>
      </c>
      <c r="VD47" s="17">
        <v>0</v>
      </c>
      <c r="VE47" s="17"/>
      <c r="VF47" s="17"/>
      <c r="VG47" s="17">
        <v>0</v>
      </c>
      <c r="VH47" s="17">
        <v>0</v>
      </c>
      <c r="VI47" s="17"/>
      <c r="VJ47" s="17"/>
      <c r="VK47" s="17">
        <v>0</v>
      </c>
      <c r="VL47" s="17">
        <v>0</v>
      </c>
      <c r="VM47" s="17"/>
      <c r="VN47" s="17"/>
      <c r="VO47" s="17">
        <v>0</v>
      </c>
      <c r="VP47" s="17">
        <v>0.6</v>
      </c>
      <c r="VQ47" s="17">
        <v>0.6</v>
      </c>
      <c r="VR47" s="17">
        <v>0.6</v>
      </c>
      <c r="VS47" s="17">
        <v>0</v>
      </c>
      <c r="VT47" s="17">
        <v>118.6</v>
      </c>
      <c r="VU47" s="17">
        <v>82.4</v>
      </c>
      <c r="VV47" s="17">
        <v>113</v>
      </c>
      <c r="VW47" s="17">
        <v>5.6</v>
      </c>
      <c r="VX47" s="17">
        <v>89.9</v>
      </c>
      <c r="VY47" s="17">
        <v>70.900000000000006</v>
      </c>
      <c r="VZ47" s="17">
        <v>86</v>
      </c>
      <c r="WA47" s="17">
        <v>3.9</v>
      </c>
      <c r="WB47" s="17">
        <v>0</v>
      </c>
      <c r="WC47" s="17"/>
      <c r="WD47" s="17"/>
      <c r="WE47" s="17">
        <v>0</v>
      </c>
      <c r="WF47" s="17">
        <v>1.4</v>
      </c>
      <c r="WG47" s="17"/>
      <c r="WH47" s="17"/>
      <c r="WI47" s="17">
        <v>1.4</v>
      </c>
      <c r="WJ47" s="17">
        <v>2.2000000000000002</v>
      </c>
      <c r="WK47" s="17">
        <v>2.4</v>
      </c>
      <c r="WL47" s="17">
        <v>2.4</v>
      </c>
      <c r="WM47" s="17">
        <v>-0.2</v>
      </c>
      <c r="WN47" s="17">
        <v>2</v>
      </c>
      <c r="WO47" s="17">
        <v>2.4</v>
      </c>
      <c r="WP47" s="17">
        <v>2.4</v>
      </c>
      <c r="WQ47" s="17">
        <v>-0.4</v>
      </c>
      <c r="WR47" s="17">
        <v>1.1000000000000001</v>
      </c>
      <c r="WS47" s="17">
        <v>1.4</v>
      </c>
      <c r="WT47" s="17">
        <v>1.4</v>
      </c>
      <c r="WU47" s="17">
        <v>-0.3</v>
      </c>
      <c r="WV47" s="17">
        <v>0</v>
      </c>
      <c r="WW47" s="17"/>
      <c r="WX47" s="17"/>
      <c r="WY47" s="17">
        <v>0</v>
      </c>
      <c r="WZ47" s="17">
        <v>0</v>
      </c>
      <c r="XA47" s="17">
        <v>4</v>
      </c>
      <c r="XB47" s="17">
        <v>6.6</v>
      </c>
      <c r="XC47" s="17">
        <v>-6.6</v>
      </c>
      <c r="XD47" s="17">
        <v>18.7</v>
      </c>
      <c r="XE47" s="17">
        <v>17.902909999999999</v>
      </c>
      <c r="XF47" s="17">
        <v>18.4466</v>
      </c>
      <c r="XG47" s="17">
        <v>0.25340000000000001</v>
      </c>
      <c r="XH47" s="17">
        <v>8.6999999999999993</v>
      </c>
      <c r="XI47" s="17">
        <v>9</v>
      </c>
      <c r="XJ47" s="17">
        <v>10.8</v>
      </c>
      <c r="XK47" s="17">
        <v>-2.1</v>
      </c>
      <c r="XL47" s="17">
        <v>27.4</v>
      </c>
      <c r="XM47" s="17">
        <v>30</v>
      </c>
      <c r="XN47" s="17">
        <v>28</v>
      </c>
      <c r="XO47" s="17">
        <v>-0.6</v>
      </c>
      <c r="XP47" s="17">
        <v>34.4</v>
      </c>
      <c r="XQ47" s="17">
        <v>30</v>
      </c>
      <c r="XR47" s="17">
        <v>28</v>
      </c>
      <c r="XS47" s="17">
        <v>6.4</v>
      </c>
      <c r="XT47" s="17">
        <v>16.2</v>
      </c>
      <c r="XU47" s="17">
        <v>16</v>
      </c>
      <c r="XV47" s="17">
        <v>14</v>
      </c>
      <c r="XW47" s="17">
        <v>2.2000000000000002</v>
      </c>
      <c r="XX47" s="17">
        <v>19.100000000000001</v>
      </c>
      <c r="XY47" s="17">
        <v>20</v>
      </c>
      <c r="XZ47" s="17">
        <v>20</v>
      </c>
      <c r="YA47" s="17">
        <v>-0.9</v>
      </c>
      <c r="YB47" s="17">
        <v>9.1</v>
      </c>
      <c r="YC47" s="17">
        <v>7.75</v>
      </c>
      <c r="YD47" s="17">
        <v>7.75</v>
      </c>
      <c r="YE47" s="17">
        <v>1.35</v>
      </c>
      <c r="YF47" s="17">
        <v>11.04</v>
      </c>
      <c r="YG47" s="17">
        <v>11</v>
      </c>
      <c r="YH47" s="17">
        <v>11</v>
      </c>
      <c r="YI47" s="17">
        <v>0.04</v>
      </c>
    </row>
    <row r="48" spans="1:659" ht="24" customHeight="1" x14ac:dyDescent="0.3">
      <c r="A48" s="1"/>
      <c r="B48" s="18" t="s">
        <v>35</v>
      </c>
      <c r="C48" s="18" t="s">
        <v>834</v>
      </c>
      <c r="D48" s="19">
        <v>203.1</v>
      </c>
      <c r="E48" s="19">
        <v>203.20388</v>
      </c>
      <c r="F48" s="19">
        <v>203.20388</v>
      </c>
      <c r="G48" s="19">
        <v>-0.10388</v>
      </c>
      <c r="H48" s="19">
        <v>624.29999999999995</v>
      </c>
      <c r="I48" s="19">
        <v>622.02536999999995</v>
      </c>
      <c r="J48" s="19">
        <v>635.02589999999998</v>
      </c>
      <c r="K48" s="19">
        <v>-10.725899999999999</v>
      </c>
      <c r="L48" s="19">
        <v>212.8</v>
      </c>
      <c r="M48" s="19">
        <v>202.35590999999999</v>
      </c>
      <c r="N48" s="19">
        <v>206.58520999999999</v>
      </c>
      <c r="O48" s="19">
        <v>6.2147899999999998</v>
      </c>
      <c r="P48" s="19"/>
      <c r="Q48" s="19"/>
      <c r="R48" s="19"/>
      <c r="S48" s="19">
        <v>0</v>
      </c>
      <c r="T48" s="19"/>
      <c r="U48" s="19"/>
      <c r="V48" s="19"/>
      <c r="W48" s="19">
        <v>0</v>
      </c>
      <c r="X48" s="19">
        <v>90.1</v>
      </c>
      <c r="Y48" s="19">
        <v>91.778639999999996</v>
      </c>
      <c r="Z48" s="19">
        <v>91.778639999999996</v>
      </c>
      <c r="AA48" s="19">
        <v>-1.6786399999999999</v>
      </c>
      <c r="AB48" s="19">
        <v>216.3</v>
      </c>
      <c r="AC48" s="19">
        <v>242</v>
      </c>
      <c r="AD48" s="19">
        <v>242</v>
      </c>
      <c r="AE48" s="19">
        <v>-25.7</v>
      </c>
      <c r="AF48" s="19"/>
      <c r="AG48" s="19"/>
      <c r="AH48" s="19"/>
      <c r="AI48" s="19">
        <v>0</v>
      </c>
      <c r="AJ48" s="19"/>
      <c r="AK48" s="19"/>
      <c r="AL48" s="19"/>
      <c r="AM48" s="19">
        <v>0</v>
      </c>
      <c r="AN48" s="19">
        <v>166.1</v>
      </c>
      <c r="AO48" s="19">
        <v>148.34408999999999</v>
      </c>
      <c r="AP48" s="19">
        <v>188.78385</v>
      </c>
      <c r="AQ48" s="19">
        <v>-22.68385</v>
      </c>
      <c r="AR48" s="19">
        <v>166.7</v>
      </c>
      <c r="AS48" s="19">
        <v>148.34408999999999</v>
      </c>
      <c r="AT48" s="19">
        <v>188.78385</v>
      </c>
      <c r="AU48" s="19">
        <v>-22.083850000000002</v>
      </c>
      <c r="AV48" s="19">
        <v>166.5</v>
      </c>
      <c r="AW48" s="19">
        <v>148.34408999999999</v>
      </c>
      <c r="AX48" s="19">
        <v>188.78385</v>
      </c>
      <c r="AY48" s="19">
        <v>-22.283850000000001</v>
      </c>
      <c r="AZ48" s="19">
        <v>264.5</v>
      </c>
      <c r="BA48" s="19">
        <v>223.18436</v>
      </c>
      <c r="BB48" s="19">
        <v>284.02616</v>
      </c>
      <c r="BC48" s="19">
        <v>-19.526160000000001</v>
      </c>
      <c r="BD48" s="19"/>
      <c r="BE48" s="19"/>
      <c r="BF48" s="19"/>
      <c r="BG48" s="19">
        <v>0</v>
      </c>
      <c r="BH48" s="19"/>
      <c r="BI48" s="19"/>
      <c r="BJ48" s="19"/>
      <c r="BK48" s="19">
        <v>0</v>
      </c>
      <c r="BL48" s="19">
        <v>557.79999999999995</v>
      </c>
      <c r="BM48" s="19">
        <v>565.53980999999999</v>
      </c>
      <c r="BN48" s="19">
        <v>565.53980999999999</v>
      </c>
      <c r="BO48" s="19">
        <v>-7.7398100000000003</v>
      </c>
      <c r="BP48" s="19">
        <v>5.6</v>
      </c>
      <c r="BQ48" s="19">
        <v>3.4527100000000002</v>
      </c>
      <c r="BR48" s="19">
        <v>3.4527100000000002</v>
      </c>
      <c r="BS48" s="19">
        <v>2.1472899999999999</v>
      </c>
      <c r="BT48" s="19">
        <v>0</v>
      </c>
      <c r="BU48" s="19"/>
      <c r="BV48" s="19"/>
      <c r="BW48" s="19">
        <v>0</v>
      </c>
      <c r="BX48" s="19"/>
      <c r="BY48" s="19"/>
      <c r="BZ48" s="19"/>
      <c r="CA48" s="19">
        <v>0</v>
      </c>
      <c r="CB48" s="19"/>
      <c r="CC48" s="19"/>
      <c r="CD48" s="19"/>
      <c r="CE48" s="19">
        <v>0</v>
      </c>
      <c r="CF48" s="19"/>
      <c r="CG48" s="19"/>
      <c r="CH48" s="19"/>
      <c r="CI48" s="19">
        <v>0</v>
      </c>
      <c r="CJ48" s="19">
        <v>168.6</v>
      </c>
      <c r="CK48" s="19">
        <v>163.90777</v>
      </c>
      <c r="CL48" s="19">
        <v>163.90777</v>
      </c>
      <c r="CM48" s="19">
        <v>4.6922300000000003</v>
      </c>
      <c r="CN48" s="19">
        <v>9.8000000000000007</v>
      </c>
      <c r="CO48" s="19">
        <v>5.1333399999999996</v>
      </c>
      <c r="CP48" s="19">
        <v>5.1333399999999996</v>
      </c>
      <c r="CQ48" s="19">
        <v>4.6666600000000003</v>
      </c>
      <c r="CR48" s="19">
        <v>6.7</v>
      </c>
      <c r="CS48" s="19">
        <v>2.8177599999999998</v>
      </c>
      <c r="CT48" s="19">
        <v>2.8177599999999998</v>
      </c>
      <c r="CU48" s="19">
        <v>3.8822399999999999</v>
      </c>
      <c r="CV48" s="19"/>
      <c r="CW48" s="19"/>
      <c r="CX48" s="19"/>
      <c r="CY48" s="19">
        <v>0</v>
      </c>
      <c r="CZ48" s="19">
        <v>6.9</v>
      </c>
      <c r="DA48" s="19">
        <v>6.8787000000000003</v>
      </c>
      <c r="DB48" s="19">
        <v>6.8787000000000003</v>
      </c>
      <c r="DC48" s="19">
        <v>2.1299999999999999E-2</v>
      </c>
      <c r="DD48" s="19">
        <v>14.1</v>
      </c>
      <c r="DE48" s="19">
        <v>14.919420000000001</v>
      </c>
      <c r="DF48" s="19">
        <v>14.919420000000001</v>
      </c>
      <c r="DG48" s="19">
        <v>-0.81942000000000004</v>
      </c>
      <c r="DH48" s="19">
        <v>141</v>
      </c>
      <c r="DI48" s="19">
        <v>142.30582999999999</v>
      </c>
      <c r="DJ48" s="19">
        <v>142.30582999999999</v>
      </c>
      <c r="DK48" s="19">
        <v>-1.30583</v>
      </c>
      <c r="DL48" s="19"/>
      <c r="DM48" s="19"/>
      <c r="DN48" s="19"/>
      <c r="DO48" s="19">
        <v>0</v>
      </c>
      <c r="DP48" s="19"/>
      <c r="DQ48" s="19"/>
      <c r="DR48" s="19"/>
      <c r="DS48" s="19">
        <v>0</v>
      </c>
      <c r="DT48" s="19"/>
      <c r="DU48" s="19"/>
      <c r="DV48" s="19"/>
      <c r="DW48" s="19">
        <v>0</v>
      </c>
      <c r="DX48" s="19"/>
      <c r="DY48" s="19"/>
      <c r="DZ48" s="19"/>
      <c r="EA48" s="19">
        <v>0</v>
      </c>
      <c r="EB48" s="19">
        <v>55.7</v>
      </c>
      <c r="EC48" s="19">
        <v>55.841569999999997</v>
      </c>
      <c r="ED48" s="19">
        <v>55.841569999999997</v>
      </c>
      <c r="EE48" s="19">
        <v>-0.14157</v>
      </c>
      <c r="EF48" s="19">
        <v>220.9</v>
      </c>
      <c r="EG48" s="19">
        <v>220.48074</v>
      </c>
      <c r="EH48" s="19">
        <v>220.48074</v>
      </c>
      <c r="EI48" s="19">
        <v>0.41926000000000002</v>
      </c>
      <c r="EJ48" s="19"/>
      <c r="EK48" s="19"/>
      <c r="EL48" s="19"/>
      <c r="EM48" s="19">
        <v>0</v>
      </c>
      <c r="EN48" s="19">
        <v>0</v>
      </c>
      <c r="EO48" s="19"/>
      <c r="EP48" s="19"/>
      <c r="EQ48" s="19">
        <v>0</v>
      </c>
      <c r="ER48" s="19"/>
      <c r="ES48" s="19"/>
      <c r="ET48" s="19"/>
      <c r="EU48" s="19">
        <v>0</v>
      </c>
      <c r="EV48" s="19">
        <v>6.5</v>
      </c>
      <c r="EW48" s="19">
        <v>6.39</v>
      </c>
      <c r="EX48" s="19">
        <v>6.39</v>
      </c>
      <c r="EY48" s="19">
        <v>0.11</v>
      </c>
      <c r="EZ48" s="19">
        <v>456.8</v>
      </c>
      <c r="FA48" s="19">
        <v>423.59912000000003</v>
      </c>
      <c r="FB48" s="19">
        <v>395.99092999999999</v>
      </c>
      <c r="FC48" s="19">
        <v>60.809069999999998</v>
      </c>
      <c r="FD48" s="19">
        <v>34.5</v>
      </c>
      <c r="FE48" s="19">
        <v>38.823329999999999</v>
      </c>
      <c r="FF48" s="19">
        <v>38.823329999999999</v>
      </c>
      <c r="FG48" s="19">
        <v>-4.3233300000000003</v>
      </c>
      <c r="FH48" s="19">
        <v>152.30000000000001</v>
      </c>
      <c r="FI48" s="19">
        <v>151.21556000000001</v>
      </c>
      <c r="FJ48" s="19">
        <v>151.21556000000001</v>
      </c>
      <c r="FK48" s="19">
        <v>1.0844400000000001</v>
      </c>
      <c r="FL48" s="19">
        <v>18.600000000000001</v>
      </c>
      <c r="FM48" s="19">
        <v>20.749040000000001</v>
      </c>
      <c r="FN48" s="19">
        <v>20.749040000000001</v>
      </c>
      <c r="FO48" s="19">
        <v>-2.1490399999999998</v>
      </c>
      <c r="FP48" s="19">
        <v>18.2</v>
      </c>
      <c r="FQ48" s="19">
        <v>17.562139999999999</v>
      </c>
      <c r="FR48" s="19">
        <v>17.562139999999999</v>
      </c>
      <c r="FS48" s="19">
        <v>0.63785999999999998</v>
      </c>
      <c r="FT48" s="19">
        <v>18.8</v>
      </c>
      <c r="FU48" s="19">
        <v>17.436889999999998</v>
      </c>
      <c r="FV48" s="19">
        <v>17.961169999999999</v>
      </c>
      <c r="FW48" s="19">
        <v>0.83882999999999996</v>
      </c>
      <c r="FX48" s="19">
        <v>86.3</v>
      </c>
      <c r="FY48" s="19">
        <v>87.68835</v>
      </c>
      <c r="FZ48" s="19">
        <v>87.68835</v>
      </c>
      <c r="GA48" s="19">
        <v>-1.38835</v>
      </c>
      <c r="GB48" s="19">
        <v>0</v>
      </c>
      <c r="GC48" s="19"/>
      <c r="GD48" s="19"/>
      <c r="GE48" s="19">
        <v>0</v>
      </c>
      <c r="GF48" s="19">
        <v>36</v>
      </c>
      <c r="GG48" s="19">
        <v>29.97</v>
      </c>
      <c r="GH48" s="19"/>
      <c r="GI48" s="19">
        <v>36</v>
      </c>
      <c r="GJ48" s="19">
        <v>0</v>
      </c>
      <c r="GK48" s="19">
        <v>15.03</v>
      </c>
      <c r="GL48" s="19"/>
      <c r="GM48" s="19">
        <v>0</v>
      </c>
      <c r="GN48" s="19">
        <v>109.3</v>
      </c>
      <c r="GO48" s="19">
        <v>110.37475999999999</v>
      </c>
      <c r="GP48" s="19">
        <v>110.37475999999999</v>
      </c>
      <c r="GQ48" s="19">
        <v>-1.0747599999999999</v>
      </c>
      <c r="GR48" s="19">
        <v>30.2</v>
      </c>
      <c r="GS48" s="19">
        <v>37.134340000000002</v>
      </c>
      <c r="GT48" s="19">
        <v>23.30097</v>
      </c>
      <c r="GU48" s="19">
        <v>6.8990299999999998</v>
      </c>
      <c r="GV48" s="19">
        <v>36.4</v>
      </c>
      <c r="GW48" s="19">
        <v>35.164850000000001</v>
      </c>
      <c r="GX48" s="19">
        <v>43.140389999999996</v>
      </c>
      <c r="GY48" s="19">
        <v>-6.7403899999999997</v>
      </c>
      <c r="GZ48" s="19">
        <v>4.5</v>
      </c>
      <c r="HA48" s="19">
        <v>1.97359</v>
      </c>
      <c r="HB48" s="19">
        <v>1.97359</v>
      </c>
      <c r="HC48" s="19">
        <v>2.5264099999999998</v>
      </c>
      <c r="HD48" s="19">
        <v>31.2</v>
      </c>
      <c r="HE48" s="19">
        <v>28.32893</v>
      </c>
      <c r="HF48" s="19">
        <v>19.09037</v>
      </c>
      <c r="HG48" s="19">
        <v>12.109629999999999</v>
      </c>
      <c r="HH48" s="19">
        <v>82.8</v>
      </c>
      <c r="HI48" s="19">
        <v>87.273110000000003</v>
      </c>
      <c r="HJ48" s="19">
        <v>87.273110000000003</v>
      </c>
      <c r="HK48" s="19">
        <v>-4.4731100000000001</v>
      </c>
      <c r="HL48" s="19"/>
      <c r="HM48" s="19"/>
      <c r="HN48" s="19"/>
      <c r="HO48" s="19">
        <v>0</v>
      </c>
      <c r="HP48" s="19"/>
      <c r="HQ48" s="19"/>
      <c r="HR48" s="19"/>
      <c r="HS48" s="19">
        <v>0</v>
      </c>
      <c r="HT48" s="19">
        <v>93.9</v>
      </c>
      <c r="HU48" s="19">
        <v>85.482579999999999</v>
      </c>
      <c r="HV48" s="19">
        <v>85.482579999999999</v>
      </c>
      <c r="HW48" s="19">
        <v>8.4174199999999999</v>
      </c>
      <c r="HX48" s="19">
        <v>0</v>
      </c>
      <c r="HY48" s="19"/>
      <c r="HZ48" s="19">
        <v>55.120190000000001</v>
      </c>
      <c r="IA48" s="19">
        <v>-55.120190000000001</v>
      </c>
      <c r="IB48" s="19"/>
      <c r="IC48" s="19"/>
      <c r="ID48" s="19"/>
      <c r="IE48" s="19">
        <v>0</v>
      </c>
      <c r="IF48" s="19">
        <v>0</v>
      </c>
      <c r="IG48" s="19"/>
      <c r="IH48" s="19"/>
      <c r="II48" s="19">
        <v>0</v>
      </c>
      <c r="IJ48" s="19"/>
      <c r="IK48" s="19"/>
      <c r="IL48" s="19"/>
      <c r="IM48" s="19">
        <v>0</v>
      </c>
      <c r="IN48" s="19"/>
      <c r="IO48" s="19"/>
      <c r="IP48" s="19"/>
      <c r="IQ48" s="19">
        <v>0</v>
      </c>
      <c r="IR48" s="19"/>
      <c r="IS48" s="19"/>
      <c r="IT48" s="19"/>
      <c r="IU48" s="19">
        <v>0</v>
      </c>
      <c r="IV48" s="19">
        <v>90.2</v>
      </c>
      <c r="IW48" s="19">
        <v>132.70939999999999</v>
      </c>
      <c r="IX48" s="19">
        <v>88.066760000000002</v>
      </c>
      <c r="IY48" s="19">
        <v>2.1332399999999998</v>
      </c>
      <c r="IZ48" s="19"/>
      <c r="JA48" s="19"/>
      <c r="JB48" s="19"/>
      <c r="JC48" s="19">
        <v>0</v>
      </c>
      <c r="JD48" s="19">
        <v>170</v>
      </c>
      <c r="JE48" s="19">
        <v>186.21592999999999</v>
      </c>
      <c r="JF48" s="19">
        <v>186.21592999999999</v>
      </c>
      <c r="JG48" s="19">
        <v>-16.21593</v>
      </c>
      <c r="JH48" s="19">
        <v>200</v>
      </c>
      <c r="JI48" s="19">
        <v>186.21592999999999</v>
      </c>
      <c r="JJ48" s="19">
        <v>186.21592999999999</v>
      </c>
      <c r="JK48" s="19">
        <v>13.78407</v>
      </c>
      <c r="JL48" s="19">
        <v>181.8</v>
      </c>
      <c r="JM48" s="19">
        <v>186.77513999999999</v>
      </c>
      <c r="JN48" s="19">
        <v>186.77513999999999</v>
      </c>
      <c r="JO48" s="19">
        <v>-4.9751399999999997</v>
      </c>
      <c r="JP48" s="19"/>
      <c r="JQ48" s="19"/>
      <c r="JR48" s="19"/>
      <c r="JS48" s="19">
        <v>0</v>
      </c>
      <c r="JT48" s="19"/>
      <c r="JU48" s="19"/>
      <c r="JV48" s="19"/>
      <c r="JW48" s="19">
        <v>0</v>
      </c>
      <c r="JX48" s="19"/>
      <c r="JY48" s="19"/>
      <c r="JZ48" s="19"/>
      <c r="KA48" s="19">
        <v>0</v>
      </c>
      <c r="KB48" s="19"/>
      <c r="KC48" s="19"/>
      <c r="KD48" s="19"/>
      <c r="KE48" s="19">
        <v>0</v>
      </c>
      <c r="KF48" s="19"/>
      <c r="KG48" s="19"/>
      <c r="KH48" s="19"/>
      <c r="KI48" s="19">
        <v>0</v>
      </c>
      <c r="KJ48" s="19">
        <v>0</v>
      </c>
      <c r="KK48" s="19"/>
      <c r="KL48" s="19"/>
      <c r="KM48" s="19">
        <v>0</v>
      </c>
      <c r="KN48" s="19"/>
      <c r="KO48" s="19"/>
      <c r="KP48" s="19"/>
      <c r="KQ48" s="19">
        <v>0</v>
      </c>
      <c r="KR48" s="19"/>
      <c r="KS48" s="19"/>
      <c r="KT48" s="19"/>
      <c r="KU48" s="19">
        <v>0</v>
      </c>
      <c r="KV48" s="19">
        <v>2.5</v>
      </c>
      <c r="KW48" s="19">
        <v>2.2284299999999999</v>
      </c>
      <c r="KX48" s="19">
        <v>2.2284299999999999</v>
      </c>
      <c r="KY48" s="19">
        <v>0.27156999999999998</v>
      </c>
      <c r="KZ48" s="19">
        <v>268.89999999999998</v>
      </c>
      <c r="LA48" s="19">
        <v>269.80583000000001</v>
      </c>
      <c r="LB48" s="19">
        <v>184.03539000000001</v>
      </c>
      <c r="LC48" s="19">
        <v>84.864609999999999</v>
      </c>
      <c r="LD48" s="19">
        <v>93.6</v>
      </c>
      <c r="LE48" s="19">
        <v>87.582449999999994</v>
      </c>
      <c r="LF48" s="19">
        <v>102.86757</v>
      </c>
      <c r="LG48" s="19">
        <v>-9.2675699999999992</v>
      </c>
      <c r="LH48" s="19">
        <v>65.3</v>
      </c>
      <c r="LI48" s="19">
        <v>43.972760000000001</v>
      </c>
      <c r="LJ48" s="19">
        <v>43.972760000000001</v>
      </c>
      <c r="LK48" s="19">
        <v>21.32724</v>
      </c>
      <c r="LL48" s="19">
        <v>45.7</v>
      </c>
      <c r="LM48" s="19">
        <v>48.413229999999999</v>
      </c>
      <c r="LN48" s="19">
        <v>48.413229999999999</v>
      </c>
      <c r="LO48" s="19">
        <v>-2.7132299999999998</v>
      </c>
      <c r="LP48" s="19">
        <v>30.2</v>
      </c>
      <c r="LQ48" s="19">
        <v>28.371490000000001</v>
      </c>
      <c r="LR48" s="19">
        <v>29.951460000000001</v>
      </c>
      <c r="LS48" s="19">
        <v>0.24854000000000001</v>
      </c>
      <c r="LT48" s="19"/>
      <c r="LU48" s="19"/>
      <c r="LV48" s="19"/>
      <c r="LW48" s="19">
        <v>0</v>
      </c>
      <c r="LX48" s="19"/>
      <c r="LY48" s="19"/>
      <c r="LZ48" s="19"/>
      <c r="MA48" s="19">
        <v>0</v>
      </c>
      <c r="MB48" s="19"/>
      <c r="MC48" s="19"/>
      <c r="MD48" s="19"/>
      <c r="ME48" s="19">
        <v>0</v>
      </c>
      <c r="MF48" s="19">
        <v>143.80000000000001</v>
      </c>
      <c r="MG48" s="19">
        <v>151.08876000000001</v>
      </c>
      <c r="MH48" s="19">
        <v>151.08886000000001</v>
      </c>
      <c r="MI48" s="19">
        <v>-7.2888599999999997</v>
      </c>
      <c r="MJ48" s="19">
        <v>144.9</v>
      </c>
      <c r="MK48" s="19">
        <v>151.08876000000001</v>
      </c>
      <c r="ML48" s="19">
        <v>151.08886000000001</v>
      </c>
      <c r="MM48" s="19">
        <v>-6.18886</v>
      </c>
      <c r="MN48" s="19">
        <v>148.30000000000001</v>
      </c>
      <c r="MO48" s="19">
        <v>151.54248000000001</v>
      </c>
      <c r="MP48" s="19">
        <v>151.54257999999999</v>
      </c>
      <c r="MQ48" s="19">
        <v>-3.2425799999999998</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v>213</v>
      </c>
      <c r="NM48" s="19">
        <v>206.29038</v>
      </c>
      <c r="NN48" s="19">
        <v>206.29038</v>
      </c>
      <c r="NO48" s="19">
        <v>6.7096200000000001</v>
      </c>
      <c r="NP48" s="19">
        <v>102</v>
      </c>
      <c r="NQ48" s="19">
        <v>103.45493</v>
      </c>
      <c r="NR48" s="19">
        <v>103.45493</v>
      </c>
      <c r="NS48" s="19">
        <v>-1.4549300000000001</v>
      </c>
      <c r="NT48" s="19">
        <v>4.7</v>
      </c>
      <c r="NU48" s="19">
        <v>2.0084</v>
      </c>
      <c r="NV48" s="19">
        <v>7.8258200000000002</v>
      </c>
      <c r="NW48" s="19">
        <v>-3.12582</v>
      </c>
      <c r="NX48" s="19"/>
      <c r="NY48" s="19"/>
      <c r="NZ48" s="19">
        <v>8.2100200000000001</v>
      </c>
      <c r="OA48" s="19">
        <v>-8.2100200000000001</v>
      </c>
      <c r="OB48" s="19">
        <v>0</v>
      </c>
      <c r="OC48" s="19"/>
      <c r="OD48" s="19"/>
      <c r="OE48" s="19">
        <v>0</v>
      </c>
      <c r="OF48" s="19">
        <v>126.8</v>
      </c>
      <c r="OG48" s="19">
        <v>113.18</v>
      </c>
      <c r="OH48" s="19">
        <v>95.870999999999995</v>
      </c>
      <c r="OI48" s="19">
        <v>30.928999999999998</v>
      </c>
      <c r="OJ48" s="19">
        <v>0</v>
      </c>
      <c r="OK48" s="19"/>
      <c r="OL48" s="19"/>
      <c r="OM48" s="19">
        <v>0</v>
      </c>
      <c r="ON48" s="19">
        <v>3.6</v>
      </c>
      <c r="OO48" s="19">
        <v>3.1</v>
      </c>
      <c r="OP48" s="19">
        <v>4.7699999999999996</v>
      </c>
      <c r="OQ48" s="19">
        <v>-1.17</v>
      </c>
      <c r="OR48" s="19">
        <v>0</v>
      </c>
      <c r="OS48" s="19"/>
      <c r="OT48" s="19"/>
      <c r="OU48" s="19">
        <v>0</v>
      </c>
      <c r="OV48" s="19">
        <v>12.4</v>
      </c>
      <c r="OW48" s="19">
        <v>13.6699</v>
      </c>
      <c r="OX48" s="19">
        <v>14.077669999999999</v>
      </c>
      <c r="OY48" s="19">
        <v>-1.67767</v>
      </c>
      <c r="OZ48" s="19">
        <v>4.26</v>
      </c>
      <c r="PA48" s="19">
        <v>17.522839999999999</v>
      </c>
      <c r="PB48" s="19">
        <v>17.522839999999999</v>
      </c>
      <c r="PC48" s="19">
        <v>-13.262840000000001</v>
      </c>
      <c r="PD48" s="19">
        <v>9.9</v>
      </c>
      <c r="PE48" s="19">
        <v>9.9830000000000005</v>
      </c>
      <c r="PF48" s="19">
        <v>9.9830000000000005</v>
      </c>
      <c r="PG48" s="19">
        <v>-8.3000000000000004E-2</v>
      </c>
      <c r="PH48" s="19"/>
      <c r="PI48" s="19"/>
      <c r="PJ48" s="19"/>
      <c r="PK48" s="19">
        <v>0</v>
      </c>
      <c r="PL48" s="19">
        <v>0</v>
      </c>
      <c r="PM48" s="19"/>
      <c r="PN48" s="19"/>
      <c r="PO48" s="19">
        <v>0</v>
      </c>
      <c r="PP48" s="19">
        <v>1.2</v>
      </c>
      <c r="PQ48" s="19">
        <v>1</v>
      </c>
      <c r="PR48" s="19">
        <v>1</v>
      </c>
      <c r="PS48" s="19">
        <v>0.2</v>
      </c>
      <c r="PT48" s="19">
        <v>1.8</v>
      </c>
      <c r="PU48" s="19">
        <v>2.64</v>
      </c>
      <c r="PV48" s="19">
        <v>2.65</v>
      </c>
      <c r="PW48" s="19">
        <v>-0.85</v>
      </c>
      <c r="PX48" s="19">
        <v>2.5</v>
      </c>
      <c r="PY48" s="19">
        <v>2.5</v>
      </c>
      <c r="PZ48" s="19">
        <v>2.5</v>
      </c>
      <c r="QA48" s="19">
        <v>0</v>
      </c>
      <c r="QB48" s="19">
        <v>20.6</v>
      </c>
      <c r="QC48" s="19">
        <v>17.522839999999999</v>
      </c>
      <c r="QD48" s="19">
        <v>17.522839999999999</v>
      </c>
      <c r="QE48" s="19">
        <v>3.0771600000000001</v>
      </c>
      <c r="QF48" s="19">
        <v>20</v>
      </c>
      <c r="QG48" s="19">
        <v>18.854369999999999</v>
      </c>
      <c r="QH48" s="19">
        <v>19.417480000000001</v>
      </c>
      <c r="QI48" s="19">
        <v>0.58252000000000004</v>
      </c>
      <c r="QJ48" s="19">
        <v>19.2</v>
      </c>
      <c r="QK48" s="19">
        <v>19</v>
      </c>
      <c r="QL48" s="19">
        <v>17.475729999999999</v>
      </c>
      <c r="QM48" s="19">
        <v>1.72427</v>
      </c>
      <c r="QN48" s="19">
        <v>3.3</v>
      </c>
      <c r="QO48" s="19">
        <v>3.4</v>
      </c>
      <c r="QP48" s="19">
        <v>3.4</v>
      </c>
      <c r="QQ48" s="19">
        <v>-0.1</v>
      </c>
      <c r="QR48" s="19">
        <v>18.399999999999999</v>
      </c>
      <c r="QS48" s="19">
        <v>17.436889999999998</v>
      </c>
      <c r="QT48" s="19">
        <v>17.961169999999999</v>
      </c>
      <c r="QU48" s="19">
        <v>0.43883</v>
      </c>
      <c r="QV48" s="19">
        <v>0</v>
      </c>
      <c r="QW48" s="19"/>
      <c r="QX48" s="19"/>
      <c r="QY48" s="19">
        <v>0</v>
      </c>
      <c r="QZ48" s="19">
        <v>0</v>
      </c>
      <c r="RA48" s="19"/>
      <c r="RB48" s="19"/>
      <c r="RC48" s="19">
        <v>0</v>
      </c>
      <c r="RD48" s="19">
        <v>30.2</v>
      </c>
      <c r="RE48" s="19">
        <v>26.72</v>
      </c>
      <c r="RF48" s="19">
        <v>23.045999999999999</v>
      </c>
      <c r="RG48" s="19">
        <v>7.1539999999999999</v>
      </c>
      <c r="RH48" s="19">
        <v>84.1</v>
      </c>
      <c r="RI48" s="19">
        <v>75.52</v>
      </c>
      <c r="RJ48" s="19">
        <v>64.518000000000001</v>
      </c>
      <c r="RK48" s="19">
        <v>19.582000000000001</v>
      </c>
      <c r="RL48" s="19">
        <v>0</v>
      </c>
      <c r="RM48" s="19"/>
      <c r="RN48" s="19"/>
      <c r="RO48" s="19">
        <v>0</v>
      </c>
      <c r="RP48" s="19">
        <v>2.5</v>
      </c>
      <c r="RQ48" s="19">
        <v>2.79</v>
      </c>
      <c r="RR48" s="19">
        <v>2.7989999999999999</v>
      </c>
      <c r="RS48" s="19">
        <v>-0.29899999999999999</v>
      </c>
      <c r="RT48" s="19">
        <v>19.8</v>
      </c>
      <c r="RU48" s="19">
        <v>19.772790000000001</v>
      </c>
      <c r="RV48" s="19">
        <v>19.772790000000001</v>
      </c>
      <c r="RW48" s="19">
        <v>2.7210000000000002E-2</v>
      </c>
      <c r="RX48" s="19">
        <v>3</v>
      </c>
      <c r="RY48" s="19">
        <v>2</v>
      </c>
      <c r="RZ48" s="19">
        <v>2</v>
      </c>
      <c r="SA48" s="19">
        <v>1</v>
      </c>
      <c r="SB48" s="19"/>
      <c r="SC48" s="19"/>
      <c r="SD48" s="19">
        <v>0.4</v>
      </c>
      <c r="SE48" s="19">
        <v>-0.4</v>
      </c>
      <c r="SF48" s="19">
        <v>4.5999999999999996</v>
      </c>
      <c r="SG48" s="19">
        <v>7.72</v>
      </c>
      <c r="SH48" s="19">
        <v>7.7</v>
      </c>
      <c r="SI48" s="19">
        <v>-3.1</v>
      </c>
      <c r="SJ48" s="19">
        <v>6.7</v>
      </c>
      <c r="SK48" s="19">
        <v>6.4</v>
      </c>
      <c r="SL48" s="19">
        <v>6.4</v>
      </c>
      <c r="SM48" s="19">
        <v>0.3</v>
      </c>
      <c r="SN48" s="19">
        <v>8.6</v>
      </c>
      <c r="SO48" s="19">
        <v>9</v>
      </c>
      <c r="SP48" s="19">
        <v>9</v>
      </c>
      <c r="SQ48" s="19">
        <v>-0.4</v>
      </c>
      <c r="SR48" s="19">
        <v>12.3</v>
      </c>
      <c r="SS48" s="19">
        <v>13</v>
      </c>
      <c r="ST48" s="19">
        <v>11.65049</v>
      </c>
      <c r="SU48" s="19">
        <v>0.64951000000000003</v>
      </c>
      <c r="SV48" s="19">
        <v>15.7</v>
      </c>
      <c r="SW48" s="19">
        <v>16.582519999999999</v>
      </c>
      <c r="SX48" s="19">
        <v>17.08738</v>
      </c>
      <c r="SY48" s="19">
        <v>-1.3873800000000001</v>
      </c>
      <c r="SZ48" s="19">
        <v>22.6</v>
      </c>
      <c r="TA48" s="19">
        <v>19.100000000000001</v>
      </c>
      <c r="TB48" s="19">
        <v>18.157</v>
      </c>
      <c r="TC48" s="19">
        <v>4.4429999999999996</v>
      </c>
      <c r="TD48" s="19">
        <v>53.2</v>
      </c>
      <c r="TE48" s="19">
        <v>55.3</v>
      </c>
      <c r="TF48" s="19">
        <v>65.209999999999994</v>
      </c>
      <c r="TG48" s="19">
        <v>-12.01</v>
      </c>
      <c r="TH48" s="19">
        <v>0</v>
      </c>
      <c r="TI48" s="19"/>
      <c r="TJ48" s="19"/>
      <c r="TK48" s="19">
        <v>0</v>
      </c>
      <c r="TL48" s="19">
        <v>84.8</v>
      </c>
      <c r="TM48" s="19">
        <v>102.66</v>
      </c>
      <c r="TN48" s="19">
        <v>67.007000000000005</v>
      </c>
      <c r="TO48" s="19">
        <v>17.792999999999999</v>
      </c>
      <c r="TP48" s="19">
        <v>97.4</v>
      </c>
      <c r="TQ48" s="19">
        <v>101.51</v>
      </c>
      <c r="TR48" s="19">
        <v>84.266000000000005</v>
      </c>
      <c r="TS48" s="19">
        <v>13.134</v>
      </c>
      <c r="TT48" s="19">
        <v>14.8</v>
      </c>
      <c r="TU48" s="19">
        <v>7.28</v>
      </c>
      <c r="TV48" s="19">
        <v>3.2530000000000001</v>
      </c>
      <c r="TW48" s="19">
        <v>11.547000000000001</v>
      </c>
      <c r="TX48" s="19">
        <v>7.4</v>
      </c>
      <c r="TY48" s="19">
        <v>5.26</v>
      </c>
      <c r="TZ48" s="19">
        <v>4.6769999999999996</v>
      </c>
      <c r="UA48" s="19">
        <v>2.7229999999999999</v>
      </c>
      <c r="UB48" s="19">
        <v>15.7</v>
      </c>
      <c r="UC48" s="19">
        <v>16.01942</v>
      </c>
      <c r="UD48" s="19">
        <v>16.504850000000001</v>
      </c>
      <c r="UE48" s="19">
        <v>-0.80484999999999995</v>
      </c>
      <c r="UF48" s="19">
        <v>3.7</v>
      </c>
      <c r="UG48" s="19">
        <v>5</v>
      </c>
      <c r="UH48" s="19">
        <v>5</v>
      </c>
      <c r="UI48" s="19">
        <v>-1.3</v>
      </c>
      <c r="UJ48" s="19">
        <v>7</v>
      </c>
      <c r="UK48" s="19">
        <v>7.5</v>
      </c>
      <c r="UL48" s="19">
        <v>7.5</v>
      </c>
      <c r="UM48" s="19">
        <v>-0.5</v>
      </c>
      <c r="UN48" s="19">
        <v>20.399999999999999</v>
      </c>
      <c r="UO48" s="19">
        <v>18.854369999999999</v>
      </c>
      <c r="UP48" s="19">
        <v>19.417480000000001</v>
      </c>
      <c r="UQ48" s="19">
        <v>0.98251999999999995</v>
      </c>
      <c r="UR48" s="19">
        <v>20.399999999999999</v>
      </c>
      <c r="US48" s="19">
        <v>18.854369999999999</v>
      </c>
      <c r="UT48" s="19">
        <v>19.417480000000001</v>
      </c>
      <c r="UU48" s="19">
        <v>0.98251999999999995</v>
      </c>
      <c r="UV48" s="19">
        <v>20.100000000000001</v>
      </c>
      <c r="UW48" s="19">
        <v>18.854369999999999</v>
      </c>
      <c r="UX48" s="19">
        <v>19.417480000000001</v>
      </c>
      <c r="UY48" s="19">
        <v>0.68252000000000002</v>
      </c>
      <c r="UZ48" s="19">
        <v>8.6</v>
      </c>
      <c r="VA48" s="19">
        <v>3.1</v>
      </c>
      <c r="VB48" s="19">
        <v>4.4329999999999998</v>
      </c>
      <c r="VC48" s="19">
        <v>4.1669999999999998</v>
      </c>
      <c r="VD48" s="19">
        <v>0</v>
      </c>
      <c r="VE48" s="19"/>
      <c r="VF48" s="19"/>
      <c r="VG48" s="19">
        <v>0</v>
      </c>
      <c r="VH48" s="19">
        <v>0</v>
      </c>
      <c r="VI48" s="19"/>
      <c r="VJ48" s="19"/>
      <c r="VK48" s="19">
        <v>0</v>
      </c>
      <c r="VL48" s="19">
        <v>0</v>
      </c>
      <c r="VM48" s="19"/>
      <c r="VN48" s="19"/>
      <c r="VO48" s="19">
        <v>0</v>
      </c>
      <c r="VP48" s="19">
        <v>0.6</v>
      </c>
      <c r="VQ48" s="19">
        <v>0.6</v>
      </c>
      <c r="VR48" s="19">
        <v>0.6</v>
      </c>
      <c r="VS48" s="19">
        <v>0</v>
      </c>
      <c r="VT48" s="19">
        <v>117</v>
      </c>
      <c r="VU48" s="19">
        <v>95.19</v>
      </c>
      <c r="VV48" s="19">
        <v>100</v>
      </c>
      <c r="VW48" s="19">
        <v>17</v>
      </c>
      <c r="VX48" s="19">
        <v>80.900000000000006</v>
      </c>
      <c r="VY48" s="19">
        <v>79.11</v>
      </c>
      <c r="VZ48" s="19">
        <v>72</v>
      </c>
      <c r="WA48" s="19">
        <v>8.9</v>
      </c>
      <c r="WB48" s="19">
        <v>0</v>
      </c>
      <c r="WC48" s="19"/>
      <c r="WD48" s="19"/>
      <c r="WE48" s="19">
        <v>0</v>
      </c>
      <c r="WF48" s="19">
        <v>1.4</v>
      </c>
      <c r="WG48" s="19"/>
      <c r="WH48" s="19"/>
      <c r="WI48" s="19">
        <v>1.4</v>
      </c>
      <c r="WJ48" s="19">
        <v>2.2000000000000002</v>
      </c>
      <c r="WK48" s="19">
        <v>2.4</v>
      </c>
      <c r="WL48" s="19">
        <v>2.4</v>
      </c>
      <c r="WM48" s="19">
        <v>-0.2</v>
      </c>
      <c r="WN48" s="19">
        <v>2</v>
      </c>
      <c r="WO48" s="19">
        <v>2.4</v>
      </c>
      <c r="WP48" s="19">
        <v>2.4</v>
      </c>
      <c r="WQ48" s="19">
        <v>-0.4</v>
      </c>
      <c r="WR48" s="19">
        <v>1.1000000000000001</v>
      </c>
      <c r="WS48" s="19">
        <v>1.4</v>
      </c>
      <c r="WT48" s="19">
        <v>1.4</v>
      </c>
      <c r="WU48" s="19">
        <v>-0.3</v>
      </c>
      <c r="WV48" s="19">
        <v>0</v>
      </c>
      <c r="WW48" s="19"/>
      <c r="WX48" s="19"/>
      <c r="WY48" s="19">
        <v>0</v>
      </c>
      <c r="WZ48" s="19">
        <v>0</v>
      </c>
      <c r="XA48" s="19">
        <v>4</v>
      </c>
      <c r="XB48" s="19">
        <v>6.6</v>
      </c>
      <c r="XC48" s="19">
        <v>-6.6</v>
      </c>
      <c r="XD48" s="19">
        <v>18.7</v>
      </c>
      <c r="XE48" s="19">
        <v>17.902909999999999</v>
      </c>
      <c r="XF48" s="19">
        <v>18.4466</v>
      </c>
      <c r="XG48" s="19">
        <v>0.25340000000000001</v>
      </c>
      <c r="XH48" s="19">
        <v>8.6</v>
      </c>
      <c r="XI48" s="19">
        <v>9</v>
      </c>
      <c r="XJ48" s="19">
        <v>10.8</v>
      </c>
      <c r="XK48" s="19">
        <v>-2.2000000000000002</v>
      </c>
      <c r="XL48" s="19">
        <v>27.6</v>
      </c>
      <c r="XM48" s="19">
        <v>30</v>
      </c>
      <c r="XN48" s="19">
        <v>28</v>
      </c>
      <c r="XO48" s="19">
        <v>-0.4</v>
      </c>
      <c r="XP48" s="19">
        <v>34.700000000000003</v>
      </c>
      <c r="XQ48" s="19">
        <v>30</v>
      </c>
      <c r="XR48" s="19">
        <v>28</v>
      </c>
      <c r="XS48" s="19">
        <v>6.7</v>
      </c>
      <c r="XT48" s="19">
        <v>16.2</v>
      </c>
      <c r="XU48" s="19">
        <v>16</v>
      </c>
      <c r="XV48" s="19">
        <v>14</v>
      </c>
      <c r="XW48" s="19">
        <v>2.2000000000000002</v>
      </c>
      <c r="XX48" s="19">
        <v>19.100000000000001</v>
      </c>
      <c r="XY48" s="19">
        <v>20</v>
      </c>
      <c r="XZ48" s="19">
        <v>20</v>
      </c>
      <c r="YA48" s="19">
        <v>-0.9</v>
      </c>
      <c r="YB48" s="19">
        <v>8</v>
      </c>
      <c r="YC48" s="19">
        <v>7.75</v>
      </c>
      <c r="YD48" s="19">
        <v>7.75</v>
      </c>
      <c r="YE48" s="19">
        <v>0.25</v>
      </c>
      <c r="YF48" s="19">
        <v>11.09</v>
      </c>
      <c r="YG48" s="19">
        <v>11</v>
      </c>
      <c r="YH48" s="19">
        <v>11</v>
      </c>
      <c r="YI48" s="19">
        <v>0.09</v>
      </c>
    </row>
    <row r="49" spans="1:659" ht="24" customHeight="1" x14ac:dyDescent="0.3">
      <c r="A49" s="1"/>
      <c r="B49" s="13" t="s">
        <v>35</v>
      </c>
      <c r="C49" s="13" t="s">
        <v>835</v>
      </c>
      <c r="D49" s="14">
        <v>205.2</v>
      </c>
      <c r="E49" s="14">
        <v>203.20388</v>
      </c>
      <c r="F49" s="14">
        <v>203.20388</v>
      </c>
      <c r="G49" s="14">
        <v>1.9961199999999999</v>
      </c>
      <c r="H49" s="14">
        <v>621.29999999999995</v>
      </c>
      <c r="I49" s="14">
        <v>622.02536999999995</v>
      </c>
      <c r="J49" s="14">
        <v>635.02589999999998</v>
      </c>
      <c r="K49" s="14">
        <v>-13.725899999999999</v>
      </c>
      <c r="L49" s="14">
        <v>213.7</v>
      </c>
      <c r="M49" s="14">
        <v>202.35590999999999</v>
      </c>
      <c r="N49" s="14">
        <v>206.58520999999999</v>
      </c>
      <c r="O49" s="14">
        <v>7.1147900000000002</v>
      </c>
      <c r="P49" s="14"/>
      <c r="Q49" s="14"/>
      <c r="R49" s="14"/>
      <c r="S49" s="14">
        <v>0</v>
      </c>
      <c r="T49" s="14"/>
      <c r="U49" s="14"/>
      <c r="V49" s="14"/>
      <c r="W49" s="14">
        <v>0</v>
      </c>
      <c r="X49" s="14">
        <v>88.1</v>
      </c>
      <c r="Y49" s="14">
        <v>91.778639999999996</v>
      </c>
      <c r="Z49" s="14">
        <v>91.778639999999996</v>
      </c>
      <c r="AA49" s="14">
        <v>-3.6786400000000001</v>
      </c>
      <c r="AB49" s="14">
        <v>223.7</v>
      </c>
      <c r="AC49" s="14">
        <v>228.12414000000001</v>
      </c>
      <c r="AD49" s="14">
        <v>242</v>
      </c>
      <c r="AE49" s="14">
        <v>-18.3</v>
      </c>
      <c r="AF49" s="14"/>
      <c r="AG49" s="14"/>
      <c r="AH49" s="14"/>
      <c r="AI49" s="14">
        <v>0</v>
      </c>
      <c r="AJ49" s="14"/>
      <c r="AK49" s="14"/>
      <c r="AL49" s="14"/>
      <c r="AM49" s="14">
        <v>0</v>
      </c>
      <c r="AN49" s="14">
        <v>183.3</v>
      </c>
      <c r="AO49" s="14">
        <v>146.53598</v>
      </c>
      <c r="AP49" s="14">
        <v>189.34605999999999</v>
      </c>
      <c r="AQ49" s="14">
        <v>-6.0460599999999998</v>
      </c>
      <c r="AR49" s="14">
        <v>193.9</v>
      </c>
      <c r="AS49" s="14">
        <v>146.53598</v>
      </c>
      <c r="AT49" s="14">
        <v>189.34605999999999</v>
      </c>
      <c r="AU49" s="14">
        <v>4.5539399999999999</v>
      </c>
      <c r="AV49" s="14">
        <v>193.7</v>
      </c>
      <c r="AW49" s="14">
        <v>146.53598</v>
      </c>
      <c r="AX49" s="14">
        <v>189.34605999999999</v>
      </c>
      <c r="AY49" s="14">
        <v>4.3539399999999997</v>
      </c>
      <c r="AZ49" s="14">
        <v>287</v>
      </c>
      <c r="BA49" s="14">
        <v>220.46404000000001</v>
      </c>
      <c r="BB49" s="14">
        <v>284.87200000000001</v>
      </c>
      <c r="BC49" s="14">
        <v>2.1280000000000001</v>
      </c>
      <c r="BD49" s="14"/>
      <c r="BE49" s="14"/>
      <c r="BF49" s="14"/>
      <c r="BG49" s="14">
        <v>0</v>
      </c>
      <c r="BH49" s="14"/>
      <c r="BI49" s="14"/>
      <c r="BJ49" s="14"/>
      <c r="BK49" s="14">
        <v>0</v>
      </c>
      <c r="BL49" s="14">
        <v>556.20000000000005</v>
      </c>
      <c r="BM49" s="14">
        <v>565.53980999999999</v>
      </c>
      <c r="BN49" s="14">
        <v>565.53980999999999</v>
      </c>
      <c r="BO49" s="14">
        <v>-9.3398099999999999</v>
      </c>
      <c r="BP49" s="14">
        <v>5.2</v>
      </c>
      <c r="BQ49" s="14">
        <v>3.4527100000000002</v>
      </c>
      <c r="BR49" s="14">
        <v>3.4527100000000002</v>
      </c>
      <c r="BS49" s="14">
        <v>1.74729</v>
      </c>
      <c r="BT49" s="14">
        <v>0</v>
      </c>
      <c r="BU49" s="14"/>
      <c r="BV49" s="14"/>
      <c r="BW49" s="14">
        <v>0</v>
      </c>
      <c r="BX49" s="14"/>
      <c r="BY49" s="14"/>
      <c r="BZ49" s="14"/>
      <c r="CA49" s="14">
        <v>0</v>
      </c>
      <c r="CB49" s="14"/>
      <c r="CC49" s="14"/>
      <c r="CD49" s="14"/>
      <c r="CE49" s="14">
        <v>0</v>
      </c>
      <c r="CF49" s="14"/>
      <c r="CG49" s="14"/>
      <c r="CH49" s="14"/>
      <c r="CI49" s="14">
        <v>0</v>
      </c>
      <c r="CJ49" s="14">
        <v>166.9</v>
      </c>
      <c r="CK49" s="14">
        <v>163.90777</v>
      </c>
      <c r="CL49" s="14">
        <v>163.90777</v>
      </c>
      <c r="CM49" s="14">
        <v>2.9922300000000002</v>
      </c>
      <c r="CN49" s="14">
        <v>9.1999999999999993</v>
      </c>
      <c r="CO49" s="14">
        <v>5.1333399999999996</v>
      </c>
      <c r="CP49" s="14">
        <v>5.1333399999999996</v>
      </c>
      <c r="CQ49" s="14">
        <v>4.0666599999999997</v>
      </c>
      <c r="CR49" s="14">
        <v>6</v>
      </c>
      <c r="CS49" s="14">
        <v>2.8177599999999998</v>
      </c>
      <c r="CT49" s="14">
        <v>2.8177599999999998</v>
      </c>
      <c r="CU49" s="14">
        <v>3.1822400000000002</v>
      </c>
      <c r="CV49" s="14"/>
      <c r="CW49" s="14"/>
      <c r="CX49" s="14"/>
      <c r="CY49" s="14">
        <v>0</v>
      </c>
      <c r="CZ49" s="14">
        <v>7</v>
      </c>
      <c r="DA49" s="14">
        <v>6.8787000000000003</v>
      </c>
      <c r="DB49" s="14">
        <v>6.8787000000000003</v>
      </c>
      <c r="DC49" s="14">
        <v>0.12130000000000001</v>
      </c>
      <c r="DD49" s="14">
        <v>14</v>
      </c>
      <c r="DE49" s="14">
        <v>14.919420000000001</v>
      </c>
      <c r="DF49" s="14">
        <v>14.919420000000001</v>
      </c>
      <c r="DG49" s="14">
        <v>-0.91942000000000002</v>
      </c>
      <c r="DH49" s="14">
        <v>140.6</v>
      </c>
      <c r="DI49" s="14">
        <v>142.30582999999999</v>
      </c>
      <c r="DJ49" s="14">
        <v>142.30582999999999</v>
      </c>
      <c r="DK49" s="14">
        <v>-1.70583</v>
      </c>
      <c r="DL49" s="14"/>
      <c r="DM49" s="14"/>
      <c r="DN49" s="14"/>
      <c r="DO49" s="14">
        <v>0</v>
      </c>
      <c r="DP49" s="14"/>
      <c r="DQ49" s="14"/>
      <c r="DR49" s="14"/>
      <c r="DS49" s="14">
        <v>0</v>
      </c>
      <c r="DT49" s="14"/>
      <c r="DU49" s="14"/>
      <c r="DV49" s="14"/>
      <c r="DW49" s="14">
        <v>0</v>
      </c>
      <c r="DX49" s="14"/>
      <c r="DY49" s="14"/>
      <c r="DZ49" s="14"/>
      <c r="EA49" s="14">
        <v>0</v>
      </c>
      <c r="EB49" s="14">
        <v>55.1</v>
      </c>
      <c r="EC49" s="14">
        <v>55.841569999999997</v>
      </c>
      <c r="ED49" s="14">
        <v>55.841569999999997</v>
      </c>
      <c r="EE49" s="14">
        <v>-0.74156999999999995</v>
      </c>
      <c r="EF49" s="14">
        <v>220.8</v>
      </c>
      <c r="EG49" s="14">
        <v>220.48074</v>
      </c>
      <c r="EH49" s="14">
        <v>220.48074</v>
      </c>
      <c r="EI49" s="14">
        <v>0.31925999999999999</v>
      </c>
      <c r="EJ49" s="14"/>
      <c r="EK49" s="14"/>
      <c r="EL49" s="14"/>
      <c r="EM49" s="14">
        <v>0</v>
      </c>
      <c r="EN49" s="14">
        <v>0</v>
      </c>
      <c r="EO49" s="14"/>
      <c r="EP49" s="14"/>
      <c r="EQ49" s="14">
        <v>0</v>
      </c>
      <c r="ER49" s="14"/>
      <c r="ES49" s="14"/>
      <c r="ET49" s="14"/>
      <c r="EU49" s="14">
        <v>0</v>
      </c>
      <c r="EV49" s="14">
        <v>6.5</v>
      </c>
      <c r="EW49" s="14">
        <v>6.39</v>
      </c>
      <c r="EX49" s="14">
        <v>6.39</v>
      </c>
      <c r="EY49" s="14">
        <v>0.11</v>
      </c>
      <c r="EZ49" s="14">
        <v>456.9</v>
      </c>
      <c r="FA49" s="14">
        <v>420.2013</v>
      </c>
      <c r="FB49" s="14">
        <v>416.47050999999999</v>
      </c>
      <c r="FC49" s="14">
        <v>40.429490000000001</v>
      </c>
      <c r="FD49" s="14">
        <v>33</v>
      </c>
      <c r="FE49" s="14">
        <v>38.823329999999999</v>
      </c>
      <c r="FF49" s="14">
        <v>38.823329999999999</v>
      </c>
      <c r="FG49" s="14">
        <v>-5.8233300000000003</v>
      </c>
      <c r="FH49" s="14">
        <v>150.1</v>
      </c>
      <c r="FI49" s="14">
        <v>151.21556000000001</v>
      </c>
      <c r="FJ49" s="14">
        <v>151.21556000000001</v>
      </c>
      <c r="FK49" s="14">
        <v>-1.1155600000000001</v>
      </c>
      <c r="FL49" s="14">
        <v>18.7</v>
      </c>
      <c r="FM49" s="14">
        <v>20.749040000000001</v>
      </c>
      <c r="FN49" s="14">
        <v>20.749040000000001</v>
      </c>
      <c r="FO49" s="14">
        <v>-2.0490400000000002</v>
      </c>
      <c r="FP49" s="14">
        <v>18.2</v>
      </c>
      <c r="FQ49" s="14">
        <v>17.562139999999999</v>
      </c>
      <c r="FR49" s="14">
        <v>17.562139999999999</v>
      </c>
      <c r="FS49" s="14">
        <v>0.63785999999999998</v>
      </c>
      <c r="FT49" s="14">
        <v>18.8</v>
      </c>
      <c r="FU49" s="14">
        <v>17.436889999999998</v>
      </c>
      <c r="FV49" s="14">
        <v>17.961169999999999</v>
      </c>
      <c r="FW49" s="14">
        <v>0.83882999999999996</v>
      </c>
      <c r="FX49" s="14">
        <v>85.3</v>
      </c>
      <c r="FY49" s="14">
        <v>87.68835</v>
      </c>
      <c r="FZ49" s="14">
        <v>87.68835</v>
      </c>
      <c r="GA49" s="14">
        <v>-2.38835</v>
      </c>
      <c r="GB49" s="14">
        <v>0</v>
      </c>
      <c r="GC49" s="14"/>
      <c r="GD49" s="14"/>
      <c r="GE49" s="14">
        <v>0</v>
      </c>
      <c r="GF49" s="14">
        <v>32.299999999999997</v>
      </c>
      <c r="GG49" s="14">
        <v>89.91</v>
      </c>
      <c r="GH49" s="14"/>
      <c r="GI49" s="14">
        <v>32.299999999999997</v>
      </c>
      <c r="GJ49" s="14">
        <v>0</v>
      </c>
      <c r="GK49" s="14">
        <v>45.09</v>
      </c>
      <c r="GL49" s="14"/>
      <c r="GM49" s="14">
        <v>0</v>
      </c>
      <c r="GN49" s="14">
        <v>107.1</v>
      </c>
      <c r="GO49" s="14">
        <v>110.37475999999999</v>
      </c>
      <c r="GP49" s="14">
        <v>110.37475999999999</v>
      </c>
      <c r="GQ49" s="14">
        <v>-3.2747600000000001</v>
      </c>
      <c r="GR49" s="14">
        <v>29</v>
      </c>
      <c r="GS49" s="14">
        <v>41.975729999999999</v>
      </c>
      <c r="GT49" s="14">
        <v>23.30097</v>
      </c>
      <c r="GU49" s="14">
        <v>5.6990299999999996</v>
      </c>
      <c r="GV49" s="14">
        <v>33.799999999999997</v>
      </c>
      <c r="GW49" s="14">
        <v>35.164850000000001</v>
      </c>
      <c r="GX49" s="14">
        <v>43.140389999999996</v>
      </c>
      <c r="GY49" s="14">
        <v>-9.3403899999999993</v>
      </c>
      <c r="GZ49" s="14">
        <v>4.5</v>
      </c>
      <c r="HA49" s="14">
        <v>1.97359</v>
      </c>
      <c r="HB49" s="14">
        <v>1.97359</v>
      </c>
      <c r="HC49" s="14">
        <v>2.5264099999999998</v>
      </c>
      <c r="HD49" s="14">
        <v>30.8</v>
      </c>
      <c r="HE49" s="14">
        <v>28.32893</v>
      </c>
      <c r="HF49" s="14">
        <v>19.09037</v>
      </c>
      <c r="HG49" s="14">
        <v>11.709630000000001</v>
      </c>
      <c r="HH49" s="14">
        <v>81.5</v>
      </c>
      <c r="HI49" s="14">
        <v>87.273110000000003</v>
      </c>
      <c r="HJ49" s="14">
        <v>87.273110000000003</v>
      </c>
      <c r="HK49" s="14">
        <v>-5.77311</v>
      </c>
      <c r="HL49" s="14"/>
      <c r="HM49" s="14"/>
      <c r="HN49" s="14"/>
      <c r="HO49" s="14">
        <v>0</v>
      </c>
      <c r="HP49" s="14"/>
      <c r="HQ49" s="14"/>
      <c r="HR49" s="14"/>
      <c r="HS49" s="14">
        <v>0</v>
      </c>
      <c r="HT49" s="14">
        <v>93.4</v>
      </c>
      <c r="HU49" s="14">
        <v>85.482579999999999</v>
      </c>
      <c r="HV49" s="14">
        <v>85.482579999999999</v>
      </c>
      <c r="HW49" s="14">
        <v>7.9174199999999999</v>
      </c>
      <c r="HX49" s="14">
        <v>0</v>
      </c>
      <c r="HY49" s="14"/>
      <c r="HZ49" s="14">
        <v>56.605110000000003</v>
      </c>
      <c r="IA49" s="14">
        <v>-56.605110000000003</v>
      </c>
      <c r="IB49" s="14"/>
      <c r="IC49" s="14"/>
      <c r="ID49" s="14"/>
      <c r="IE49" s="14">
        <v>0</v>
      </c>
      <c r="IF49" s="14">
        <v>0</v>
      </c>
      <c r="IG49" s="14"/>
      <c r="IH49" s="14"/>
      <c r="II49" s="14">
        <v>0</v>
      </c>
      <c r="IJ49" s="14"/>
      <c r="IK49" s="14"/>
      <c r="IL49" s="14"/>
      <c r="IM49" s="14">
        <v>0</v>
      </c>
      <c r="IN49" s="14"/>
      <c r="IO49" s="14"/>
      <c r="IP49" s="14"/>
      <c r="IQ49" s="14">
        <v>0</v>
      </c>
      <c r="IR49" s="14"/>
      <c r="IS49" s="14"/>
      <c r="IT49" s="14"/>
      <c r="IU49" s="14">
        <v>0</v>
      </c>
      <c r="IV49" s="14">
        <v>111.3</v>
      </c>
      <c r="IW49" s="14">
        <v>132.70939999999999</v>
      </c>
      <c r="IX49" s="14">
        <v>88.066760000000002</v>
      </c>
      <c r="IY49" s="14">
        <v>23.233239999999999</v>
      </c>
      <c r="IZ49" s="14"/>
      <c r="JA49" s="14"/>
      <c r="JB49" s="14"/>
      <c r="JC49" s="14">
        <v>0</v>
      </c>
      <c r="JD49" s="14">
        <v>172.2</v>
      </c>
      <c r="JE49" s="14">
        <v>186.21592999999999</v>
      </c>
      <c r="JF49" s="14">
        <v>186.21592999999999</v>
      </c>
      <c r="JG49" s="14">
        <v>-14.015930000000001</v>
      </c>
      <c r="JH49" s="14">
        <v>200</v>
      </c>
      <c r="JI49" s="14">
        <v>186.21592999999999</v>
      </c>
      <c r="JJ49" s="14">
        <v>186.21592999999999</v>
      </c>
      <c r="JK49" s="14">
        <v>13.78407</v>
      </c>
      <c r="JL49" s="14">
        <v>181.6</v>
      </c>
      <c r="JM49" s="14">
        <v>186.77513999999999</v>
      </c>
      <c r="JN49" s="14">
        <v>186.77513999999999</v>
      </c>
      <c r="JO49" s="14">
        <v>-5.1751399999999999</v>
      </c>
      <c r="JP49" s="14"/>
      <c r="JQ49" s="14"/>
      <c r="JR49" s="14"/>
      <c r="JS49" s="14">
        <v>0</v>
      </c>
      <c r="JT49" s="14"/>
      <c r="JU49" s="14"/>
      <c r="JV49" s="14"/>
      <c r="JW49" s="14">
        <v>0</v>
      </c>
      <c r="JX49" s="14"/>
      <c r="JY49" s="14"/>
      <c r="JZ49" s="14"/>
      <c r="KA49" s="14">
        <v>0</v>
      </c>
      <c r="KB49" s="14"/>
      <c r="KC49" s="14"/>
      <c r="KD49" s="14"/>
      <c r="KE49" s="14">
        <v>0</v>
      </c>
      <c r="KF49" s="14"/>
      <c r="KG49" s="14"/>
      <c r="KH49" s="14"/>
      <c r="KI49" s="14">
        <v>0</v>
      </c>
      <c r="KJ49" s="14">
        <v>0</v>
      </c>
      <c r="KK49" s="14"/>
      <c r="KL49" s="14"/>
      <c r="KM49" s="14">
        <v>0</v>
      </c>
      <c r="KN49" s="14"/>
      <c r="KO49" s="14"/>
      <c r="KP49" s="14"/>
      <c r="KQ49" s="14">
        <v>0</v>
      </c>
      <c r="KR49" s="14"/>
      <c r="KS49" s="14"/>
      <c r="KT49" s="14"/>
      <c r="KU49" s="14">
        <v>0</v>
      </c>
      <c r="KV49" s="14">
        <v>2.5</v>
      </c>
      <c r="KW49" s="14">
        <v>2.2284299999999999</v>
      </c>
      <c r="KX49" s="14">
        <v>2.2284299999999999</v>
      </c>
      <c r="KY49" s="14">
        <v>0.27156999999999998</v>
      </c>
      <c r="KZ49" s="14">
        <v>265.39999999999998</v>
      </c>
      <c r="LA49" s="14">
        <v>269.80583000000001</v>
      </c>
      <c r="LB49" s="14">
        <v>181.57669999999999</v>
      </c>
      <c r="LC49" s="14">
        <v>83.823300000000003</v>
      </c>
      <c r="LD49" s="14">
        <v>85.3</v>
      </c>
      <c r="LE49" s="14">
        <v>86.706980000000001</v>
      </c>
      <c r="LF49" s="14">
        <v>119.8703</v>
      </c>
      <c r="LG49" s="14">
        <v>-34.570300000000003</v>
      </c>
      <c r="LH49" s="14">
        <v>64.5</v>
      </c>
      <c r="LI49" s="14">
        <v>43.972760000000001</v>
      </c>
      <c r="LJ49" s="14">
        <v>43.972760000000001</v>
      </c>
      <c r="LK49" s="14">
        <v>20.527239999999999</v>
      </c>
      <c r="LL49" s="14">
        <v>45.5</v>
      </c>
      <c r="LM49" s="14">
        <v>48.413229999999999</v>
      </c>
      <c r="LN49" s="14">
        <v>48.413229999999999</v>
      </c>
      <c r="LO49" s="14">
        <v>-2.91323</v>
      </c>
      <c r="LP49" s="14">
        <v>29.7</v>
      </c>
      <c r="LQ49" s="14">
        <v>29.0138</v>
      </c>
      <c r="LR49" s="14">
        <v>29.951460000000001</v>
      </c>
      <c r="LS49" s="14">
        <v>-0.25146000000000002</v>
      </c>
      <c r="LT49" s="14"/>
      <c r="LU49" s="14"/>
      <c r="LV49" s="14"/>
      <c r="LW49" s="14">
        <v>0</v>
      </c>
      <c r="LX49" s="14"/>
      <c r="LY49" s="14"/>
      <c r="LZ49" s="14"/>
      <c r="MA49" s="14">
        <v>0</v>
      </c>
      <c r="MB49" s="14"/>
      <c r="MC49" s="14"/>
      <c r="MD49" s="14"/>
      <c r="ME49" s="14">
        <v>0</v>
      </c>
      <c r="MF49" s="14">
        <v>145.4</v>
      </c>
      <c r="MG49" s="14">
        <v>151.08876000000001</v>
      </c>
      <c r="MH49" s="14">
        <v>151.08886000000001</v>
      </c>
      <c r="MI49" s="14">
        <v>-5.68886</v>
      </c>
      <c r="MJ49" s="14">
        <v>146.80000000000001</v>
      </c>
      <c r="MK49" s="14">
        <v>151.08876000000001</v>
      </c>
      <c r="ML49" s="14">
        <v>151.08886000000001</v>
      </c>
      <c r="MM49" s="14">
        <v>-4.2888599999999997</v>
      </c>
      <c r="MN49" s="14">
        <v>150.5</v>
      </c>
      <c r="MO49" s="14">
        <v>151.54248000000001</v>
      </c>
      <c r="MP49" s="14">
        <v>151.54257999999999</v>
      </c>
      <c r="MQ49" s="14">
        <v>-1.0425800000000001</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v>213.3</v>
      </c>
      <c r="NM49" s="14">
        <v>206.29038</v>
      </c>
      <c r="NN49" s="14">
        <v>206.29038</v>
      </c>
      <c r="NO49" s="14">
        <v>7.00962</v>
      </c>
      <c r="NP49" s="14">
        <v>102</v>
      </c>
      <c r="NQ49" s="14">
        <v>103.45493</v>
      </c>
      <c r="NR49" s="14">
        <v>103.45493</v>
      </c>
      <c r="NS49" s="14">
        <v>-1.4549300000000001</v>
      </c>
      <c r="NT49" s="14">
        <v>4.7</v>
      </c>
      <c r="NU49" s="14">
        <v>2.0084</v>
      </c>
      <c r="NV49" s="14">
        <v>7.8258200000000002</v>
      </c>
      <c r="NW49" s="14">
        <v>-3.12582</v>
      </c>
      <c r="NX49" s="14"/>
      <c r="NY49" s="14"/>
      <c r="NZ49" s="14">
        <v>8.2100200000000001</v>
      </c>
      <c r="OA49" s="14">
        <v>-8.2100200000000001</v>
      </c>
      <c r="OB49" s="14">
        <v>0</v>
      </c>
      <c r="OC49" s="14"/>
      <c r="OD49" s="14"/>
      <c r="OE49" s="14">
        <v>0</v>
      </c>
      <c r="OF49" s="14">
        <v>127</v>
      </c>
      <c r="OG49" s="14">
        <v>106.24</v>
      </c>
      <c r="OH49" s="14">
        <v>93.003</v>
      </c>
      <c r="OI49" s="14">
        <v>33.997</v>
      </c>
      <c r="OJ49" s="14">
        <v>0</v>
      </c>
      <c r="OK49" s="14"/>
      <c r="OL49" s="14"/>
      <c r="OM49" s="14">
        <v>0</v>
      </c>
      <c r="ON49" s="14">
        <v>2.5</v>
      </c>
      <c r="OO49" s="14">
        <v>2.2999999999999998</v>
      </c>
      <c r="OP49" s="14">
        <v>3.7890000000000001</v>
      </c>
      <c r="OQ49" s="14">
        <v>-1.2889999999999999</v>
      </c>
      <c r="OR49" s="14">
        <v>0</v>
      </c>
      <c r="OS49" s="14"/>
      <c r="OT49" s="14"/>
      <c r="OU49" s="14">
        <v>0</v>
      </c>
      <c r="OV49" s="14">
        <v>12.4</v>
      </c>
      <c r="OW49" s="14">
        <v>13.6699</v>
      </c>
      <c r="OX49" s="14">
        <v>14.077669999999999</v>
      </c>
      <c r="OY49" s="14">
        <v>-1.67767</v>
      </c>
      <c r="OZ49" s="14">
        <v>4.0599999999999996</v>
      </c>
      <c r="PA49" s="14">
        <v>17.522839999999999</v>
      </c>
      <c r="PB49" s="14">
        <v>17.522839999999999</v>
      </c>
      <c r="PC49" s="14">
        <v>-13.46284</v>
      </c>
      <c r="PD49" s="14">
        <v>9.9</v>
      </c>
      <c r="PE49" s="14">
        <v>9.9830000000000005</v>
      </c>
      <c r="PF49" s="14">
        <v>9.9830000000000005</v>
      </c>
      <c r="PG49" s="14">
        <v>-8.3000000000000004E-2</v>
      </c>
      <c r="PH49" s="14"/>
      <c r="PI49" s="14"/>
      <c r="PJ49" s="14"/>
      <c r="PK49" s="14">
        <v>0</v>
      </c>
      <c r="PL49" s="14">
        <v>0</v>
      </c>
      <c r="PM49" s="14"/>
      <c r="PN49" s="14"/>
      <c r="PO49" s="14">
        <v>0</v>
      </c>
      <c r="PP49" s="14">
        <v>1.2</v>
      </c>
      <c r="PQ49" s="14">
        <v>1</v>
      </c>
      <c r="PR49" s="14">
        <v>1</v>
      </c>
      <c r="PS49" s="14">
        <v>0.2</v>
      </c>
      <c r="PT49" s="14">
        <v>1.8</v>
      </c>
      <c r="PU49" s="14">
        <v>2.64</v>
      </c>
      <c r="PV49" s="14">
        <v>2.65</v>
      </c>
      <c r="PW49" s="14">
        <v>-0.85</v>
      </c>
      <c r="PX49" s="14">
        <v>2.6</v>
      </c>
      <c r="PY49" s="14">
        <v>2.5</v>
      </c>
      <c r="PZ49" s="14">
        <v>2.5</v>
      </c>
      <c r="QA49" s="14">
        <v>0.1</v>
      </c>
      <c r="QB49" s="14">
        <v>20.399999999999999</v>
      </c>
      <c r="QC49" s="14">
        <v>17.522839999999999</v>
      </c>
      <c r="QD49" s="14">
        <v>17.522839999999999</v>
      </c>
      <c r="QE49" s="14">
        <v>2.8771599999999999</v>
      </c>
      <c r="QF49" s="14">
        <v>20</v>
      </c>
      <c r="QG49" s="14">
        <v>18.854369999999999</v>
      </c>
      <c r="QH49" s="14">
        <v>19.417480000000001</v>
      </c>
      <c r="QI49" s="14">
        <v>0.58252000000000004</v>
      </c>
      <c r="QJ49" s="14">
        <v>19</v>
      </c>
      <c r="QK49" s="14">
        <v>19</v>
      </c>
      <c r="QL49" s="14">
        <v>17.475729999999999</v>
      </c>
      <c r="QM49" s="14">
        <v>1.52427</v>
      </c>
      <c r="QN49" s="14">
        <v>3.3</v>
      </c>
      <c r="QO49" s="14">
        <v>3.4</v>
      </c>
      <c r="QP49" s="14">
        <v>3.4</v>
      </c>
      <c r="QQ49" s="14">
        <v>-0.1</v>
      </c>
      <c r="QR49" s="14">
        <v>18.399999999999999</v>
      </c>
      <c r="QS49" s="14">
        <v>17.436889999999998</v>
      </c>
      <c r="QT49" s="14">
        <v>17.961169999999999</v>
      </c>
      <c r="QU49" s="14">
        <v>0.43883</v>
      </c>
      <c r="QV49" s="14">
        <v>0</v>
      </c>
      <c r="QW49" s="14"/>
      <c r="QX49" s="14"/>
      <c r="QY49" s="14">
        <v>0</v>
      </c>
      <c r="QZ49" s="14">
        <v>0</v>
      </c>
      <c r="RA49" s="14"/>
      <c r="RB49" s="14"/>
      <c r="RC49" s="14">
        <v>0</v>
      </c>
      <c r="RD49" s="14">
        <v>30</v>
      </c>
      <c r="RE49" s="14">
        <v>25.02</v>
      </c>
      <c r="RF49" s="14">
        <v>22.358000000000001</v>
      </c>
      <c r="RG49" s="14">
        <v>7.6420000000000003</v>
      </c>
      <c r="RH49" s="14">
        <v>82.5</v>
      </c>
      <c r="RI49" s="14">
        <v>69.62</v>
      </c>
      <c r="RJ49" s="14">
        <v>61.454000000000001</v>
      </c>
      <c r="RK49" s="14">
        <v>21.045999999999999</v>
      </c>
      <c r="RL49" s="14">
        <v>0</v>
      </c>
      <c r="RM49" s="14"/>
      <c r="RN49" s="14"/>
      <c r="RO49" s="14">
        <v>0</v>
      </c>
      <c r="RP49" s="14">
        <v>2.5</v>
      </c>
      <c r="RQ49" s="14">
        <v>2.79</v>
      </c>
      <c r="RR49" s="14">
        <v>2.7989999999999999</v>
      </c>
      <c r="RS49" s="14">
        <v>-0.29899999999999999</v>
      </c>
      <c r="RT49" s="14">
        <v>20.2</v>
      </c>
      <c r="RU49" s="14">
        <v>19.772790000000001</v>
      </c>
      <c r="RV49" s="14">
        <v>19.772790000000001</v>
      </c>
      <c r="RW49" s="14">
        <v>0.42720999999999998</v>
      </c>
      <c r="RX49" s="14">
        <v>2.9</v>
      </c>
      <c r="RY49" s="14">
        <v>2</v>
      </c>
      <c r="RZ49" s="14">
        <v>2</v>
      </c>
      <c r="SA49" s="14">
        <v>0.9</v>
      </c>
      <c r="SB49" s="14"/>
      <c r="SC49" s="14"/>
      <c r="SD49" s="14">
        <v>0.4</v>
      </c>
      <c r="SE49" s="14">
        <v>-0.4</v>
      </c>
      <c r="SF49" s="14">
        <v>4.5999999999999996</v>
      </c>
      <c r="SG49" s="14">
        <v>7.72</v>
      </c>
      <c r="SH49" s="14">
        <v>7.7</v>
      </c>
      <c r="SI49" s="14">
        <v>-3.1</v>
      </c>
      <c r="SJ49" s="14">
        <v>6.7</v>
      </c>
      <c r="SK49" s="14">
        <v>6.4</v>
      </c>
      <c r="SL49" s="14">
        <v>6.4</v>
      </c>
      <c r="SM49" s="14">
        <v>0.3</v>
      </c>
      <c r="SN49" s="14">
        <v>8.5</v>
      </c>
      <c r="SO49" s="14">
        <v>9</v>
      </c>
      <c r="SP49" s="14">
        <v>9</v>
      </c>
      <c r="SQ49" s="14">
        <v>-0.5</v>
      </c>
      <c r="SR49" s="14">
        <v>11.5</v>
      </c>
      <c r="SS49" s="14">
        <v>13</v>
      </c>
      <c r="ST49" s="14">
        <v>11.65049</v>
      </c>
      <c r="SU49" s="14">
        <v>-0.15049000000000001</v>
      </c>
      <c r="SV49" s="14">
        <v>15.8</v>
      </c>
      <c r="SW49" s="14">
        <v>16.582519999999999</v>
      </c>
      <c r="SX49" s="14">
        <v>17.08738</v>
      </c>
      <c r="SY49" s="14">
        <v>-1.28738</v>
      </c>
      <c r="SZ49" s="14">
        <v>15.4</v>
      </c>
      <c r="TA49" s="14">
        <v>18.7</v>
      </c>
      <c r="TB49" s="14">
        <v>17.266999999999999</v>
      </c>
      <c r="TC49" s="14">
        <v>-1.867</v>
      </c>
      <c r="TD49" s="14">
        <v>55.6</v>
      </c>
      <c r="TE49" s="14">
        <v>52.5</v>
      </c>
      <c r="TF49" s="14">
        <v>61.463999999999999</v>
      </c>
      <c r="TG49" s="14">
        <v>-5.8639999999999999</v>
      </c>
      <c r="TH49" s="14">
        <v>0</v>
      </c>
      <c r="TI49" s="14"/>
      <c r="TJ49" s="14"/>
      <c r="TK49" s="14">
        <v>0</v>
      </c>
      <c r="TL49" s="14">
        <v>80.599999999999994</v>
      </c>
      <c r="TM49" s="14">
        <v>91.86</v>
      </c>
      <c r="TN49" s="14">
        <v>64.959000000000003</v>
      </c>
      <c r="TO49" s="14">
        <v>15.641</v>
      </c>
      <c r="TP49" s="14">
        <v>98.4</v>
      </c>
      <c r="TQ49" s="14">
        <v>96.29</v>
      </c>
      <c r="TR49" s="14">
        <v>83.629000000000005</v>
      </c>
      <c r="TS49" s="14">
        <v>14.771000000000001</v>
      </c>
      <c r="TT49" s="14">
        <v>13</v>
      </c>
      <c r="TU49" s="14">
        <v>6.46</v>
      </c>
      <c r="TV49" s="14">
        <v>3.0680000000000001</v>
      </c>
      <c r="TW49" s="14">
        <v>9.9320000000000004</v>
      </c>
      <c r="TX49" s="14">
        <v>3</v>
      </c>
      <c r="TY49" s="14">
        <v>4.59</v>
      </c>
      <c r="TZ49" s="14">
        <v>4.4050000000000002</v>
      </c>
      <c r="UA49" s="14">
        <v>-1.405</v>
      </c>
      <c r="UB49" s="14">
        <v>15.7</v>
      </c>
      <c r="UC49" s="14">
        <v>16.01942</v>
      </c>
      <c r="UD49" s="14">
        <v>16.504850000000001</v>
      </c>
      <c r="UE49" s="14">
        <v>-0.80484999999999995</v>
      </c>
      <c r="UF49" s="14">
        <v>3.7</v>
      </c>
      <c r="UG49" s="14">
        <v>5</v>
      </c>
      <c r="UH49" s="14">
        <v>5</v>
      </c>
      <c r="UI49" s="14">
        <v>-1.3</v>
      </c>
      <c r="UJ49" s="14">
        <v>7</v>
      </c>
      <c r="UK49" s="14">
        <v>7.5</v>
      </c>
      <c r="UL49" s="14">
        <v>7.5</v>
      </c>
      <c r="UM49" s="14">
        <v>-0.5</v>
      </c>
      <c r="UN49" s="14">
        <v>20.399999999999999</v>
      </c>
      <c r="UO49" s="14">
        <v>18.854369999999999</v>
      </c>
      <c r="UP49" s="14">
        <v>19.417480000000001</v>
      </c>
      <c r="UQ49" s="14">
        <v>0.98251999999999995</v>
      </c>
      <c r="UR49" s="14">
        <v>20.399999999999999</v>
      </c>
      <c r="US49" s="14">
        <v>18.854369999999999</v>
      </c>
      <c r="UT49" s="14">
        <v>19.417480000000001</v>
      </c>
      <c r="UU49" s="14">
        <v>0.98251999999999995</v>
      </c>
      <c r="UV49" s="14">
        <v>20.100000000000001</v>
      </c>
      <c r="UW49" s="14">
        <v>18.854369999999999</v>
      </c>
      <c r="UX49" s="14">
        <v>19.417480000000001</v>
      </c>
      <c r="UY49" s="14">
        <v>0.68252000000000002</v>
      </c>
      <c r="UZ49" s="14">
        <v>5.9</v>
      </c>
      <c r="VA49" s="14">
        <v>2.2999999999999998</v>
      </c>
      <c r="VB49" s="14">
        <v>3.782</v>
      </c>
      <c r="VC49" s="14">
        <v>2.1179999999999999</v>
      </c>
      <c r="VD49" s="14">
        <v>0</v>
      </c>
      <c r="VE49" s="14"/>
      <c r="VF49" s="14"/>
      <c r="VG49" s="14">
        <v>0</v>
      </c>
      <c r="VH49" s="14">
        <v>0</v>
      </c>
      <c r="VI49" s="14"/>
      <c r="VJ49" s="14"/>
      <c r="VK49" s="14">
        <v>0</v>
      </c>
      <c r="VL49" s="14">
        <v>0</v>
      </c>
      <c r="VM49" s="14"/>
      <c r="VN49" s="14"/>
      <c r="VO49" s="14">
        <v>0</v>
      </c>
      <c r="VP49" s="14">
        <v>0.6</v>
      </c>
      <c r="VQ49" s="14">
        <v>0.6</v>
      </c>
      <c r="VR49" s="14">
        <v>0.6</v>
      </c>
      <c r="VS49" s="14">
        <v>0</v>
      </c>
      <c r="VT49" s="14">
        <v>89</v>
      </c>
      <c r="VU49" s="14">
        <v>73.78</v>
      </c>
      <c r="VV49" s="14">
        <v>86</v>
      </c>
      <c r="VW49" s="14">
        <v>3</v>
      </c>
      <c r="VX49" s="14">
        <v>57.2</v>
      </c>
      <c r="VY49" s="14">
        <v>59.2</v>
      </c>
      <c r="VZ49" s="14">
        <v>59</v>
      </c>
      <c r="WA49" s="14">
        <v>-1.8</v>
      </c>
      <c r="WB49" s="14">
        <v>0</v>
      </c>
      <c r="WC49" s="14"/>
      <c r="WD49" s="14"/>
      <c r="WE49" s="14">
        <v>0</v>
      </c>
      <c r="WF49" s="14">
        <v>1.4</v>
      </c>
      <c r="WG49" s="14"/>
      <c r="WH49" s="14"/>
      <c r="WI49" s="14">
        <v>1.4</v>
      </c>
      <c r="WJ49" s="14">
        <v>2.2000000000000002</v>
      </c>
      <c r="WK49" s="14">
        <v>2.4</v>
      </c>
      <c r="WL49" s="14">
        <v>2.4</v>
      </c>
      <c r="WM49" s="14">
        <v>-0.2</v>
      </c>
      <c r="WN49" s="14">
        <v>2</v>
      </c>
      <c r="WO49" s="14">
        <v>2.4</v>
      </c>
      <c r="WP49" s="14">
        <v>2.4</v>
      </c>
      <c r="WQ49" s="14">
        <v>-0.4</v>
      </c>
      <c r="WR49" s="14">
        <v>1.1000000000000001</v>
      </c>
      <c r="WS49" s="14">
        <v>1.4</v>
      </c>
      <c r="WT49" s="14">
        <v>1.4</v>
      </c>
      <c r="WU49" s="14">
        <v>-0.3</v>
      </c>
      <c r="WV49" s="14">
        <v>0</v>
      </c>
      <c r="WW49" s="14"/>
      <c r="WX49" s="14"/>
      <c r="WY49" s="14">
        <v>0</v>
      </c>
      <c r="WZ49" s="14">
        <v>0</v>
      </c>
      <c r="XA49" s="14">
        <v>4</v>
      </c>
      <c r="XB49" s="14">
        <v>6.6</v>
      </c>
      <c r="XC49" s="14">
        <v>-6.6</v>
      </c>
      <c r="XD49" s="14">
        <v>18.7</v>
      </c>
      <c r="XE49" s="14">
        <v>17.902909999999999</v>
      </c>
      <c r="XF49" s="14">
        <v>18.4466</v>
      </c>
      <c r="XG49" s="14">
        <v>0.25340000000000001</v>
      </c>
      <c r="XH49" s="14">
        <v>8.6</v>
      </c>
      <c r="XI49" s="14">
        <v>9</v>
      </c>
      <c r="XJ49" s="14">
        <v>10.8</v>
      </c>
      <c r="XK49" s="14">
        <v>-2.2000000000000002</v>
      </c>
      <c r="XL49" s="14">
        <v>27.7</v>
      </c>
      <c r="XM49" s="14">
        <v>30</v>
      </c>
      <c r="XN49" s="14">
        <v>28</v>
      </c>
      <c r="XO49" s="14">
        <v>-0.3</v>
      </c>
      <c r="XP49" s="14">
        <v>34.700000000000003</v>
      </c>
      <c r="XQ49" s="14">
        <v>30</v>
      </c>
      <c r="XR49" s="14">
        <v>28</v>
      </c>
      <c r="XS49" s="14">
        <v>6.7</v>
      </c>
      <c r="XT49" s="14">
        <v>16.2</v>
      </c>
      <c r="XU49" s="14">
        <v>16</v>
      </c>
      <c r="XV49" s="14">
        <v>14</v>
      </c>
      <c r="XW49" s="14">
        <v>2.2000000000000002</v>
      </c>
      <c r="XX49" s="14">
        <v>19.100000000000001</v>
      </c>
      <c r="XY49" s="14">
        <v>20</v>
      </c>
      <c r="XZ49" s="14">
        <v>20</v>
      </c>
      <c r="YA49" s="14">
        <v>-0.9</v>
      </c>
      <c r="YB49" s="14">
        <v>8.1999999999999993</v>
      </c>
      <c r="YC49" s="14">
        <v>7.75</v>
      </c>
      <c r="YD49" s="14">
        <v>7.75</v>
      </c>
      <c r="YE49" s="14">
        <v>0.45</v>
      </c>
      <c r="YF49" s="14">
        <v>11.04</v>
      </c>
      <c r="YG49" s="14">
        <v>11</v>
      </c>
      <c r="YH49" s="14">
        <v>11</v>
      </c>
      <c r="YI49" s="14">
        <v>0.04</v>
      </c>
    </row>
    <row r="50" spans="1:659" ht="24" customHeight="1" x14ac:dyDescent="0.3">
      <c r="A50" s="1"/>
      <c r="B50" s="16" t="s">
        <v>35</v>
      </c>
      <c r="C50" s="16" t="s">
        <v>836</v>
      </c>
      <c r="D50" s="17">
        <v>200.7</v>
      </c>
      <c r="E50" s="17">
        <v>203.20388</v>
      </c>
      <c r="F50" s="17">
        <v>203.20388</v>
      </c>
      <c r="G50" s="17">
        <v>-2.5038800000000001</v>
      </c>
      <c r="H50" s="17">
        <v>619.9</v>
      </c>
      <c r="I50" s="17">
        <v>622.02536999999995</v>
      </c>
      <c r="J50" s="17">
        <v>635.02589999999998</v>
      </c>
      <c r="K50" s="17">
        <v>-15.1259</v>
      </c>
      <c r="L50" s="17">
        <v>212.6</v>
      </c>
      <c r="M50" s="17">
        <v>202.35590999999999</v>
      </c>
      <c r="N50" s="17">
        <v>206.58520999999999</v>
      </c>
      <c r="O50" s="17">
        <v>6.0147899999999996</v>
      </c>
      <c r="P50" s="17"/>
      <c r="Q50" s="17"/>
      <c r="R50" s="17"/>
      <c r="S50" s="17">
        <v>0</v>
      </c>
      <c r="T50" s="17"/>
      <c r="U50" s="17"/>
      <c r="V50" s="17"/>
      <c r="W50" s="17">
        <v>0</v>
      </c>
      <c r="X50" s="17">
        <v>89.5</v>
      </c>
      <c r="Y50" s="17">
        <v>91.778639999999996</v>
      </c>
      <c r="Z50" s="17">
        <v>91.778639999999996</v>
      </c>
      <c r="AA50" s="17">
        <v>-2.2786400000000002</v>
      </c>
      <c r="AB50" s="17">
        <v>237.6</v>
      </c>
      <c r="AC50" s="17">
        <v>242</v>
      </c>
      <c r="AD50" s="17">
        <v>242</v>
      </c>
      <c r="AE50" s="17">
        <v>-4.4000000000000004</v>
      </c>
      <c r="AF50" s="17"/>
      <c r="AG50" s="17"/>
      <c r="AH50" s="17"/>
      <c r="AI50" s="17">
        <v>0</v>
      </c>
      <c r="AJ50" s="17"/>
      <c r="AK50" s="17"/>
      <c r="AL50" s="17"/>
      <c r="AM50" s="17">
        <v>0</v>
      </c>
      <c r="AN50" s="17">
        <v>181.5</v>
      </c>
      <c r="AO50" s="17">
        <v>141.44192000000001</v>
      </c>
      <c r="AP50" s="17">
        <v>189.34605999999999</v>
      </c>
      <c r="AQ50" s="17">
        <v>-7.8460599999999996</v>
      </c>
      <c r="AR50" s="17">
        <v>193.3</v>
      </c>
      <c r="AS50" s="17">
        <v>141.44192000000001</v>
      </c>
      <c r="AT50" s="17">
        <v>189.34605999999999</v>
      </c>
      <c r="AU50" s="17">
        <v>3.9539399999999998</v>
      </c>
      <c r="AV50" s="17">
        <v>194.2</v>
      </c>
      <c r="AW50" s="17">
        <v>141.44192000000001</v>
      </c>
      <c r="AX50" s="17">
        <v>189.34605999999999</v>
      </c>
      <c r="AY50" s="17">
        <v>4.8539399999999997</v>
      </c>
      <c r="AZ50" s="17">
        <v>280.10000000000002</v>
      </c>
      <c r="BA50" s="17">
        <v>212.80000999999999</v>
      </c>
      <c r="BB50" s="17">
        <v>284.87200000000001</v>
      </c>
      <c r="BC50" s="17">
        <v>-4.7720000000000002</v>
      </c>
      <c r="BD50" s="17"/>
      <c r="BE50" s="17"/>
      <c r="BF50" s="17"/>
      <c r="BG50" s="17">
        <v>0</v>
      </c>
      <c r="BH50" s="17"/>
      <c r="BI50" s="17"/>
      <c r="BJ50" s="17"/>
      <c r="BK50" s="17">
        <v>0</v>
      </c>
      <c r="BL50" s="17">
        <v>556.4</v>
      </c>
      <c r="BM50" s="17">
        <v>565.53980999999999</v>
      </c>
      <c r="BN50" s="17">
        <v>565.53980999999999</v>
      </c>
      <c r="BO50" s="17">
        <v>-9.1398100000000007</v>
      </c>
      <c r="BP50" s="17">
        <v>5.5</v>
      </c>
      <c r="BQ50" s="17">
        <v>3.4527100000000002</v>
      </c>
      <c r="BR50" s="17">
        <v>3.4527100000000002</v>
      </c>
      <c r="BS50" s="17">
        <v>2.0472899999999998</v>
      </c>
      <c r="BT50" s="17">
        <v>0</v>
      </c>
      <c r="BU50" s="17"/>
      <c r="BV50" s="17"/>
      <c r="BW50" s="17">
        <v>0</v>
      </c>
      <c r="BX50" s="17"/>
      <c r="BY50" s="17"/>
      <c r="BZ50" s="17"/>
      <c r="CA50" s="17">
        <v>0</v>
      </c>
      <c r="CB50" s="17"/>
      <c r="CC50" s="17"/>
      <c r="CD50" s="17"/>
      <c r="CE50" s="17">
        <v>0</v>
      </c>
      <c r="CF50" s="17"/>
      <c r="CG50" s="17"/>
      <c r="CH50" s="17"/>
      <c r="CI50" s="17">
        <v>0</v>
      </c>
      <c r="CJ50" s="17">
        <v>163.6</v>
      </c>
      <c r="CK50" s="17">
        <v>163.90777</v>
      </c>
      <c r="CL50" s="17">
        <v>163.90777</v>
      </c>
      <c r="CM50" s="17">
        <v>-0.30776999999999999</v>
      </c>
      <c r="CN50" s="17">
        <v>9.1</v>
      </c>
      <c r="CO50" s="17">
        <v>5.1333399999999996</v>
      </c>
      <c r="CP50" s="17">
        <v>5.1333399999999996</v>
      </c>
      <c r="CQ50" s="17">
        <v>3.9666600000000001</v>
      </c>
      <c r="CR50" s="17">
        <v>5.8</v>
      </c>
      <c r="CS50" s="17">
        <v>2.8177599999999998</v>
      </c>
      <c r="CT50" s="17">
        <v>2.8177599999999998</v>
      </c>
      <c r="CU50" s="17">
        <v>2.98224</v>
      </c>
      <c r="CV50" s="17"/>
      <c r="CW50" s="17"/>
      <c r="CX50" s="17"/>
      <c r="CY50" s="17">
        <v>0</v>
      </c>
      <c r="CZ50" s="17">
        <v>6.9</v>
      </c>
      <c r="DA50" s="17">
        <v>6.8787000000000003</v>
      </c>
      <c r="DB50" s="17">
        <v>6.8787000000000003</v>
      </c>
      <c r="DC50" s="17">
        <v>2.1299999999999999E-2</v>
      </c>
      <c r="DD50" s="17">
        <v>14.1</v>
      </c>
      <c r="DE50" s="17">
        <v>14.919420000000001</v>
      </c>
      <c r="DF50" s="17">
        <v>14.919420000000001</v>
      </c>
      <c r="DG50" s="17">
        <v>-0.81942000000000004</v>
      </c>
      <c r="DH50" s="17">
        <v>140.80000000000001</v>
      </c>
      <c r="DI50" s="17">
        <v>142.30582999999999</v>
      </c>
      <c r="DJ50" s="17">
        <v>142.30582999999999</v>
      </c>
      <c r="DK50" s="17">
        <v>-1.50583</v>
      </c>
      <c r="DL50" s="17"/>
      <c r="DM50" s="17"/>
      <c r="DN50" s="17"/>
      <c r="DO50" s="17">
        <v>0</v>
      </c>
      <c r="DP50" s="17"/>
      <c r="DQ50" s="17"/>
      <c r="DR50" s="17"/>
      <c r="DS50" s="17">
        <v>0</v>
      </c>
      <c r="DT50" s="17"/>
      <c r="DU50" s="17"/>
      <c r="DV50" s="17"/>
      <c r="DW50" s="17">
        <v>0</v>
      </c>
      <c r="DX50" s="17"/>
      <c r="DY50" s="17"/>
      <c r="DZ50" s="17"/>
      <c r="EA50" s="17">
        <v>0</v>
      </c>
      <c r="EB50" s="17">
        <v>55</v>
      </c>
      <c r="EC50" s="17">
        <v>55.841569999999997</v>
      </c>
      <c r="ED50" s="17">
        <v>55.841569999999997</v>
      </c>
      <c r="EE50" s="17">
        <v>-0.84157000000000004</v>
      </c>
      <c r="EF50" s="17">
        <v>220.8</v>
      </c>
      <c r="EG50" s="17">
        <v>220.48074</v>
      </c>
      <c r="EH50" s="17">
        <v>220.48074</v>
      </c>
      <c r="EI50" s="17">
        <v>0.31925999999999999</v>
      </c>
      <c r="EJ50" s="17"/>
      <c r="EK50" s="17"/>
      <c r="EL50" s="17"/>
      <c r="EM50" s="17">
        <v>0</v>
      </c>
      <c r="EN50" s="17">
        <v>0</v>
      </c>
      <c r="EO50" s="17"/>
      <c r="EP50" s="17"/>
      <c r="EQ50" s="17">
        <v>0</v>
      </c>
      <c r="ER50" s="17"/>
      <c r="ES50" s="17"/>
      <c r="ET50" s="17"/>
      <c r="EU50" s="17">
        <v>0</v>
      </c>
      <c r="EV50" s="17">
        <v>6.5</v>
      </c>
      <c r="EW50" s="17">
        <v>6.39</v>
      </c>
      <c r="EX50" s="17">
        <v>6.39</v>
      </c>
      <c r="EY50" s="17">
        <v>0.11</v>
      </c>
      <c r="EZ50" s="17">
        <v>456.7</v>
      </c>
      <c r="FA50" s="17">
        <v>423.66392000000002</v>
      </c>
      <c r="FB50" s="17">
        <v>412.36061000000001</v>
      </c>
      <c r="FC50" s="17">
        <v>44.339390000000002</v>
      </c>
      <c r="FD50" s="17">
        <v>33</v>
      </c>
      <c r="FE50" s="17">
        <v>38.823329999999999</v>
      </c>
      <c r="FF50" s="17">
        <v>38.823329999999999</v>
      </c>
      <c r="FG50" s="17">
        <v>-5.8233300000000003</v>
      </c>
      <c r="FH50" s="17">
        <v>150.5</v>
      </c>
      <c r="FI50" s="17">
        <v>151.21556000000001</v>
      </c>
      <c r="FJ50" s="17">
        <v>151.21556000000001</v>
      </c>
      <c r="FK50" s="17">
        <v>-0.71555999999999997</v>
      </c>
      <c r="FL50" s="17">
        <v>17.100000000000001</v>
      </c>
      <c r="FM50" s="17">
        <v>20.749040000000001</v>
      </c>
      <c r="FN50" s="17">
        <v>20.749040000000001</v>
      </c>
      <c r="FO50" s="17">
        <v>-3.6490399999999998</v>
      </c>
      <c r="FP50" s="17">
        <v>18</v>
      </c>
      <c r="FQ50" s="17">
        <v>17.562139999999999</v>
      </c>
      <c r="FR50" s="17">
        <v>17.562139999999999</v>
      </c>
      <c r="FS50" s="17">
        <v>0.43786000000000003</v>
      </c>
      <c r="FT50" s="17">
        <v>18.8</v>
      </c>
      <c r="FU50" s="17">
        <v>17.436889999999998</v>
      </c>
      <c r="FV50" s="17">
        <v>17.961169999999999</v>
      </c>
      <c r="FW50" s="17">
        <v>0.83882999999999996</v>
      </c>
      <c r="FX50" s="17">
        <v>91.9</v>
      </c>
      <c r="FY50" s="17">
        <v>87.68835</v>
      </c>
      <c r="FZ50" s="17">
        <v>87.68835</v>
      </c>
      <c r="GA50" s="17">
        <v>4.2116499999999997</v>
      </c>
      <c r="GB50" s="17">
        <v>0</v>
      </c>
      <c r="GC50" s="17"/>
      <c r="GD50" s="17"/>
      <c r="GE50" s="17">
        <v>0</v>
      </c>
      <c r="GF50" s="17">
        <v>32.5</v>
      </c>
      <c r="GG50" s="17">
        <v>99.9</v>
      </c>
      <c r="GH50" s="17"/>
      <c r="GI50" s="17">
        <v>32.5</v>
      </c>
      <c r="GJ50" s="17">
        <v>0</v>
      </c>
      <c r="GK50" s="17">
        <v>50.1</v>
      </c>
      <c r="GL50" s="17"/>
      <c r="GM50" s="17">
        <v>0</v>
      </c>
      <c r="GN50" s="17">
        <v>106.9</v>
      </c>
      <c r="GO50" s="17">
        <v>110.37475999999999</v>
      </c>
      <c r="GP50" s="17">
        <v>110.37475999999999</v>
      </c>
      <c r="GQ50" s="17">
        <v>-3.4747599999999998</v>
      </c>
      <c r="GR50" s="17">
        <v>32.799999999999997</v>
      </c>
      <c r="GS50" s="17">
        <v>43.260179999999998</v>
      </c>
      <c r="GT50" s="17">
        <v>23.30097</v>
      </c>
      <c r="GU50" s="17">
        <v>9.4990299999999994</v>
      </c>
      <c r="GV50" s="17">
        <v>33.799999999999997</v>
      </c>
      <c r="GW50" s="17">
        <v>35.164850000000001</v>
      </c>
      <c r="GX50" s="17">
        <v>43.140389999999996</v>
      </c>
      <c r="GY50" s="17">
        <v>-9.3403899999999993</v>
      </c>
      <c r="GZ50" s="17">
        <v>4.5</v>
      </c>
      <c r="HA50" s="17">
        <v>1.97359</v>
      </c>
      <c r="HB50" s="17">
        <v>1.97359</v>
      </c>
      <c r="HC50" s="17">
        <v>2.5264099999999998</v>
      </c>
      <c r="HD50" s="17">
        <v>30.8</v>
      </c>
      <c r="HE50" s="17">
        <v>28.32893</v>
      </c>
      <c r="HF50" s="17">
        <v>19.09037</v>
      </c>
      <c r="HG50" s="17">
        <v>11.709630000000001</v>
      </c>
      <c r="HH50" s="17">
        <v>81.2</v>
      </c>
      <c r="HI50" s="17">
        <v>87.273110000000003</v>
      </c>
      <c r="HJ50" s="17">
        <v>87.273110000000003</v>
      </c>
      <c r="HK50" s="17">
        <v>-6.0731099999999998</v>
      </c>
      <c r="HL50" s="17"/>
      <c r="HM50" s="17"/>
      <c r="HN50" s="17"/>
      <c r="HO50" s="17">
        <v>0</v>
      </c>
      <c r="HP50" s="17"/>
      <c r="HQ50" s="17"/>
      <c r="HR50" s="17"/>
      <c r="HS50" s="17">
        <v>0</v>
      </c>
      <c r="HT50" s="17">
        <v>93.1</v>
      </c>
      <c r="HU50" s="17">
        <v>85.482579999999999</v>
      </c>
      <c r="HV50" s="17">
        <v>85.482579999999999</v>
      </c>
      <c r="HW50" s="17">
        <v>7.6174200000000001</v>
      </c>
      <c r="HX50" s="17">
        <v>0</v>
      </c>
      <c r="HY50" s="17"/>
      <c r="HZ50" s="17">
        <v>57.821750000000002</v>
      </c>
      <c r="IA50" s="17">
        <v>-57.821750000000002</v>
      </c>
      <c r="IB50" s="17"/>
      <c r="IC50" s="17"/>
      <c r="ID50" s="17"/>
      <c r="IE50" s="17">
        <v>0</v>
      </c>
      <c r="IF50" s="17">
        <v>0</v>
      </c>
      <c r="IG50" s="17"/>
      <c r="IH50" s="17"/>
      <c r="II50" s="17">
        <v>0</v>
      </c>
      <c r="IJ50" s="17"/>
      <c r="IK50" s="17"/>
      <c r="IL50" s="17"/>
      <c r="IM50" s="17">
        <v>0</v>
      </c>
      <c r="IN50" s="17"/>
      <c r="IO50" s="17"/>
      <c r="IP50" s="17"/>
      <c r="IQ50" s="17">
        <v>0</v>
      </c>
      <c r="IR50" s="17"/>
      <c r="IS50" s="17"/>
      <c r="IT50" s="17"/>
      <c r="IU50" s="17">
        <v>0</v>
      </c>
      <c r="IV50" s="17">
        <v>126.5</v>
      </c>
      <c r="IW50" s="17">
        <v>132.70939999999999</v>
      </c>
      <c r="IX50" s="17">
        <v>88.066760000000002</v>
      </c>
      <c r="IY50" s="17">
        <v>38.433239999999998</v>
      </c>
      <c r="IZ50" s="17"/>
      <c r="JA50" s="17"/>
      <c r="JB50" s="17"/>
      <c r="JC50" s="17">
        <v>0</v>
      </c>
      <c r="JD50" s="17">
        <v>170.7</v>
      </c>
      <c r="JE50" s="17">
        <v>186.21592999999999</v>
      </c>
      <c r="JF50" s="17">
        <v>186.21592999999999</v>
      </c>
      <c r="JG50" s="17">
        <v>-15.515930000000001</v>
      </c>
      <c r="JH50" s="17">
        <v>200</v>
      </c>
      <c r="JI50" s="17">
        <v>186.21592999999999</v>
      </c>
      <c r="JJ50" s="17">
        <v>186.21592999999999</v>
      </c>
      <c r="JK50" s="17">
        <v>13.78407</v>
      </c>
      <c r="JL50" s="17">
        <v>181.5</v>
      </c>
      <c r="JM50" s="17">
        <v>186.77513999999999</v>
      </c>
      <c r="JN50" s="17">
        <v>186.77513999999999</v>
      </c>
      <c r="JO50" s="17">
        <v>-5.2751400000000004</v>
      </c>
      <c r="JP50" s="17"/>
      <c r="JQ50" s="17"/>
      <c r="JR50" s="17"/>
      <c r="JS50" s="17">
        <v>0</v>
      </c>
      <c r="JT50" s="17"/>
      <c r="JU50" s="17"/>
      <c r="JV50" s="17"/>
      <c r="JW50" s="17">
        <v>0</v>
      </c>
      <c r="JX50" s="17"/>
      <c r="JY50" s="17"/>
      <c r="JZ50" s="17"/>
      <c r="KA50" s="17">
        <v>0</v>
      </c>
      <c r="KB50" s="17"/>
      <c r="KC50" s="17"/>
      <c r="KD50" s="17"/>
      <c r="KE50" s="17">
        <v>0</v>
      </c>
      <c r="KF50" s="17"/>
      <c r="KG50" s="17"/>
      <c r="KH50" s="17"/>
      <c r="KI50" s="17">
        <v>0</v>
      </c>
      <c r="KJ50" s="17">
        <v>0</v>
      </c>
      <c r="KK50" s="17"/>
      <c r="KL50" s="17"/>
      <c r="KM50" s="17">
        <v>0</v>
      </c>
      <c r="KN50" s="17"/>
      <c r="KO50" s="17"/>
      <c r="KP50" s="17"/>
      <c r="KQ50" s="17">
        <v>0</v>
      </c>
      <c r="KR50" s="17"/>
      <c r="KS50" s="17"/>
      <c r="KT50" s="17"/>
      <c r="KU50" s="17">
        <v>0</v>
      </c>
      <c r="KV50" s="17">
        <v>2.5</v>
      </c>
      <c r="KW50" s="17">
        <v>2.2284299999999999</v>
      </c>
      <c r="KX50" s="17">
        <v>2.2284299999999999</v>
      </c>
      <c r="KY50" s="17">
        <v>0.27156999999999998</v>
      </c>
      <c r="KZ50" s="17">
        <v>267.89999999999998</v>
      </c>
      <c r="LA50" s="17">
        <v>269.80583000000001</v>
      </c>
      <c r="LB50" s="17">
        <v>181.57669999999999</v>
      </c>
      <c r="LC50" s="17">
        <v>86.323300000000003</v>
      </c>
      <c r="LD50" s="17">
        <v>90.6</v>
      </c>
      <c r="LE50" s="17">
        <v>88.990960000000001</v>
      </c>
      <c r="LF50" s="17">
        <v>119.8703</v>
      </c>
      <c r="LG50" s="17">
        <v>-29.270299999999999</v>
      </c>
      <c r="LH50" s="17">
        <v>64.400000000000006</v>
      </c>
      <c r="LI50" s="17">
        <v>43.972760000000001</v>
      </c>
      <c r="LJ50" s="17">
        <v>43.972760000000001</v>
      </c>
      <c r="LK50" s="17">
        <v>20.427240000000001</v>
      </c>
      <c r="LL50" s="17">
        <v>46.5</v>
      </c>
      <c r="LM50" s="17">
        <v>48.413229999999999</v>
      </c>
      <c r="LN50" s="17">
        <v>48.413229999999999</v>
      </c>
      <c r="LO50" s="17">
        <v>-1.91323</v>
      </c>
      <c r="LP50" s="17">
        <v>29.7</v>
      </c>
      <c r="LQ50" s="17">
        <v>29.387060000000002</v>
      </c>
      <c r="LR50" s="17">
        <v>29.951460000000001</v>
      </c>
      <c r="LS50" s="17">
        <v>-0.25146000000000002</v>
      </c>
      <c r="LT50" s="17"/>
      <c r="LU50" s="17"/>
      <c r="LV50" s="17"/>
      <c r="LW50" s="17">
        <v>0</v>
      </c>
      <c r="LX50" s="17"/>
      <c r="LY50" s="17"/>
      <c r="LZ50" s="17"/>
      <c r="MA50" s="17">
        <v>0</v>
      </c>
      <c r="MB50" s="17"/>
      <c r="MC50" s="17"/>
      <c r="MD50" s="17"/>
      <c r="ME50" s="17">
        <v>0</v>
      </c>
      <c r="MF50" s="17">
        <v>144.30000000000001</v>
      </c>
      <c r="MG50" s="17">
        <v>151.08876000000001</v>
      </c>
      <c r="MH50" s="17">
        <v>151.08886000000001</v>
      </c>
      <c r="MI50" s="17">
        <v>-6.7888599999999997</v>
      </c>
      <c r="MJ50" s="17">
        <v>145.30000000000001</v>
      </c>
      <c r="MK50" s="17">
        <v>151.08876000000001</v>
      </c>
      <c r="ML50" s="17">
        <v>151.08886000000001</v>
      </c>
      <c r="MM50" s="17">
        <v>-5.7888599999999997</v>
      </c>
      <c r="MN50" s="17">
        <v>148.6</v>
      </c>
      <c r="MO50" s="17">
        <v>151.54248000000001</v>
      </c>
      <c r="MP50" s="17">
        <v>151.54257999999999</v>
      </c>
      <c r="MQ50" s="17">
        <v>-2.94258</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v>213.3</v>
      </c>
      <c r="NM50" s="17">
        <v>206.29038</v>
      </c>
      <c r="NN50" s="17">
        <v>206.29038</v>
      </c>
      <c r="NO50" s="17">
        <v>7.00962</v>
      </c>
      <c r="NP50" s="17">
        <v>102.1</v>
      </c>
      <c r="NQ50" s="17">
        <v>103.45493</v>
      </c>
      <c r="NR50" s="17">
        <v>103.45493</v>
      </c>
      <c r="NS50" s="17">
        <v>-1.35493</v>
      </c>
      <c r="NT50" s="17">
        <v>4.7</v>
      </c>
      <c r="NU50" s="17">
        <v>2.0084</v>
      </c>
      <c r="NV50" s="17">
        <v>7.8258200000000002</v>
      </c>
      <c r="NW50" s="17">
        <v>-3.12582</v>
      </c>
      <c r="NX50" s="17"/>
      <c r="NY50" s="17"/>
      <c r="NZ50" s="17">
        <v>8.2100200000000001</v>
      </c>
      <c r="OA50" s="17">
        <v>-8.2100200000000001</v>
      </c>
      <c r="OB50" s="17">
        <v>0</v>
      </c>
      <c r="OC50" s="17"/>
      <c r="OD50" s="17"/>
      <c r="OE50" s="17">
        <v>0</v>
      </c>
      <c r="OF50" s="17">
        <v>126.6</v>
      </c>
      <c r="OG50" s="17">
        <v>99.85</v>
      </c>
      <c r="OH50" s="17">
        <v>90.075999999999993</v>
      </c>
      <c r="OI50" s="17">
        <v>36.524000000000001</v>
      </c>
      <c r="OJ50" s="17">
        <v>0</v>
      </c>
      <c r="OK50" s="17"/>
      <c r="OL50" s="17"/>
      <c r="OM50" s="17">
        <v>0</v>
      </c>
      <c r="ON50" s="17">
        <v>3.1</v>
      </c>
      <c r="OO50" s="17">
        <v>1.9</v>
      </c>
      <c r="OP50" s="17">
        <v>3.0390000000000001</v>
      </c>
      <c r="OQ50" s="17">
        <v>6.0999999999999999E-2</v>
      </c>
      <c r="OR50" s="17">
        <v>0</v>
      </c>
      <c r="OS50" s="17"/>
      <c r="OT50" s="17"/>
      <c r="OU50" s="17">
        <v>0</v>
      </c>
      <c r="OV50" s="17">
        <v>12.4</v>
      </c>
      <c r="OW50" s="17">
        <v>13.6699</v>
      </c>
      <c r="OX50" s="17">
        <v>14.077669999999999</v>
      </c>
      <c r="OY50" s="17">
        <v>-1.67767</v>
      </c>
      <c r="OZ50" s="17">
        <v>4.05</v>
      </c>
      <c r="PA50" s="17">
        <v>17.522839999999999</v>
      </c>
      <c r="PB50" s="17">
        <v>17.522839999999999</v>
      </c>
      <c r="PC50" s="17">
        <v>-13.47284</v>
      </c>
      <c r="PD50" s="17">
        <v>9.9</v>
      </c>
      <c r="PE50" s="17">
        <v>9.9830000000000005</v>
      </c>
      <c r="PF50" s="17">
        <v>9.9830000000000005</v>
      </c>
      <c r="PG50" s="17">
        <v>-8.3000000000000004E-2</v>
      </c>
      <c r="PH50" s="17"/>
      <c r="PI50" s="17"/>
      <c r="PJ50" s="17"/>
      <c r="PK50" s="17">
        <v>0</v>
      </c>
      <c r="PL50" s="17">
        <v>0</v>
      </c>
      <c r="PM50" s="17"/>
      <c r="PN50" s="17"/>
      <c r="PO50" s="17">
        <v>0</v>
      </c>
      <c r="PP50" s="17">
        <v>1.2</v>
      </c>
      <c r="PQ50" s="17">
        <v>1</v>
      </c>
      <c r="PR50" s="17">
        <v>1</v>
      </c>
      <c r="PS50" s="17">
        <v>0.2</v>
      </c>
      <c r="PT50" s="17">
        <v>1.8</v>
      </c>
      <c r="PU50" s="17">
        <v>2.64</v>
      </c>
      <c r="PV50" s="17">
        <v>2.65</v>
      </c>
      <c r="PW50" s="17">
        <v>-0.85</v>
      </c>
      <c r="PX50" s="17">
        <v>2.6</v>
      </c>
      <c r="PY50" s="17">
        <v>2.5</v>
      </c>
      <c r="PZ50" s="17">
        <v>2.5</v>
      </c>
      <c r="QA50" s="17">
        <v>0.1</v>
      </c>
      <c r="QB50" s="17">
        <v>20</v>
      </c>
      <c r="QC50" s="17">
        <v>17.522839999999999</v>
      </c>
      <c r="QD50" s="17">
        <v>17.522839999999999</v>
      </c>
      <c r="QE50" s="17">
        <v>2.47716</v>
      </c>
      <c r="QF50" s="17">
        <v>20</v>
      </c>
      <c r="QG50" s="17">
        <v>18.854369999999999</v>
      </c>
      <c r="QH50" s="17">
        <v>19.417480000000001</v>
      </c>
      <c r="QI50" s="17">
        <v>0.58252000000000004</v>
      </c>
      <c r="QJ50" s="17">
        <v>19.2</v>
      </c>
      <c r="QK50" s="17">
        <v>19</v>
      </c>
      <c r="QL50" s="17">
        <v>17.475729999999999</v>
      </c>
      <c r="QM50" s="17">
        <v>1.72427</v>
      </c>
      <c r="QN50" s="17">
        <v>3.3</v>
      </c>
      <c r="QO50" s="17">
        <v>3.4</v>
      </c>
      <c r="QP50" s="17">
        <v>3.4</v>
      </c>
      <c r="QQ50" s="17">
        <v>-0.1</v>
      </c>
      <c r="QR50" s="17">
        <v>18.399999999999999</v>
      </c>
      <c r="QS50" s="17">
        <v>17.436889999999998</v>
      </c>
      <c r="QT50" s="17">
        <v>17.961169999999999</v>
      </c>
      <c r="QU50" s="17">
        <v>0.43883</v>
      </c>
      <c r="QV50" s="17">
        <v>0</v>
      </c>
      <c r="QW50" s="17"/>
      <c r="QX50" s="17"/>
      <c r="QY50" s="17">
        <v>0</v>
      </c>
      <c r="QZ50" s="17">
        <v>0</v>
      </c>
      <c r="RA50" s="17"/>
      <c r="RB50" s="17"/>
      <c r="RC50" s="17">
        <v>0</v>
      </c>
      <c r="RD50" s="17">
        <v>30.5</v>
      </c>
      <c r="RE50" s="17">
        <v>23.47</v>
      </c>
      <c r="RF50" s="17">
        <v>21.151</v>
      </c>
      <c r="RG50" s="17">
        <v>9.3490000000000002</v>
      </c>
      <c r="RH50" s="17">
        <v>78.099999999999994</v>
      </c>
      <c r="RI50" s="17">
        <v>64.180000000000007</v>
      </c>
      <c r="RJ50" s="17">
        <v>57.802</v>
      </c>
      <c r="RK50" s="17">
        <v>20.297999999999998</v>
      </c>
      <c r="RL50" s="17">
        <v>0</v>
      </c>
      <c r="RM50" s="17"/>
      <c r="RN50" s="17"/>
      <c r="RO50" s="17">
        <v>0</v>
      </c>
      <c r="RP50" s="17">
        <v>2.5</v>
      </c>
      <c r="RQ50" s="17">
        <v>2.79</v>
      </c>
      <c r="RR50" s="17">
        <v>2.7989999999999999</v>
      </c>
      <c r="RS50" s="17">
        <v>-0.29899999999999999</v>
      </c>
      <c r="RT50" s="17">
        <v>20.2</v>
      </c>
      <c r="RU50" s="17">
        <v>19.772790000000001</v>
      </c>
      <c r="RV50" s="17">
        <v>19.772790000000001</v>
      </c>
      <c r="RW50" s="17">
        <v>0.42720999999999998</v>
      </c>
      <c r="RX50" s="17">
        <v>2.9</v>
      </c>
      <c r="RY50" s="17">
        <v>2</v>
      </c>
      <c r="RZ50" s="17">
        <v>2</v>
      </c>
      <c r="SA50" s="17">
        <v>0.9</v>
      </c>
      <c r="SB50" s="17"/>
      <c r="SC50" s="17"/>
      <c r="SD50" s="17">
        <v>0.4</v>
      </c>
      <c r="SE50" s="17">
        <v>-0.4</v>
      </c>
      <c r="SF50" s="17">
        <v>4.5999999999999996</v>
      </c>
      <c r="SG50" s="17">
        <v>7.72</v>
      </c>
      <c r="SH50" s="17">
        <v>7.7</v>
      </c>
      <c r="SI50" s="17">
        <v>-3.1</v>
      </c>
      <c r="SJ50" s="17">
        <v>6.7</v>
      </c>
      <c r="SK50" s="17">
        <v>6.4</v>
      </c>
      <c r="SL50" s="17">
        <v>6.4</v>
      </c>
      <c r="SM50" s="17">
        <v>0.3</v>
      </c>
      <c r="SN50" s="17">
        <v>8.6</v>
      </c>
      <c r="SO50" s="17">
        <v>9</v>
      </c>
      <c r="SP50" s="17">
        <v>9</v>
      </c>
      <c r="SQ50" s="17">
        <v>-0.4</v>
      </c>
      <c r="SR50" s="17">
        <v>11.7</v>
      </c>
      <c r="SS50" s="17">
        <v>13</v>
      </c>
      <c r="ST50" s="17">
        <v>11.65049</v>
      </c>
      <c r="SU50" s="17">
        <v>4.9509999999999998E-2</v>
      </c>
      <c r="SV50" s="17">
        <v>15.9</v>
      </c>
      <c r="SW50" s="17">
        <v>16.582519999999999</v>
      </c>
      <c r="SX50" s="17">
        <v>17.08738</v>
      </c>
      <c r="SY50" s="17">
        <v>-1.1873800000000001</v>
      </c>
      <c r="SZ50" s="17">
        <v>11.8</v>
      </c>
      <c r="TA50" s="17">
        <v>18</v>
      </c>
      <c r="TB50" s="17">
        <v>16.475999999999999</v>
      </c>
      <c r="TC50" s="17">
        <v>-4.6760000000000002</v>
      </c>
      <c r="TD50" s="17">
        <v>49.7</v>
      </c>
      <c r="TE50" s="17">
        <v>49.4</v>
      </c>
      <c r="TF50" s="17">
        <v>56.77</v>
      </c>
      <c r="TG50" s="17">
        <v>-7.07</v>
      </c>
      <c r="TH50" s="17">
        <v>0</v>
      </c>
      <c r="TI50" s="17"/>
      <c r="TJ50" s="17"/>
      <c r="TK50" s="17">
        <v>0</v>
      </c>
      <c r="TL50" s="17">
        <v>73.900000000000006</v>
      </c>
      <c r="TM50" s="17">
        <v>81.92</v>
      </c>
      <c r="TN50" s="17">
        <v>61.158999999999999</v>
      </c>
      <c r="TO50" s="17">
        <v>12.741</v>
      </c>
      <c r="TP50" s="17">
        <v>94.5</v>
      </c>
      <c r="TQ50" s="17">
        <v>91.46</v>
      </c>
      <c r="TR50" s="17">
        <v>80.995000000000005</v>
      </c>
      <c r="TS50" s="17">
        <v>13.505000000000001</v>
      </c>
      <c r="TT50" s="17">
        <v>11.2</v>
      </c>
      <c r="TU50" s="17">
        <v>5.64</v>
      </c>
      <c r="TV50" s="17">
        <v>2.5489999999999999</v>
      </c>
      <c r="TW50" s="17">
        <v>8.6509999999999998</v>
      </c>
      <c r="TX50" s="17">
        <v>2</v>
      </c>
      <c r="TY50" s="17">
        <v>3.96</v>
      </c>
      <c r="TZ50" s="17">
        <v>3.7370000000000001</v>
      </c>
      <c r="UA50" s="17">
        <v>-1.7370000000000001</v>
      </c>
      <c r="UB50" s="17">
        <v>15.7</v>
      </c>
      <c r="UC50" s="17">
        <v>16.01942</v>
      </c>
      <c r="UD50" s="17">
        <v>16.504850000000001</v>
      </c>
      <c r="UE50" s="17">
        <v>-0.80484999999999995</v>
      </c>
      <c r="UF50" s="17">
        <v>3.7</v>
      </c>
      <c r="UG50" s="17">
        <v>5</v>
      </c>
      <c r="UH50" s="17">
        <v>5</v>
      </c>
      <c r="UI50" s="17">
        <v>-1.3</v>
      </c>
      <c r="UJ50" s="17">
        <v>7</v>
      </c>
      <c r="UK50" s="17">
        <v>7.5</v>
      </c>
      <c r="UL50" s="17">
        <v>7.5</v>
      </c>
      <c r="UM50" s="17">
        <v>-0.5</v>
      </c>
      <c r="UN50" s="17">
        <v>20.399999999999999</v>
      </c>
      <c r="UO50" s="17">
        <v>18.854369999999999</v>
      </c>
      <c r="UP50" s="17">
        <v>19.417480000000001</v>
      </c>
      <c r="UQ50" s="17">
        <v>0.98251999999999995</v>
      </c>
      <c r="UR50" s="17">
        <v>20.399999999999999</v>
      </c>
      <c r="US50" s="17">
        <v>18.854369999999999</v>
      </c>
      <c r="UT50" s="17">
        <v>19.417480000000001</v>
      </c>
      <c r="UU50" s="17">
        <v>0.98251999999999995</v>
      </c>
      <c r="UV50" s="17">
        <v>20.100000000000001</v>
      </c>
      <c r="UW50" s="17">
        <v>18.854369999999999</v>
      </c>
      <c r="UX50" s="17">
        <v>19.417480000000001</v>
      </c>
      <c r="UY50" s="17">
        <v>0.68252000000000002</v>
      </c>
      <c r="UZ50" s="17">
        <v>6.1</v>
      </c>
      <c r="VA50" s="17">
        <v>1.9</v>
      </c>
      <c r="VB50" s="17">
        <v>3.266</v>
      </c>
      <c r="VC50" s="17">
        <v>2.8340000000000001</v>
      </c>
      <c r="VD50" s="17">
        <v>0</v>
      </c>
      <c r="VE50" s="17"/>
      <c r="VF50" s="17"/>
      <c r="VG50" s="17">
        <v>0</v>
      </c>
      <c r="VH50" s="17">
        <v>0</v>
      </c>
      <c r="VI50" s="17"/>
      <c r="VJ50" s="17"/>
      <c r="VK50" s="17">
        <v>0</v>
      </c>
      <c r="VL50" s="17">
        <v>0</v>
      </c>
      <c r="VM50" s="17"/>
      <c r="VN50" s="17"/>
      <c r="VO50" s="17">
        <v>0</v>
      </c>
      <c r="VP50" s="17">
        <v>0.6</v>
      </c>
      <c r="VQ50" s="17">
        <v>0.6</v>
      </c>
      <c r="VR50" s="17">
        <v>0.6</v>
      </c>
      <c r="VS50" s="17">
        <v>0</v>
      </c>
      <c r="VT50" s="17">
        <v>57.6</v>
      </c>
      <c r="VU50" s="17">
        <v>54.08</v>
      </c>
      <c r="VV50" s="17">
        <v>71</v>
      </c>
      <c r="VW50" s="17">
        <v>-13.4</v>
      </c>
      <c r="VX50" s="17">
        <v>42.8</v>
      </c>
      <c r="VY50" s="17">
        <v>40.89</v>
      </c>
      <c r="VZ50" s="17">
        <v>47</v>
      </c>
      <c r="WA50" s="17">
        <v>-4.2</v>
      </c>
      <c r="WB50" s="17">
        <v>0</v>
      </c>
      <c r="WC50" s="17"/>
      <c r="WD50" s="17"/>
      <c r="WE50" s="17">
        <v>0</v>
      </c>
      <c r="WF50" s="17">
        <v>1.4</v>
      </c>
      <c r="WG50" s="17"/>
      <c r="WH50" s="17"/>
      <c r="WI50" s="17">
        <v>1.4</v>
      </c>
      <c r="WJ50" s="17">
        <v>2.2000000000000002</v>
      </c>
      <c r="WK50" s="17">
        <v>2.4</v>
      </c>
      <c r="WL50" s="17">
        <v>2.4</v>
      </c>
      <c r="WM50" s="17">
        <v>-0.2</v>
      </c>
      <c r="WN50" s="17">
        <v>2</v>
      </c>
      <c r="WO50" s="17">
        <v>2.4</v>
      </c>
      <c r="WP50" s="17">
        <v>2.4</v>
      </c>
      <c r="WQ50" s="17">
        <v>-0.4</v>
      </c>
      <c r="WR50" s="17">
        <v>1.1000000000000001</v>
      </c>
      <c r="WS50" s="17">
        <v>1.4</v>
      </c>
      <c r="WT50" s="17">
        <v>1.4</v>
      </c>
      <c r="WU50" s="17">
        <v>-0.3</v>
      </c>
      <c r="WV50" s="17">
        <v>0</v>
      </c>
      <c r="WW50" s="17"/>
      <c r="WX50" s="17"/>
      <c r="WY50" s="17">
        <v>0</v>
      </c>
      <c r="WZ50" s="17">
        <v>0</v>
      </c>
      <c r="XA50" s="17">
        <v>4</v>
      </c>
      <c r="XB50" s="17">
        <v>6.6</v>
      </c>
      <c r="XC50" s="17">
        <v>-6.6</v>
      </c>
      <c r="XD50" s="17">
        <v>18.8</v>
      </c>
      <c r="XE50" s="17">
        <v>17.902909999999999</v>
      </c>
      <c r="XF50" s="17">
        <v>18.4466</v>
      </c>
      <c r="XG50" s="17">
        <v>0.35339999999999999</v>
      </c>
      <c r="XH50" s="17">
        <v>8.5</v>
      </c>
      <c r="XI50" s="17">
        <v>9</v>
      </c>
      <c r="XJ50" s="17">
        <v>10.8</v>
      </c>
      <c r="XK50" s="17">
        <v>-2.2999999999999998</v>
      </c>
      <c r="XL50" s="17">
        <v>27.7</v>
      </c>
      <c r="XM50" s="17">
        <v>30</v>
      </c>
      <c r="XN50" s="17">
        <v>28</v>
      </c>
      <c r="XO50" s="17">
        <v>-0.3</v>
      </c>
      <c r="XP50" s="17">
        <v>34.799999999999997</v>
      </c>
      <c r="XQ50" s="17">
        <v>30</v>
      </c>
      <c r="XR50" s="17">
        <v>28</v>
      </c>
      <c r="XS50" s="17">
        <v>6.8</v>
      </c>
      <c r="XT50" s="17">
        <v>16.3</v>
      </c>
      <c r="XU50" s="17">
        <v>16</v>
      </c>
      <c r="XV50" s="17">
        <v>14</v>
      </c>
      <c r="XW50" s="17">
        <v>2.2999999999999998</v>
      </c>
      <c r="XX50" s="17">
        <v>19.100000000000001</v>
      </c>
      <c r="XY50" s="17">
        <v>20</v>
      </c>
      <c r="XZ50" s="17">
        <v>20</v>
      </c>
      <c r="YA50" s="17">
        <v>-0.9</v>
      </c>
      <c r="YB50" s="17">
        <v>7.6</v>
      </c>
      <c r="YC50" s="17">
        <v>7.75</v>
      </c>
      <c r="YD50" s="17">
        <v>7.75</v>
      </c>
      <c r="YE50" s="17">
        <v>-0.15</v>
      </c>
      <c r="YF50" s="17">
        <v>11.03</v>
      </c>
      <c r="YG50" s="17">
        <v>11</v>
      </c>
      <c r="YH50" s="17">
        <v>11</v>
      </c>
      <c r="YI50" s="17">
        <v>0.03</v>
      </c>
    </row>
    <row r="51" spans="1:659" ht="24" customHeight="1" x14ac:dyDescent="0.3">
      <c r="A51" s="1"/>
      <c r="B51" s="16" t="s">
        <v>35</v>
      </c>
      <c r="C51" s="16" t="s">
        <v>837</v>
      </c>
      <c r="D51" s="17">
        <v>200.2</v>
      </c>
      <c r="E51" s="17">
        <v>203.20388</v>
      </c>
      <c r="F51" s="17">
        <v>203.20388</v>
      </c>
      <c r="G51" s="17">
        <v>-3.0038800000000001</v>
      </c>
      <c r="H51" s="17">
        <v>622.20000000000005</v>
      </c>
      <c r="I51" s="17">
        <v>622.02536999999995</v>
      </c>
      <c r="J51" s="17">
        <v>635.02589999999998</v>
      </c>
      <c r="K51" s="17">
        <v>-12.825900000000001</v>
      </c>
      <c r="L51" s="17">
        <v>213.5</v>
      </c>
      <c r="M51" s="17">
        <v>202.35590999999999</v>
      </c>
      <c r="N51" s="17">
        <v>206.58520999999999</v>
      </c>
      <c r="O51" s="17">
        <v>6.91479</v>
      </c>
      <c r="P51" s="17"/>
      <c r="Q51" s="17"/>
      <c r="R51" s="17"/>
      <c r="S51" s="17">
        <v>0</v>
      </c>
      <c r="T51" s="17"/>
      <c r="U51" s="17"/>
      <c r="V51" s="17"/>
      <c r="W51" s="17">
        <v>0</v>
      </c>
      <c r="X51" s="17">
        <v>90.2</v>
      </c>
      <c r="Y51" s="17">
        <v>91.778639999999996</v>
      </c>
      <c r="Z51" s="17">
        <v>91.778639999999996</v>
      </c>
      <c r="AA51" s="17">
        <v>-1.57864</v>
      </c>
      <c r="AB51" s="17">
        <v>239.2</v>
      </c>
      <c r="AC51" s="17">
        <v>214.04434000000001</v>
      </c>
      <c r="AD51" s="17">
        <v>242</v>
      </c>
      <c r="AE51" s="17">
        <v>-2.8</v>
      </c>
      <c r="AF51" s="17"/>
      <c r="AG51" s="17"/>
      <c r="AH51" s="17"/>
      <c r="AI51" s="17">
        <v>0</v>
      </c>
      <c r="AJ51" s="17"/>
      <c r="AK51" s="17"/>
      <c r="AL51" s="17"/>
      <c r="AM51" s="17">
        <v>0</v>
      </c>
      <c r="AN51" s="17">
        <v>179.4</v>
      </c>
      <c r="AO51" s="17">
        <v>135.58384000000001</v>
      </c>
      <c r="AP51" s="17">
        <v>188.86622</v>
      </c>
      <c r="AQ51" s="17">
        <v>-9.4662199999999999</v>
      </c>
      <c r="AR51" s="17">
        <v>179.1</v>
      </c>
      <c r="AS51" s="17">
        <v>135.58384000000001</v>
      </c>
      <c r="AT51" s="17">
        <v>188.86622</v>
      </c>
      <c r="AU51" s="17">
        <v>-9.7662200000000006</v>
      </c>
      <c r="AV51" s="17">
        <v>179.6</v>
      </c>
      <c r="AW51" s="17">
        <v>135.58384000000001</v>
      </c>
      <c r="AX51" s="17">
        <v>188.86622</v>
      </c>
      <c r="AY51" s="17">
        <v>-9.2662200000000006</v>
      </c>
      <c r="AZ51" s="17">
        <v>275.89999999999998</v>
      </c>
      <c r="BA51" s="17">
        <v>203.98649</v>
      </c>
      <c r="BB51" s="17">
        <v>284.15008</v>
      </c>
      <c r="BC51" s="17">
        <v>-8.2500800000000005</v>
      </c>
      <c r="BD51" s="17"/>
      <c r="BE51" s="17"/>
      <c r="BF51" s="17"/>
      <c r="BG51" s="17">
        <v>0</v>
      </c>
      <c r="BH51" s="17"/>
      <c r="BI51" s="17"/>
      <c r="BJ51" s="17"/>
      <c r="BK51" s="17">
        <v>0</v>
      </c>
      <c r="BL51" s="17">
        <v>556.6</v>
      </c>
      <c r="BM51" s="17">
        <v>565.53980999999999</v>
      </c>
      <c r="BN51" s="17">
        <v>565.53980999999999</v>
      </c>
      <c r="BO51" s="17">
        <v>-8.9398099999999996</v>
      </c>
      <c r="BP51" s="17">
        <v>5.6</v>
      </c>
      <c r="BQ51" s="17">
        <v>3.4527100000000002</v>
      </c>
      <c r="BR51" s="17">
        <v>3.4527100000000002</v>
      </c>
      <c r="BS51" s="17">
        <v>2.1472899999999999</v>
      </c>
      <c r="BT51" s="17">
        <v>0</v>
      </c>
      <c r="BU51" s="17"/>
      <c r="BV51" s="17"/>
      <c r="BW51" s="17">
        <v>0</v>
      </c>
      <c r="BX51" s="17"/>
      <c r="BY51" s="17"/>
      <c r="BZ51" s="17"/>
      <c r="CA51" s="17">
        <v>0</v>
      </c>
      <c r="CB51" s="17"/>
      <c r="CC51" s="17"/>
      <c r="CD51" s="17"/>
      <c r="CE51" s="17">
        <v>0</v>
      </c>
      <c r="CF51" s="17"/>
      <c r="CG51" s="17"/>
      <c r="CH51" s="17"/>
      <c r="CI51" s="17">
        <v>0</v>
      </c>
      <c r="CJ51" s="17">
        <v>165.6</v>
      </c>
      <c r="CK51" s="17">
        <v>163.90777</v>
      </c>
      <c r="CL51" s="17">
        <v>163.90777</v>
      </c>
      <c r="CM51" s="17">
        <v>1.6922299999999999</v>
      </c>
      <c r="CN51" s="17">
        <v>6.9</v>
      </c>
      <c r="CO51" s="17">
        <v>5.1333399999999996</v>
      </c>
      <c r="CP51" s="17">
        <v>5.1333399999999996</v>
      </c>
      <c r="CQ51" s="17">
        <v>1.7666599999999999</v>
      </c>
      <c r="CR51" s="17">
        <v>6</v>
      </c>
      <c r="CS51" s="17">
        <v>2.8177599999999998</v>
      </c>
      <c r="CT51" s="17">
        <v>2.8177599999999998</v>
      </c>
      <c r="CU51" s="17">
        <v>3.1822400000000002</v>
      </c>
      <c r="CV51" s="17"/>
      <c r="CW51" s="17"/>
      <c r="CX51" s="17"/>
      <c r="CY51" s="17">
        <v>0</v>
      </c>
      <c r="CZ51" s="17">
        <v>6.9</v>
      </c>
      <c r="DA51" s="17">
        <v>6.8787000000000003</v>
      </c>
      <c r="DB51" s="17">
        <v>6.8787000000000003</v>
      </c>
      <c r="DC51" s="17">
        <v>2.1299999999999999E-2</v>
      </c>
      <c r="DD51" s="17">
        <v>14.1</v>
      </c>
      <c r="DE51" s="17">
        <v>14.919420000000001</v>
      </c>
      <c r="DF51" s="17">
        <v>14.919420000000001</v>
      </c>
      <c r="DG51" s="17">
        <v>-0.81942000000000004</v>
      </c>
      <c r="DH51" s="17">
        <v>130.9</v>
      </c>
      <c r="DI51" s="17">
        <v>142.30582999999999</v>
      </c>
      <c r="DJ51" s="17">
        <v>142.30582999999999</v>
      </c>
      <c r="DK51" s="17">
        <v>-11.40583</v>
      </c>
      <c r="DL51" s="17"/>
      <c r="DM51" s="17"/>
      <c r="DN51" s="17"/>
      <c r="DO51" s="17">
        <v>0</v>
      </c>
      <c r="DP51" s="17"/>
      <c r="DQ51" s="17"/>
      <c r="DR51" s="17"/>
      <c r="DS51" s="17">
        <v>0</v>
      </c>
      <c r="DT51" s="17"/>
      <c r="DU51" s="17"/>
      <c r="DV51" s="17"/>
      <c r="DW51" s="17">
        <v>0</v>
      </c>
      <c r="DX51" s="17"/>
      <c r="DY51" s="17"/>
      <c r="DZ51" s="17"/>
      <c r="EA51" s="17">
        <v>0</v>
      </c>
      <c r="EB51" s="17">
        <v>55.3</v>
      </c>
      <c r="EC51" s="17">
        <v>55.841569999999997</v>
      </c>
      <c r="ED51" s="17">
        <v>55.841569999999997</v>
      </c>
      <c r="EE51" s="17">
        <v>-0.54157</v>
      </c>
      <c r="EF51" s="17">
        <v>220.7</v>
      </c>
      <c r="EG51" s="17">
        <v>220.48074</v>
      </c>
      <c r="EH51" s="17">
        <v>220.48074</v>
      </c>
      <c r="EI51" s="17">
        <v>0.21926000000000001</v>
      </c>
      <c r="EJ51" s="17"/>
      <c r="EK51" s="17"/>
      <c r="EL51" s="17"/>
      <c r="EM51" s="17">
        <v>0</v>
      </c>
      <c r="EN51" s="17">
        <v>0</v>
      </c>
      <c r="EO51" s="17"/>
      <c r="EP51" s="17"/>
      <c r="EQ51" s="17">
        <v>0</v>
      </c>
      <c r="ER51" s="17"/>
      <c r="ES51" s="17"/>
      <c r="ET51" s="17"/>
      <c r="EU51" s="17">
        <v>0</v>
      </c>
      <c r="EV51" s="17">
        <v>6.5</v>
      </c>
      <c r="EW51" s="17">
        <v>6.39</v>
      </c>
      <c r="EX51" s="17">
        <v>6.39</v>
      </c>
      <c r="EY51" s="17">
        <v>0.11</v>
      </c>
      <c r="EZ51" s="17">
        <v>458.5</v>
      </c>
      <c r="FA51" s="17">
        <v>400.81743999999998</v>
      </c>
      <c r="FB51" s="17">
        <v>393.62727000000001</v>
      </c>
      <c r="FC51" s="17">
        <v>64.872730000000004</v>
      </c>
      <c r="FD51" s="17">
        <v>32.5</v>
      </c>
      <c r="FE51" s="17">
        <v>38.823329999999999</v>
      </c>
      <c r="FF51" s="17">
        <v>38.823329999999999</v>
      </c>
      <c r="FG51" s="17">
        <v>-6.3233300000000003</v>
      </c>
      <c r="FH51" s="17">
        <v>151.30000000000001</v>
      </c>
      <c r="FI51" s="17">
        <v>151.21556000000001</v>
      </c>
      <c r="FJ51" s="17">
        <v>151.21556000000001</v>
      </c>
      <c r="FK51" s="17">
        <v>8.4440000000000001E-2</v>
      </c>
      <c r="FL51" s="17">
        <v>17</v>
      </c>
      <c r="FM51" s="17">
        <v>20.749040000000001</v>
      </c>
      <c r="FN51" s="17">
        <v>20.749040000000001</v>
      </c>
      <c r="FO51" s="17">
        <v>-3.7490399999999999</v>
      </c>
      <c r="FP51" s="17">
        <v>18.2</v>
      </c>
      <c r="FQ51" s="17">
        <v>17.562139999999999</v>
      </c>
      <c r="FR51" s="17">
        <v>17.562139999999999</v>
      </c>
      <c r="FS51" s="17">
        <v>0.63785999999999998</v>
      </c>
      <c r="FT51" s="17">
        <v>18.8</v>
      </c>
      <c r="FU51" s="17">
        <v>17.436889999999998</v>
      </c>
      <c r="FV51" s="17">
        <v>17.961169999999999</v>
      </c>
      <c r="FW51" s="17">
        <v>0.83882999999999996</v>
      </c>
      <c r="FX51" s="17">
        <v>90.7</v>
      </c>
      <c r="FY51" s="17">
        <v>87.68835</v>
      </c>
      <c r="FZ51" s="17">
        <v>87.68835</v>
      </c>
      <c r="GA51" s="17">
        <v>3.0116499999999999</v>
      </c>
      <c r="GB51" s="17">
        <v>0</v>
      </c>
      <c r="GC51" s="17"/>
      <c r="GD51" s="17"/>
      <c r="GE51" s="17">
        <v>0</v>
      </c>
      <c r="GF51" s="17">
        <v>33.9</v>
      </c>
      <c r="GG51" s="17">
        <v>184.53556</v>
      </c>
      <c r="GH51" s="17"/>
      <c r="GI51" s="17">
        <v>33.9</v>
      </c>
      <c r="GJ51" s="17">
        <v>0</v>
      </c>
      <c r="GK51" s="17">
        <v>92.54486</v>
      </c>
      <c r="GL51" s="17"/>
      <c r="GM51" s="17">
        <v>0</v>
      </c>
      <c r="GN51" s="17">
        <v>107.1</v>
      </c>
      <c r="GO51" s="17">
        <v>110.37475999999999</v>
      </c>
      <c r="GP51" s="17">
        <v>110.37475999999999</v>
      </c>
      <c r="GQ51" s="17">
        <v>-3.2747600000000001</v>
      </c>
      <c r="GR51" s="17">
        <v>32.700000000000003</v>
      </c>
      <c r="GS51" s="17">
        <v>12.95655</v>
      </c>
      <c r="GT51" s="17">
        <v>23.30097</v>
      </c>
      <c r="GU51" s="17">
        <v>9.3990299999999998</v>
      </c>
      <c r="GV51" s="17">
        <v>33.9</v>
      </c>
      <c r="GW51" s="17">
        <v>35.164850000000001</v>
      </c>
      <c r="GX51" s="17">
        <v>43.140389999999996</v>
      </c>
      <c r="GY51" s="17">
        <v>-9.2403899999999997</v>
      </c>
      <c r="GZ51" s="17">
        <v>4.5</v>
      </c>
      <c r="HA51" s="17">
        <v>1.97359</v>
      </c>
      <c r="HB51" s="17">
        <v>1.97359</v>
      </c>
      <c r="HC51" s="17">
        <v>2.5264099999999998</v>
      </c>
      <c r="HD51" s="17">
        <v>31.6</v>
      </c>
      <c r="HE51" s="17">
        <v>28.32893</v>
      </c>
      <c r="HF51" s="17">
        <v>19.09037</v>
      </c>
      <c r="HG51" s="17">
        <v>12.50963</v>
      </c>
      <c r="HH51" s="17">
        <v>81.8</v>
      </c>
      <c r="HI51" s="17">
        <v>87.273110000000003</v>
      </c>
      <c r="HJ51" s="17">
        <v>87.273110000000003</v>
      </c>
      <c r="HK51" s="17">
        <v>-5.4731100000000001</v>
      </c>
      <c r="HL51" s="17"/>
      <c r="HM51" s="17"/>
      <c r="HN51" s="17"/>
      <c r="HO51" s="17">
        <v>0</v>
      </c>
      <c r="HP51" s="17"/>
      <c r="HQ51" s="17"/>
      <c r="HR51" s="17"/>
      <c r="HS51" s="17">
        <v>0</v>
      </c>
      <c r="HT51" s="17">
        <v>93.6</v>
      </c>
      <c r="HU51" s="17">
        <v>85.482579999999999</v>
      </c>
      <c r="HV51" s="17">
        <v>85.482579999999999</v>
      </c>
      <c r="HW51" s="17">
        <v>8.1174199999999992</v>
      </c>
      <c r="HX51" s="17">
        <v>0</v>
      </c>
      <c r="HY51" s="17"/>
      <c r="HZ51" s="17">
        <v>40.754309999999997</v>
      </c>
      <c r="IA51" s="17">
        <v>-40.754309999999997</v>
      </c>
      <c r="IB51" s="17"/>
      <c r="IC51" s="17"/>
      <c r="ID51" s="17"/>
      <c r="IE51" s="17">
        <v>0</v>
      </c>
      <c r="IF51" s="17">
        <v>0</v>
      </c>
      <c r="IG51" s="17"/>
      <c r="IH51" s="17"/>
      <c r="II51" s="17">
        <v>0</v>
      </c>
      <c r="IJ51" s="17"/>
      <c r="IK51" s="17"/>
      <c r="IL51" s="17"/>
      <c r="IM51" s="17">
        <v>0</v>
      </c>
      <c r="IN51" s="17"/>
      <c r="IO51" s="17"/>
      <c r="IP51" s="17"/>
      <c r="IQ51" s="17">
        <v>0</v>
      </c>
      <c r="IR51" s="17"/>
      <c r="IS51" s="17"/>
      <c r="IT51" s="17"/>
      <c r="IU51" s="17">
        <v>0</v>
      </c>
      <c r="IV51" s="17">
        <v>127.1</v>
      </c>
      <c r="IW51" s="17">
        <v>132.70939999999999</v>
      </c>
      <c r="IX51" s="17">
        <v>88.066760000000002</v>
      </c>
      <c r="IY51" s="17">
        <v>39.033239999999999</v>
      </c>
      <c r="IZ51" s="17"/>
      <c r="JA51" s="17"/>
      <c r="JB51" s="17"/>
      <c r="JC51" s="17">
        <v>0</v>
      </c>
      <c r="JD51" s="17">
        <v>170.7</v>
      </c>
      <c r="JE51" s="17">
        <v>186.21592999999999</v>
      </c>
      <c r="JF51" s="17">
        <v>186.21592999999999</v>
      </c>
      <c r="JG51" s="17">
        <v>-15.515930000000001</v>
      </c>
      <c r="JH51" s="17">
        <v>200</v>
      </c>
      <c r="JI51" s="17">
        <v>186.21592999999999</v>
      </c>
      <c r="JJ51" s="17">
        <v>186.21592999999999</v>
      </c>
      <c r="JK51" s="17">
        <v>13.78407</v>
      </c>
      <c r="JL51" s="17">
        <v>180.4</v>
      </c>
      <c r="JM51" s="17">
        <v>186.77513999999999</v>
      </c>
      <c r="JN51" s="17">
        <v>186.77513999999999</v>
      </c>
      <c r="JO51" s="17">
        <v>-6.37514</v>
      </c>
      <c r="JP51" s="17"/>
      <c r="JQ51" s="17"/>
      <c r="JR51" s="17"/>
      <c r="JS51" s="17">
        <v>0</v>
      </c>
      <c r="JT51" s="17"/>
      <c r="JU51" s="17"/>
      <c r="JV51" s="17"/>
      <c r="JW51" s="17">
        <v>0</v>
      </c>
      <c r="JX51" s="17"/>
      <c r="JY51" s="17"/>
      <c r="JZ51" s="17"/>
      <c r="KA51" s="17">
        <v>0</v>
      </c>
      <c r="KB51" s="17"/>
      <c r="KC51" s="17"/>
      <c r="KD51" s="17"/>
      <c r="KE51" s="17">
        <v>0</v>
      </c>
      <c r="KF51" s="17"/>
      <c r="KG51" s="17"/>
      <c r="KH51" s="17"/>
      <c r="KI51" s="17">
        <v>0</v>
      </c>
      <c r="KJ51" s="17">
        <v>0</v>
      </c>
      <c r="KK51" s="17"/>
      <c r="KL51" s="17"/>
      <c r="KM51" s="17">
        <v>0</v>
      </c>
      <c r="KN51" s="17"/>
      <c r="KO51" s="17"/>
      <c r="KP51" s="17"/>
      <c r="KQ51" s="17">
        <v>0</v>
      </c>
      <c r="KR51" s="17"/>
      <c r="KS51" s="17"/>
      <c r="KT51" s="17"/>
      <c r="KU51" s="17">
        <v>0</v>
      </c>
      <c r="KV51" s="17">
        <v>2.5</v>
      </c>
      <c r="KW51" s="17">
        <v>2.2284299999999999</v>
      </c>
      <c r="KX51" s="17">
        <v>2.2284299999999999</v>
      </c>
      <c r="KY51" s="17">
        <v>0.27156999999999998</v>
      </c>
      <c r="KZ51" s="17">
        <v>269.39999999999998</v>
      </c>
      <c r="LA51" s="17">
        <v>220.73075</v>
      </c>
      <c r="LB51" s="17">
        <v>183.67516000000001</v>
      </c>
      <c r="LC51" s="17">
        <v>85.72484</v>
      </c>
      <c r="LD51" s="17">
        <v>91.5</v>
      </c>
      <c r="LE51" s="17">
        <v>86.504000000000005</v>
      </c>
      <c r="LF51" s="17">
        <v>106.53138</v>
      </c>
      <c r="LG51" s="17">
        <v>-15.03138</v>
      </c>
      <c r="LH51" s="17">
        <v>65</v>
      </c>
      <c r="LI51" s="17">
        <v>43.972760000000001</v>
      </c>
      <c r="LJ51" s="17">
        <v>43.972760000000001</v>
      </c>
      <c r="LK51" s="17">
        <v>21.027239999999999</v>
      </c>
      <c r="LL51" s="17">
        <v>46.5</v>
      </c>
      <c r="LM51" s="17">
        <v>48.413229999999999</v>
      </c>
      <c r="LN51" s="17">
        <v>48.413229999999999</v>
      </c>
      <c r="LO51" s="17">
        <v>-1.91323</v>
      </c>
      <c r="LP51" s="17">
        <v>30</v>
      </c>
      <c r="LQ51" s="17">
        <v>29.766010000000001</v>
      </c>
      <c r="LR51" s="17">
        <v>29.951460000000001</v>
      </c>
      <c r="LS51" s="17">
        <v>4.854E-2</v>
      </c>
      <c r="LT51" s="17"/>
      <c r="LU51" s="17"/>
      <c r="LV51" s="17"/>
      <c r="LW51" s="17">
        <v>0</v>
      </c>
      <c r="LX51" s="17"/>
      <c r="LY51" s="17"/>
      <c r="LZ51" s="17"/>
      <c r="MA51" s="17">
        <v>0</v>
      </c>
      <c r="MB51" s="17"/>
      <c r="MC51" s="17"/>
      <c r="MD51" s="17"/>
      <c r="ME51" s="17">
        <v>0</v>
      </c>
      <c r="MF51" s="17">
        <v>144.5</v>
      </c>
      <c r="MG51" s="17">
        <v>151.08876000000001</v>
      </c>
      <c r="MH51" s="17">
        <v>151.08886000000001</v>
      </c>
      <c r="MI51" s="17">
        <v>-6.5888600000000004</v>
      </c>
      <c r="MJ51" s="17">
        <v>145.6</v>
      </c>
      <c r="MK51" s="17">
        <v>151.08876000000001</v>
      </c>
      <c r="ML51" s="17">
        <v>151.08886000000001</v>
      </c>
      <c r="MM51" s="17">
        <v>-5.4888599999999999</v>
      </c>
      <c r="MN51" s="17">
        <v>148.69999999999999</v>
      </c>
      <c r="MO51" s="17">
        <v>151.54248000000001</v>
      </c>
      <c r="MP51" s="17">
        <v>151.54257999999999</v>
      </c>
      <c r="MQ51" s="17">
        <v>-2.8425799999999999</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v>213.3</v>
      </c>
      <c r="NM51" s="17">
        <v>206.29038</v>
      </c>
      <c r="NN51" s="17">
        <v>206.29038</v>
      </c>
      <c r="NO51" s="17">
        <v>7.00962</v>
      </c>
      <c r="NP51" s="17">
        <v>102</v>
      </c>
      <c r="NQ51" s="17">
        <v>103.45493</v>
      </c>
      <c r="NR51" s="17">
        <v>103.45493</v>
      </c>
      <c r="NS51" s="17">
        <v>-1.4549300000000001</v>
      </c>
      <c r="NT51" s="17">
        <v>4.5</v>
      </c>
      <c r="NU51" s="17">
        <v>2.0084</v>
      </c>
      <c r="NV51" s="17">
        <v>7.8258200000000002</v>
      </c>
      <c r="NW51" s="17">
        <v>-3.3258200000000002</v>
      </c>
      <c r="NX51" s="17"/>
      <c r="NY51" s="17"/>
      <c r="NZ51" s="17">
        <v>8.2100200000000001</v>
      </c>
      <c r="OA51" s="17">
        <v>-8.2100200000000001</v>
      </c>
      <c r="OB51" s="17">
        <v>0</v>
      </c>
      <c r="OC51" s="17"/>
      <c r="OD51" s="17"/>
      <c r="OE51" s="17">
        <v>0</v>
      </c>
      <c r="OF51" s="17">
        <v>125</v>
      </c>
      <c r="OG51" s="17">
        <v>95.12</v>
      </c>
      <c r="OH51" s="17">
        <v>86.634</v>
      </c>
      <c r="OI51" s="17">
        <v>38.366</v>
      </c>
      <c r="OJ51" s="17">
        <v>0</v>
      </c>
      <c r="OK51" s="17"/>
      <c r="OL51" s="17"/>
      <c r="OM51" s="17">
        <v>0</v>
      </c>
      <c r="ON51" s="17">
        <v>3.8</v>
      </c>
      <c r="OO51" s="17">
        <v>1.6</v>
      </c>
      <c r="OP51" s="17">
        <v>2.3690000000000002</v>
      </c>
      <c r="OQ51" s="17">
        <v>1.431</v>
      </c>
      <c r="OR51" s="17">
        <v>0</v>
      </c>
      <c r="OS51" s="17"/>
      <c r="OT51" s="17"/>
      <c r="OU51" s="17">
        <v>0</v>
      </c>
      <c r="OV51" s="17">
        <v>12.4</v>
      </c>
      <c r="OW51" s="17">
        <v>13.6699</v>
      </c>
      <c r="OX51" s="17">
        <v>14.077669999999999</v>
      </c>
      <c r="OY51" s="17">
        <v>-1.67767</v>
      </c>
      <c r="OZ51" s="17">
        <v>4.1900000000000004</v>
      </c>
      <c r="PA51" s="17">
        <v>17.522839999999999</v>
      </c>
      <c r="PB51" s="17">
        <v>17.522839999999999</v>
      </c>
      <c r="PC51" s="17">
        <v>-13.332839999999999</v>
      </c>
      <c r="PD51" s="17">
        <v>9.9</v>
      </c>
      <c r="PE51" s="17">
        <v>9.9830000000000005</v>
      </c>
      <c r="PF51" s="17">
        <v>9.9830000000000005</v>
      </c>
      <c r="PG51" s="17">
        <v>-8.3000000000000004E-2</v>
      </c>
      <c r="PH51" s="17"/>
      <c r="PI51" s="17"/>
      <c r="PJ51" s="17"/>
      <c r="PK51" s="17">
        <v>0</v>
      </c>
      <c r="PL51" s="17">
        <v>0</v>
      </c>
      <c r="PM51" s="17"/>
      <c r="PN51" s="17"/>
      <c r="PO51" s="17">
        <v>0</v>
      </c>
      <c r="PP51" s="17">
        <v>1.2</v>
      </c>
      <c r="PQ51" s="17">
        <v>1</v>
      </c>
      <c r="PR51" s="17">
        <v>1</v>
      </c>
      <c r="PS51" s="17">
        <v>0.2</v>
      </c>
      <c r="PT51" s="17">
        <v>1.7</v>
      </c>
      <c r="PU51" s="17">
        <v>2.64</v>
      </c>
      <c r="PV51" s="17">
        <v>2.65</v>
      </c>
      <c r="PW51" s="17">
        <v>-0.95</v>
      </c>
      <c r="PX51" s="17">
        <v>2.6</v>
      </c>
      <c r="PY51" s="17">
        <v>2.5</v>
      </c>
      <c r="PZ51" s="17">
        <v>2.5</v>
      </c>
      <c r="QA51" s="17">
        <v>0.1</v>
      </c>
      <c r="QB51" s="17">
        <v>20.3</v>
      </c>
      <c r="QC51" s="17">
        <v>17.522839999999999</v>
      </c>
      <c r="QD51" s="17">
        <v>17.522839999999999</v>
      </c>
      <c r="QE51" s="17">
        <v>2.7771599999999999</v>
      </c>
      <c r="QF51" s="17">
        <v>20</v>
      </c>
      <c r="QG51" s="17">
        <v>18.854369999999999</v>
      </c>
      <c r="QH51" s="17">
        <v>19.417480000000001</v>
      </c>
      <c r="QI51" s="17">
        <v>0.58252000000000004</v>
      </c>
      <c r="QJ51" s="17">
        <v>19.2</v>
      </c>
      <c r="QK51" s="17">
        <v>19</v>
      </c>
      <c r="QL51" s="17">
        <v>17.475729999999999</v>
      </c>
      <c r="QM51" s="17">
        <v>1.72427</v>
      </c>
      <c r="QN51" s="17">
        <v>3.3</v>
      </c>
      <c r="QO51" s="17">
        <v>3.4</v>
      </c>
      <c r="QP51" s="17">
        <v>3.4</v>
      </c>
      <c r="QQ51" s="17">
        <v>-0.1</v>
      </c>
      <c r="QR51" s="17">
        <v>18.399999999999999</v>
      </c>
      <c r="QS51" s="17">
        <v>17.436889999999998</v>
      </c>
      <c r="QT51" s="17">
        <v>17.961169999999999</v>
      </c>
      <c r="QU51" s="17">
        <v>0.43883</v>
      </c>
      <c r="QV51" s="17">
        <v>0</v>
      </c>
      <c r="QW51" s="17"/>
      <c r="QX51" s="17"/>
      <c r="QY51" s="17">
        <v>0</v>
      </c>
      <c r="QZ51" s="17">
        <v>0</v>
      </c>
      <c r="RA51" s="17"/>
      <c r="RB51" s="17"/>
      <c r="RC51" s="17">
        <v>0</v>
      </c>
      <c r="RD51" s="17">
        <v>29.3</v>
      </c>
      <c r="RE51" s="17">
        <v>22.31</v>
      </c>
      <c r="RF51" s="17">
        <v>20.024000000000001</v>
      </c>
      <c r="RG51" s="17">
        <v>9.2759999999999998</v>
      </c>
      <c r="RH51" s="17">
        <v>71.3</v>
      </c>
      <c r="RI51" s="17">
        <v>60.14</v>
      </c>
      <c r="RJ51" s="17">
        <v>54.256999999999998</v>
      </c>
      <c r="RK51" s="17">
        <v>17.042999999999999</v>
      </c>
      <c r="RL51" s="17">
        <v>0</v>
      </c>
      <c r="RM51" s="17"/>
      <c r="RN51" s="17"/>
      <c r="RO51" s="17">
        <v>0</v>
      </c>
      <c r="RP51" s="17">
        <v>2.7</v>
      </c>
      <c r="RQ51" s="17">
        <v>2.79</v>
      </c>
      <c r="RR51" s="17">
        <v>2.7989999999999999</v>
      </c>
      <c r="RS51" s="17">
        <v>-9.9000000000000005E-2</v>
      </c>
      <c r="RT51" s="17">
        <v>20.2</v>
      </c>
      <c r="RU51" s="17">
        <v>19.772790000000001</v>
      </c>
      <c r="RV51" s="17">
        <v>19.772790000000001</v>
      </c>
      <c r="RW51" s="17">
        <v>0.42720999999999998</v>
      </c>
      <c r="RX51" s="17">
        <v>2.8</v>
      </c>
      <c r="RY51" s="17">
        <v>2</v>
      </c>
      <c r="RZ51" s="17">
        <v>2</v>
      </c>
      <c r="SA51" s="17">
        <v>0.8</v>
      </c>
      <c r="SB51" s="17"/>
      <c r="SC51" s="17"/>
      <c r="SD51" s="17">
        <v>0.4</v>
      </c>
      <c r="SE51" s="17">
        <v>-0.4</v>
      </c>
      <c r="SF51" s="17">
        <v>4.7</v>
      </c>
      <c r="SG51" s="17">
        <v>7.72</v>
      </c>
      <c r="SH51" s="17">
        <v>7.7</v>
      </c>
      <c r="SI51" s="17">
        <v>-3</v>
      </c>
      <c r="SJ51" s="17">
        <v>6.7</v>
      </c>
      <c r="SK51" s="17">
        <v>6.4</v>
      </c>
      <c r="SL51" s="17">
        <v>6.4</v>
      </c>
      <c r="SM51" s="17">
        <v>0.3</v>
      </c>
      <c r="SN51" s="17">
        <v>8.6999999999999993</v>
      </c>
      <c r="SO51" s="17">
        <v>9</v>
      </c>
      <c r="SP51" s="17">
        <v>9</v>
      </c>
      <c r="SQ51" s="17">
        <v>-0.3</v>
      </c>
      <c r="SR51" s="17">
        <v>11.7</v>
      </c>
      <c r="SS51" s="17">
        <v>13</v>
      </c>
      <c r="ST51" s="17">
        <v>11.65049</v>
      </c>
      <c r="SU51" s="17">
        <v>4.9509999999999998E-2</v>
      </c>
      <c r="SV51" s="17">
        <v>15.9</v>
      </c>
      <c r="SW51" s="17">
        <v>16.582519999999999</v>
      </c>
      <c r="SX51" s="17">
        <v>17.08738</v>
      </c>
      <c r="SY51" s="17">
        <v>-1.1873800000000001</v>
      </c>
      <c r="SZ51" s="17">
        <v>7.8</v>
      </c>
      <c r="TA51" s="17">
        <v>17.2</v>
      </c>
      <c r="TB51" s="17">
        <v>15.778</v>
      </c>
      <c r="TC51" s="17">
        <v>-7.9779999999999998</v>
      </c>
      <c r="TD51" s="17">
        <v>38.6</v>
      </c>
      <c r="TE51" s="17">
        <v>46.2</v>
      </c>
      <c r="TF51" s="17">
        <v>52.249000000000002</v>
      </c>
      <c r="TG51" s="17">
        <v>-13.648999999999999</v>
      </c>
      <c r="TH51" s="17">
        <v>0</v>
      </c>
      <c r="TI51" s="17"/>
      <c r="TJ51" s="17"/>
      <c r="TK51" s="17">
        <v>0</v>
      </c>
      <c r="TL51" s="17">
        <v>72.5</v>
      </c>
      <c r="TM51" s="17">
        <v>74.52</v>
      </c>
      <c r="TN51" s="17">
        <v>58.021999999999998</v>
      </c>
      <c r="TO51" s="17">
        <v>14.478</v>
      </c>
      <c r="TP51" s="17">
        <v>93.5</v>
      </c>
      <c r="TQ51" s="17">
        <v>87.82</v>
      </c>
      <c r="TR51" s="17">
        <v>78.590999999999994</v>
      </c>
      <c r="TS51" s="17">
        <v>14.909000000000001</v>
      </c>
      <c r="TT51" s="17">
        <v>9.1999999999999993</v>
      </c>
      <c r="TU51" s="17">
        <v>4.83</v>
      </c>
      <c r="TV51" s="17">
        <v>2.0880000000000001</v>
      </c>
      <c r="TW51" s="17">
        <v>7.1120000000000001</v>
      </c>
      <c r="TX51" s="17">
        <v>2.8</v>
      </c>
      <c r="TY51" s="17">
        <v>3.49</v>
      </c>
      <c r="TZ51" s="17">
        <v>3.133</v>
      </c>
      <c r="UA51" s="17">
        <v>-0.33300000000000002</v>
      </c>
      <c r="UB51" s="17">
        <v>15.7</v>
      </c>
      <c r="UC51" s="17">
        <v>16.01942</v>
      </c>
      <c r="UD51" s="17">
        <v>16.504850000000001</v>
      </c>
      <c r="UE51" s="17">
        <v>-0.80484999999999995</v>
      </c>
      <c r="UF51" s="17">
        <v>3.7</v>
      </c>
      <c r="UG51" s="17">
        <v>5</v>
      </c>
      <c r="UH51" s="17">
        <v>5</v>
      </c>
      <c r="UI51" s="17">
        <v>-1.3</v>
      </c>
      <c r="UJ51" s="17">
        <v>7</v>
      </c>
      <c r="UK51" s="17">
        <v>7.5</v>
      </c>
      <c r="UL51" s="17">
        <v>7.5</v>
      </c>
      <c r="UM51" s="17">
        <v>-0.5</v>
      </c>
      <c r="UN51" s="17">
        <v>20.399999999999999</v>
      </c>
      <c r="UO51" s="17">
        <v>18.854369999999999</v>
      </c>
      <c r="UP51" s="17">
        <v>19.417480000000001</v>
      </c>
      <c r="UQ51" s="17">
        <v>0.98251999999999995</v>
      </c>
      <c r="UR51" s="17">
        <v>20.399999999999999</v>
      </c>
      <c r="US51" s="17">
        <v>18.854369999999999</v>
      </c>
      <c r="UT51" s="17">
        <v>19.417480000000001</v>
      </c>
      <c r="UU51" s="17">
        <v>0.98251999999999995</v>
      </c>
      <c r="UV51" s="17">
        <v>20.100000000000001</v>
      </c>
      <c r="UW51" s="17">
        <v>18.854369999999999</v>
      </c>
      <c r="UX51" s="17">
        <v>19.417480000000001</v>
      </c>
      <c r="UY51" s="17">
        <v>0.68252000000000002</v>
      </c>
      <c r="UZ51" s="17">
        <v>6.6</v>
      </c>
      <c r="VA51" s="17">
        <v>1.5</v>
      </c>
      <c r="VB51" s="17">
        <v>2.762</v>
      </c>
      <c r="VC51" s="17">
        <v>3.8380000000000001</v>
      </c>
      <c r="VD51" s="17">
        <v>0</v>
      </c>
      <c r="VE51" s="17"/>
      <c r="VF51" s="17"/>
      <c r="VG51" s="17">
        <v>0</v>
      </c>
      <c r="VH51" s="17">
        <v>0</v>
      </c>
      <c r="VI51" s="17"/>
      <c r="VJ51" s="17"/>
      <c r="VK51" s="17">
        <v>0</v>
      </c>
      <c r="VL51" s="17">
        <v>0</v>
      </c>
      <c r="VM51" s="17"/>
      <c r="VN51" s="17"/>
      <c r="VO51" s="17">
        <v>0</v>
      </c>
      <c r="VP51" s="17">
        <v>0.6</v>
      </c>
      <c r="VQ51" s="17">
        <v>0.6</v>
      </c>
      <c r="VR51" s="17">
        <v>0.6</v>
      </c>
      <c r="VS51" s="17">
        <v>0</v>
      </c>
      <c r="VT51" s="17">
        <v>34.5</v>
      </c>
      <c r="VU51" s="17">
        <v>39.53</v>
      </c>
      <c r="VV51" s="17">
        <v>58</v>
      </c>
      <c r="VW51" s="17">
        <v>-23.5</v>
      </c>
      <c r="VX51" s="17">
        <v>30.2</v>
      </c>
      <c r="VY51" s="17">
        <v>27.39</v>
      </c>
      <c r="VZ51" s="17">
        <v>37</v>
      </c>
      <c r="WA51" s="17">
        <v>-6.8</v>
      </c>
      <c r="WB51" s="17">
        <v>0</v>
      </c>
      <c r="WC51" s="17"/>
      <c r="WD51" s="17"/>
      <c r="WE51" s="17">
        <v>0</v>
      </c>
      <c r="WF51" s="17">
        <v>1.4</v>
      </c>
      <c r="WG51" s="17"/>
      <c r="WH51" s="17"/>
      <c r="WI51" s="17">
        <v>1.4</v>
      </c>
      <c r="WJ51" s="17">
        <v>2.2000000000000002</v>
      </c>
      <c r="WK51" s="17">
        <v>2.4</v>
      </c>
      <c r="WL51" s="17">
        <v>2.4</v>
      </c>
      <c r="WM51" s="17">
        <v>-0.2</v>
      </c>
      <c r="WN51" s="17">
        <v>2</v>
      </c>
      <c r="WO51" s="17">
        <v>2.4</v>
      </c>
      <c r="WP51" s="17">
        <v>2.4</v>
      </c>
      <c r="WQ51" s="17">
        <v>-0.4</v>
      </c>
      <c r="WR51" s="17">
        <v>1.1000000000000001</v>
      </c>
      <c r="WS51" s="17">
        <v>1.4</v>
      </c>
      <c r="WT51" s="17">
        <v>1.4</v>
      </c>
      <c r="WU51" s="17">
        <v>-0.3</v>
      </c>
      <c r="WV51" s="17">
        <v>0</v>
      </c>
      <c r="WW51" s="17"/>
      <c r="WX51" s="17"/>
      <c r="WY51" s="17">
        <v>0</v>
      </c>
      <c r="WZ51" s="17">
        <v>0</v>
      </c>
      <c r="XA51" s="17">
        <v>4</v>
      </c>
      <c r="XB51" s="17">
        <v>6.6</v>
      </c>
      <c r="XC51" s="17">
        <v>-6.6</v>
      </c>
      <c r="XD51" s="17">
        <v>18.8</v>
      </c>
      <c r="XE51" s="17">
        <v>17.902909999999999</v>
      </c>
      <c r="XF51" s="17">
        <v>18.4466</v>
      </c>
      <c r="XG51" s="17">
        <v>0.35339999999999999</v>
      </c>
      <c r="XH51" s="17">
        <v>8.6999999999999993</v>
      </c>
      <c r="XI51" s="17">
        <v>9</v>
      </c>
      <c r="XJ51" s="17">
        <v>10.8</v>
      </c>
      <c r="XK51" s="17">
        <v>-2.1</v>
      </c>
      <c r="XL51" s="17">
        <v>27.8</v>
      </c>
      <c r="XM51" s="17">
        <v>30</v>
      </c>
      <c r="XN51" s="17">
        <v>28</v>
      </c>
      <c r="XO51" s="17">
        <v>-0.2</v>
      </c>
      <c r="XP51" s="17">
        <v>34.9</v>
      </c>
      <c r="XQ51" s="17">
        <v>30</v>
      </c>
      <c r="XR51" s="17">
        <v>28</v>
      </c>
      <c r="XS51" s="17">
        <v>6.9</v>
      </c>
      <c r="XT51" s="17">
        <v>15.2</v>
      </c>
      <c r="XU51" s="17">
        <v>16</v>
      </c>
      <c r="XV51" s="17">
        <v>14</v>
      </c>
      <c r="XW51" s="17">
        <v>1.2</v>
      </c>
      <c r="XX51" s="17">
        <v>19.100000000000001</v>
      </c>
      <c r="XY51" s="17">
        <v>20</v>
      </c>
      <c r="XZ51" s="17">
        <v>20</v>
      </c>
      <c r="YA51" s="17">
        <v>-0.9</v>
      </c>
      <c r="YB51" s="17">
        <v>7.2</v>
      </c>
      <c r="YC51" s="17">
        <v>7.75</v>
      </c>
      <c r="YD51" s="17">
        <v>7.75</v>
      </c>
      <c r="YE51" s="17">
        <v>-0.55000000000000004</v>
      </c>
      <c r="YF51" s="17">
        <v>10.07</v>
      </c>
      <c r="YG51" s="17">
        <v>11</v>
      </c>
      <c r="YH51" s="17">
        <v>11</v>
      </c>
      <c r="YI51" s="17">
        <v>-0.93</v>
      </c>
    </row>
    <row r="52" spans="1:659" ht="24" customHeight="1" x14ac:dyDescent="0.3">
      <c r="A52" s="1"/>
      <c r="B52" s="16" t="s">
        <v>35</v>
      </c>
      <c r="C52" s="16" t="s">
        <v>838</v>
      </c>
      <c r="D52" s="17">
        <v>201.6</v>
      </c>
      <c r="E52" s="17">
        <v>203.20388</v>
      </c>
      <c r="F52" s="17">
        <v>203.20388</v>
      </c>
      <c r="G52" s="17">
        <v>-1.60388</v>
      </c>
      <c r="H52" s="17">
        <v>623.1</v>
      </c>
      <c r="I52" s="17">
        <v>622.02536999999995</v>
      </c>
      <c r="J52" s="17">
        <v>635.02589999999998</v>
      </c>
      <c r="K52" s="17">
        <v>-11.9259</v>
      </c>
      <c r="L52" s="17">
        <v>213.6</v>
      </c>
      <c r="M52" s="17">
        <v>202.35590999999999</v>
      </c>
      <c r="N52" s="17">
        <v>206.58520999999999</v>
      </c>
      <c r="O52" s="17">
        <v>7.0147899999999996</v>
      </c>
      <c r="P52" s="17"/>
      <c r="Q52" s="17"/>
      <c r="R52" s="17"/>
      <c r="S52" s="17">
        <v>0</v>
      </c>
      <c r="T52" s="17"/>
      <c r="U52" s="17"/>
      <c r="V52" s="17"/>
      <c r="W52" s="17">
        <v>0</v>
      </c>
      <c r="X52" s="17">
        <v>91.4</v>
      </c>
      <c r="Y52" s="17">
        <v>91.778639999999996</v>
      </c>
      <c r="Z52" s="17">
        <v>91.778639999999996</v>
      </c>
      <c r="AA52" s="17">
        <v>-0.37863999999999998</v>
      </c>
      <c r="AB52" s="17">
        <v>241.2</v>
      </c>
      <c r="AC52" s="17">
        <v>190.55546000000001</v>
      </c>
      <c r="AD52" s="17">
        <v>242</v>
      </c>
      <c r="AE52" s="17">
        <v>-0.8</v>
      </c>
      <c r="AF52" s="17"/>
      <c r="AG52" s="17"/>
      <c r="AH52" s="17"/>
      <c r="AI52" s="17">
        <v>0</v>
      </c>
      <c r="AJ52" s="17"/>
      <c r="AK52" s="17"/>
      <c r="AL52" s="17"/>
      <c r="AM52" s="17">
        <v>0</v>
      </c>
      <c r="AN52" s="17">
        <v>165</v>
      </c>
      <c r="AO52" s="17">
        <v>135.58384000000001</v>
      </c>
      <c r="AP52" s="17">
        <v>189.34605999999999</v>
      </c>
      <c r="AQ52" s="17">
        <v>-24.346060000000001</v>
      </c>
      <c r="AR52" s="17">
        <v>164.5</v>
      </c>
      <c r="AS52" s="17">
        <v>135.58384000000001</v>
      </c>
      <c r="AT52" s="17">
        <v>189.34605999999999</v>
      </c>
      <c r="AU52" s="17">
        <v>-24.846060000000001</v>
      </c>
      <c r="AV52" s="17">
        <v>164.9</v>
      </c>
      <c r="AW52" s="17">
        <v>135.58384000000001</v>
      </c>
      <c r="AX52" s="17">
        <v>189.34605999999999</v>
      </c>
      <c r="AY52" s="17">
        <v>-24.446059999999999</v>
      </c>
      <c r="AZ52" s="17">
        <v>269.3</v>
      </c>
      <c r="BA52" s="17">
        <v>203.98649</v>
      </c>
      <c r="BB52" s="17">
        <v>284.87200000000001</v>
      </c>
      <c r="BC52" s="17">
        <v>-15.571999999999999</v>
      </c>
      <c r="BD52" s="17"/>
      <c r="BE52" s="17"/>
      <c r="BF52" s="17"/>
      <c r="BG52" s="17">
        <v>0</v>
      </c>
      <c r="BH52" s="17"/>
      <c r="BI52" s="17"/>
      <c r="BJ52" s="17"/>
      <c r="BK52" s="17">
        <v>0</v>
      </c>
      <c r="BL52" s="17">
        <v>554.5</v>
      </c>
      <c r="BM52" s="17">
        <v>565.53980999999999</v>
      </c>
      <c r="BN52" s="17">
        <v>565.53980999999999</v>
      </c>
      <c r="BO52" s="17">
        <v>-11.039809999999999</v>
      </c>
      <c r="BP52" s="17">
        <v>5.8</v>
      </c>
      <c r="BQ52" s="17">
        <v>3.4527100000000002</v>
      </c>
      <c r="BR52" s="17">
        <v>3.4527100000000002</v>
      </c>
      <c r="BS52" s="17">
        <v>2.3472900000000001</v>
      </c>
      <c r="BT52" s="17">
        <v>0</v>
      </c>
      <c r="BU52" s="17"/>
      <c r="BV52" s="17"/>
      <c r="BW52" s="17">
        <v>0</v>
      </c>
      <c r="BX52" s="17"/>
      <c r="BY52" s="17"/>
      <c r="BZ52" s="17"/>
      <c r="CA52" s="17">
        <v>0</v>
      </c>
      <c r="CB52" s="17"/>
      <c r="CC52" s="17"/>
      <c r="CD52" s="17"/>
      <c r="CE52" s="17">
        <v>0</v>
      </c>
      <c r="CF52" s="17"/>
      <c r="CG52" s="17"/>
      <c r="CH52" s="17"/>
      <c r="CI52" s="17">
        <v>0</v>
      </c>
      <c r="CJ52" s="17">
        <v>167.9</v>
      </c>
      <c r="CK52" s="17">
        <v>163.90777</v>
      </c>
      <c r="CL52" s="17">
        <v>163.90777</v>
      </c>
      <c r="CM52" s="17">
        <v>3.9922300000000002</v>
      </c>
      <c r="CN52" s="17">
        <v>7.4</v>
      </c>
      <c r="CO52" s="17">
        <v>5.1333399999999996</v>
      </c>
      <c r="CP52" s="17">
        <v>5.1333399999999996</v>
      </c>
      <c r="CQ52" s="17">
        <v>2.2666599999999999</v>
      </c>
      <c r="CR52" s="17">
        <v>6.2</v>
      </c>
      <c r="CS52" s="17">
        <v>2.8177599999999998</v>
      </c>
      <c r="CT52" s="17">
        <v>2.8177599999999998</v>
      </c>
      <c r="CU52" s="17">
        <v>3.3822399999999999</v>
      </c>
      <c r="CV52" s="17"/>
      <c r="CW52" s="17"/>
      <c r="CX52" s="17"/>
      <c r="CY52" s="17">
        <v>0</v>
      </c>
      <c r="CZ52" s="17">
        <v>6.9</v>
      </c>
      <c r="DA52" s="17">
        <v>6.8787000000000003</v>
      </c>
      <c r="DB52" s="17">
        <v>6.8787000000000003</v>
      </c>
      <c r="DC52" s="17">
        <v>2.1299999999999999E-2</v>
      </c>
      <c r="DD52" s="17">
        <v>14.1</v>
      </c>
      <c r="DE52" s="17">
        <v>14.919420000000001</v>
      </c>
      <c r="DF52" s="17">
        <v>14.919420000000001</v>
      </c>
      <c r="DG52" s="17">
        <v>-0.81942000000000004</v>
      </c>
      <c r="DH52" s="17">
        <v>121</v>
      </c>
      <c r="DI52" s="17">
        <v>135.98435000000001</v>
      </c>
      <c r="DJ52" s="17">
        <v>142.30582999999999</v>
      </c>
      <c r="DK52" s="17">
        <v>-21.30583</v>
      </c>
      <c r="DL52" s="17"/>
      <c r="DM52" s="17"/>
      <c r="DN52" s="17"/>
      <c r="DO52" s="17">
        <v>0</v>
      </c>
      <c r="DP52" s="17"/>
      <c r="DQ52" s="17"/>
      <c r="DR52" s="17"/>
      <c r="DS52" s="17">
        <v>0</v>
      </c>
      <c r="DT52" s="17"/>
      <c r="DU52" s="17"/>
      <c r="DV52" s="17"/>
      <c r="DW52" s="17">
        <v>0</v>
      </c>
      <c r="DX52" s="17"/>
      <c r="DY52" s="17"/>
      <c r="DZ52" s="17"/>
      <c r="EA52" s="17">
        <v>0</v>
      </c>
      <c r="EB52" s="17">
        <v>55.8</v>
      </c>
      <c r="EC52" s="17">
        <v>55.841569999999997</v>
      </c>
      <c r="ED52" s="17">
        <v>55.841569999999997</v>
      </c>
      <c r="EE52" s="17">
        <v>-4.1570000000000003E-2</v>
      </c>
      <c r="EF52" s="17">
        <v>220.4</v>
      </c>
      <c r="EG52" s="17">
        <v>212.96661</v>
      </c>
      <c r="EH52" s="17">
        <v>220.48074</v>
      </c>
      <c r="EI52" s="17">
        <v>-8.0740000000000006E-2</v>
      </c>
      <c r="EJ52" s="17"/>
      <c r="EK52" s="17"/>
      <c r="EL52" s="17"/>
      <c r="EM52" s="17">
        <v>0</v>
      </c>
      <c r="EN52" s="17">
        <v>0</v>
      </c>
      <c r="EO52" s="17"/>
      <c r="EP52" s="17"/>
      <c r="EQ52" s="17">
        <v>0</v>
      </c>
      <c r="ER52" s="17"/>
      <c r="ES52" s="17"/>
      <c r="ET52" s="17"/>
      <c r="EU52" s="17">
        <v>0</v>
      </c>
      <c r="EV52" s="17">
        <v>6.5</v>
      </c>
      <c r="EW52" s="17">
        <v>6.39</v>
      </c>
      <c r="EX52" s="17">
        <v>6.39</v>
      </c>
      <c r="EY52" s="17">
        <v>0.11</v>
      </c>
      <c r="EZ52" s="17">
        <v>456.3</v>
      </c>
      <c r="FA52" s="17">
        <v>390.65143</v>
      </c>
      <c r="FB52" s="17">
        <v>348.37682999999998</v>
      </c>
      <c r="FC52" s="17">
        <v>107.92317</v>
      </c>
      <c r="FD52" s="17">
        <v>31.6</v>
      </c>
      <c r="FE52" s="17">
        <v>38.823329999999999</v>
      </c>
      <c r="FF52" s="17">
        <v>38.823329999999999</v>
      </c>
      <c r="FG52" s="17">
        <v>-7.2233299999999998</v>
      </c>
      <c r="FH52" s="17">
        <v>151.6</v>
      </c>
      <c r="FI52" s="17">
        <v>151.21556000000001</v>
      </c>
      <c r="FJ52" s="17">
        <v>151.21556000000001</v>
      </c>
      <c r="FK52" s="17">
        <v>0.38444</v>
      </c>
      <c r="FL52" s="17">
        <v>18.8</v>
      </c>
      <c r="FM52" s="17">
        <v>20.749040000000001</v>
      </c>
      <c r="FN52" s="17">
        <v>20.749040000000001</v>
      </c>
      <c r="FO52" s="17">
        <v>-1.9490400000000001</v>
      </c>
      <c r="FP52" s="17">
        <v>18.2</v>
      </c>
      <c r="FQ52" s="17">
        <v>17.562139999999999</v>
      </c>
      <c r="FR52" s="17">
        <v>17.562139999999999</v>
      </c>
      <c r="FS52" s="17">
        <v>0.63785999999999998</v>
      </c>
      <c r="FT52" s="17">
        <v>18.8</v>
      </c>
      <c r="FU52" s="17">
        <v>17.436889999999998</v>
      </c>
      <c r="FV52" s="17">
        <v>17.961169999999999</v>
      </c>
      <c r="FW52" s="17">
        <v>0.83882999999999996</v>
      </c>
      <c r="FX52" s="17">
        <v>91.6</v>
      </c>
      <c r="FY52" s="17">
        <v>87.68835</v>
      </c>
      <c r="FZ52" s="17">
        <v>87.68835</v>
      </c>
      <c r="GA52" s="17">
        <v>3.9116499999999998</v>
      </c>
      <c r="GB52" s="17">
        <v>0</v>
      </c>
      <c r="GC52" s="17"/>
      <c r="GD52" s="17"/>
      <c r="GE52" s="17">
        <v>0</v>
      </c>
      <c r="GF52" s="17">
        <v>44.5</v>
      </c>
      <c r="GG52" s="17">
        <v>184.53556</v>
      </c>
      <c r="GH52" s="17"/>
      <c r="GI52" s="17">
        <v>44.5</v>
      </c>
      <c r="GJ52" s="17">
        <v>38.9</v>
      </c>
      <c r="GK52" s="17">
        <v>92.54486</v>
      </c>
      <c r="GL52" s="17"/>
      <c r="GM52" s="17">
        <v>38.9</v>
      </c>
      <c r="GN52" s="17">
        <v>107.6</v>
      </c>
      <c r="GO52" s="17">
        <v>110.37475999999999</v>
      </c>
      <c r="GP52" s="17">
        <v>110.37475999999999</v>
      </c>
      <c r="GQ52" s="17">
        <v>-2.7747600000000001</v>
      </c>
      <c r="GR52" s="17">
        <v>34</v>
      </c>
      <c r="GS52" s="17">
        <v>7.9207299999999998</v>
      </c>
      <c r="GT52" s="17">
        <v>23.30097</v>
      </c>
      <c r="GU52" s="17">
        <v>10.69903</v>
      </c>
      <c r="GV52" s="17">
        <v>34.200000000000003</v>
      </c>
      <c r="GW52" s="17">
        <v>35.164850000000001</v>
      </c>
      <c r="GX52" s="17">
        <v>43.140389999999996</v>
      </c>
      <c r="GY52" s="17">
        <v>-8.9403900000000007</v>
      </c>
      <c r="GZ52" s="17">
        <v>4.5</v>
      </c>
      <c r="HA52" s="17">
        <v>1.97359</v>
      </c>
      <c r="HB52" s="17">
        <v>1.97359</v>
      </c>
      <c r="HC52" s="17">
        <v>2.5264099999999998</v>
      </c>
      <c r="HD52" s="17">
        <v>32.9</v>
      </c>
      <c r="HE52" s="17">
        <v>28.32893</v>
      </c>
      <c r="HF52" s="17">
        <v>19.09037</v>
      </c>
      <c r="HG52" s="17">
        <v>13.80963</v>
      </c>
      <c r="HH52" s="17">
        <v>82.6</v>
      </c>
      <c r="HI52" s="17">
        <v>87.273110000000003</v>
      </c>
      <c r="HJ52" s="17">
        <v>87.273110000000003</v>
      </c>
      <c r="HK52" s="17">
        <v>-4.6731100000000003</v>
      </c>
      <c r="HL52" s="17"/>
      <c r="HM52" s="17"/>
      <c r="HN52" s="17"/>
      <c r="HO52" s="17">
        <v>0</v>
      </c>
      <c r="HP52" s="17"/>
      <c r="HQ52" s="17"/>
      <c r="HR52" s="17"/>
      <c r="HS52" s="17">
        <v>0</v>
      </c>
      <c r="HT52" s="17">
        <v>93.8</v>
      </c>
      <c r="HU52" s="17">
        <v>85.482579999999999</v>
      </c>
      <c r="HV52" s="17">
        <v>85.482579999999999</v>
      </c>
      <c r="HW52" s="17">
        <v>8.3174200000000003</v>
      </c>
      <c r="HX52" s="17">
        <v>0</v>
      </c>
      <c r="HY52" s="17"/>
      <c r="HZ52" s="17">
        <v>37.495890000000003</v>
      </c>
      <c r="IA52" s="17">
        <v>-37.495890000000003</v>
      </c>
      <c r="IB52" s="17"/>
      <c r="IC52" s="17"/>
      <c r="ID52" s="17"/>
      <c r="IE52" s="17">
        <v>0</v>
      </c>
      <c r="IF52" s="17">
        <v>0</v>
      </c>
      <c r="IG52" s="17"/>
      <c r="IH52" s="17"/>
      <c r="II52" s="17">
        <v>0</v>
      </c>
      <c r="IJ52" s="17"/>
      <c r="IK52" s="17"/>
      <c r="IL52" s="17"/>
      <c r="IM52" s="17">
        <v>0</v>
      </c>
      <c r="IN52" s="17"/>
      <c r="IO52" s="17"/>
      <c r="IP52" s="17"/>
      <c r="IQ52" s="17">
        <v>0</v>
      </c>
      <c r="IR52" s="17"/>
      <c r="IS52" s="17"/>
      <c r="IT52" s="17"/>
      <c r="IU52" s="17">
        <v>0</v>
      </c>
      <c r="IV52" s="17">
        <v>127.8</v>
      </c>
      <c r="IW52" s="17">
        <v>132.70939999999999</v>
      </c>
      <c r="IX52" s="17">
        <v>88.066760000000002</v>
      </c>
      <c r="IY52" s="17">
        <v>39.733240000000002</v>
      </c>
      <c r="IZ52" s="17"/>
      <c r="JA52" s="17"/>
      <c r="JB52" s="17"/>
      <c r="JC52" s="17">
        <v>0</v>
      </c>
      <c r="JD52" s="17">
        <v>170</v>
      </c>
      <c r="JE52" s="17">
        <v>186.21592999999999</v>
      </c>
      <c r="JF52" s="17">
        <v>186.21592999999999</v>
      </c>
      <c r="JG52" s="17">
        <v>-16.21593</v>
      </c>
      <c r="JH52" s="17">
        <v>200</v>
      </c>
      <c r="JI52" s="17">
        <v>186.21592999999999</v>
      </c>
      <c r="JJ52" s="17">
        <v>186.21592999999999</v>
      </c>
      <c r="JK52" s="17">
        <v>13.78407</v>
      </c>
      <c r="JL52" s="17">
        <v>181.3</v>
      </c>
      <c r="JM52" s="17">
        <v>186.77513999999999</v>
      </c>
      <c r="JN52" s="17">
        <v>186.77513999999999</v>
      </c>
      <c r="JO52" s="17">
        <v>-5.4751399999999997</v>
      </c>
      <c r="JP52" s="17"/>
      <c r="JQ52" s="17"/>
      <c r="JR52" s="17"/>
      <c r="JS52" s="17">
        <v>0</v>
      </c>
      <c r="JT52" s="17"/>
      <c r="JU52" s="17"/>
      <c r="JV52" s="17"/>
      <c r="JW52" s="17">
        <v>0</v>
      </c>
      <c r="JX52" s="17"/>
      <c r="JY52" s="17"/>
      <c r="JZ52" s="17"/>
      <c r="KA52" s="17">
        <v>0</v>
      </c>
      <c r="KB52" s="17"/>
      <c r="KC52" s="17"/>
      <c r="KD52" s="17"/>
      <c r="KE52" s="17">
        <v>0</v>
      </c>
      <c r="KF52" s="17"/>
      <c r="KG52" s="17"/>
      <c r="KH52" s="17"/>
      <c r="KI52" s="17">
        <v>0</v>
      </c>
      <c r="KJ52" s="17">
        <v>0</v>
      </c>
      <c r="KK52" s="17"/>
      <c r="KL52" s="17"/>
      <c r="KM52" s="17">
        <v>0</v>
      </c>
      <c r="KN52" s="17"/>
      <c r="KO52" s="17"/>
      <c r="KP52" s="17"/>
      <c r="KQ52" s="17">
        <v>0</v>
      </c>
      <c r="KR52" s="17"/>
      <c r="KS52" s="17"/>
      <c r="KT52" s="17"/>
      <c r="KU52" s="17">
        <v>0</v>
      </c>
      <c r="KV52" s="17">
        <v>2.5</v>
      </c>
      <c r="KW52" s="17">
        <v>2.2284299999999999</v>
      </c>
      <c r="KX52" s="17">
        <v>2.2284299999999999</v>
      </c>
      <c r="KY52" s="17">
        <v>0.27156999999999998</v>
      </c>
      <c r="KZ52" s="17">
        <v>186.2</v>
      </c>
      <c r="LA52" s="17">
        <v>193.15061</v>
      </c>
      <c r="LB52" s="17">
        <v>181.57669999999999</v>
      </c>
      <c r="LC52" s="17">
        <v>4.6233000000000004</v>
      </c>
      <c r="LD52" s="17">
        <v>95.5</v>
      </c>
      <c r="LE52" s="17">
        <v>86.504000000000005</v>
      </c>
      <c r="LF52" s="17">
        <v>86.504000000000005</v>
      </c>
      <c r="LG52" s="17">
        <v>8.9960000000000004</v>
      </c>
      <c r="LH52" s="17">
        <v>65.5</v>
      </c>
      <c r="LI52" s="17">
        <v>43.972760000000001</v>
      </c>
      <c r="LJ52" s="17">
        <v>43.972760000000001</v>
      </c>
      <c r="LK52" s="17">
        <v>21.527239999999999</v>
      </c>
      <c r="LL52" s="17">
        <v>46.6</v>
      </c>
      <c r="LM52" s="17">
        <v>48.413229999999999</v>
      </c>
      <c r="LN52" s="17">
        <v>48.413229999999999</v>
      </c>
      <c r="LO52" s="17">
        <v>-1.8132299999999999</v>
      </c>
      <c r="LP52" s="17">
        <v>30.2</v>
      </c>
      <c r="LQ52" s="17">
        <v>28.980630000000001</v>
      </c>
      <c r="LR52" s="17">
        <v>29.951460000000001</v>
      </c>
      <c r="LS52" s="17">
        <v>0.24854000000000001</v>
      </c>
      <c r="LT52" s="17"/>
      <c r="LU52" s="17"/>
      <c r="LV52" s="17"/>
      <c r="LW52" s="17">
        <v>0</v>
      </c>
      <c r="LX52" s="17"/>
      <c r="LY52" s="17"/>
      <c r="LZ52" s="17"/>
      <c r="MA52" s="17">
        <v>0</v>
      </c>
      <c r="MB52" s="17"/>
      <c r="MC52" s="17"/>
      <c r="MD52" s="17"/>
      <c r="ME52" s="17">
        <v>0</v>
      </c>
      <c r="MF52" s="17">
        <v>144</v>
      </c>
      <c r="MG52" s="17">
        <v>151.08876000000001</v>
      </c>
      <c r="MH52" s="17">
        <v>151.08886000000001</v>
      </c>
      <c r="MI52" s="17">
        <v>-7.0888600000000004</v>
      </c>
      <c r="MJ52" s="17">
        <v>144.9</v>
      </c>
      <c r="MK52" s="17">
        <v>151.08876000000001</v>
      </c>
      <c r="ML52" s="17">
        <v>151.08886000000001</v>
      </c>
      <c r="MM52" s="17">
        <v>-6.18886</v>
      </c>
      <c r="MN52" s="17">
        <v>147.30000000000001</v>
      </c>
      <c r="MO52" s="17">
        <v>151.54248000000001</v>
      </c>
      <c r="MP52" s="17">
        <v>151.54257999999999</v>
      </c>
      <c r="MQ52" s="17">
        <v>-4.2425800000000002</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v>213.3</v>
      </c>
      <c r="NM52" s="17">
        <v>206.29038</v>
      </c>
      <c r="NN52" s="17">
        <v>206.29038</v>
      </c>
      <c r="NO52" s="17">
        <v>7.00962</v>
      </c>
      <c r="NP52" s="17">
        <v>102.1</v>
      </c>
      <c r="NQ52" s="17">
        <v>103.45493</v>
      </c>
      <c r="NR52" s="17">
        <v>103.45493</v>
      </c>
      <c r="NS52" s="17">
        <v>-1.35493</v>
      </c>
      <c r="NT52" s="17">
        <v>3.5</v>
      </c>
      <c r="NU52" s="17">
        <v>2.0084</v>
      </c>
      <c r="NV52" s="17">
        <v>7.8258200000000002</v>
      </c>
      <c r="NW52" s="17">
        <v>-4.3258200000000002</v>
      </c>
      <c r="NX52" s="17"/>
      <c r="NY52" s="17"/>
      <c r="NZ52" s="17">
        <v>8.2100200000000001</v>
      </c>
      <c r="OA52" s="17">
        <v>-8.2100200000000001</v>
      </c>
      <c r="OB52" s="17">
        <v>0</v>
      </c>
      <c r="OC52" s="17"/>
      <c r="OD52" s="17"/>
      <c r="OE52" s="17">
        <v>0</v>
      </c>
      <c r="OF52" s="17">
        <v>124.5</v>
      </c>
      <c r="OG52" s="17">
        <v>92.74</v>
      </c>
      <c r="OH52" s="17">
        <v>81.647999999999996</v>
      </c>
      <c r="OI52" s="17">
        <v>42.851999999999997</v>
      </c>
      <c r="OJ52" s="17">
        <v>0</v>
      </c>
      <c r="OK52" s="17"/>
      <c r="OL52" s="17"/>
      <c r="OM52" s="17">
        <v>0</v>
      </c>
      <c r="ON52" s="17">
        <v>2</v>
      </c>
      <c r="OO52" s="17">
        <v>1.4</v>
      </c>
      <c r="OP52" s="17">
        <v>1.9370000000000001</v>
      </c>
      <c r="OQ52" s="17">
        <v>6.3E-2</v>
      </c>
      <c r="OR52" s="17">
        <v>0</v>
      </c>
      <c r="OS52" s="17"/>
      <c r="OT52" s="17"/>
      <c r="OU52" s="17">
        <v>0</v>
      </c>
      <c r="OV52" s="17">
        <v>12.9</v>
      </c>
      <c r="OW52" s="17">
        <v>13.6699</v>
      </c>
      <c r="OX52" s="17">
        <v>14.077669999999999</v>
      </c>
      <c r="OY52" s="17">
        <v>-1.17767</v>
      </c>
      <c r="OZ52" s="17">
        <v>4.28</v>
      </c>
      <c r="PA52" s="17">
        <v>17.522839999999999</v>
      </c>
      <c r="PB52" s="17">
        <v>17.522839999999999</v>
      </c>
      <c r="PC52" s="17">
        <v>-13.242839999999999</v>
      </c>
      <c r="PD52" s="17">
        <v>9.9</v>
      </c>
      <c r="PE52" s="17">
        <v>9.9830000000000005</v>
      </c>
      <c r="PF52" s="17">
        <v>9.9830000000000005</v>
      </c>
      <c r="PG52" s="17">
        <v>-8.3000000000000004E-2</v>
      </c>
      <c r="PH52" s="17"/>
      <c r="PI52" s="17"/>
      <c r="PJ52" s="17"/>
      <c r="PK52" s="17">
        <v>0</v>
      </c>
      <c r="PL52" s="17">
        <v>0</v>
      </c>
      <c r="PM52" s="17"/>
      <c r="PN52" s="17"/>
      <c r="PO52" s="17">
        <v>0</v>
      </c>
      <c r="PP52" s="17">
        <v>1.2</v>
      </c>
      <c r="PQ52" s="17">
        <v>1</v>
      </c>
      <c r="PR52" s="17">
        <v>1</v>
      </c>
      <c r="PS52" s="17">
        <v>0.2</v>
      </c>
      <c r="PT52" s="17">
        <v>1.7</v>
      </c>
      <c r="PU52" s="17">
        <v>2.64</v>
      </c>
      <c r="PV52" s="17">
        <v>2.65</v>
      </c>
      <c r="PW52" s="17">
        <v>-0.95</v>
      </c>
      <c r="PX52" s="17">
        <v>2.5</v>
      </c>
      <c r="PY52" s="17">
        <v>2.5</v>
      </c>
      <c r="PZ52" s="17">
        <v>2.5</v>
      </c>
      <c r="QA52" s="17">
        <v>0</v>
      </c>
      <c r="QB52" s="17">
        <v>20.3</v>
      </c>
      <c r="QC52" s="17">
        <v>17.522839999999999</v>
      </c>
      <c r="QD52" s="17">
        <v>17.522839999999999</v>
      </c>
      <c r="QE52" s="17">
        <v>2.7771599999999999</v>
      </c>
      <c r="QF52" s="17">
        <v>20</v>
      </c>
      <c r="QG52" s="17">
        <v>18.854369999999999</v>
      </c>
      <c r="QH52" s="17">
        <v>19.417480000000001</v>
      </c>
      <c r="QI52" s="17">
        <v>0.58252000000000004</v>
      </c>
      <c r="QJ52" s="17">
        <v>19.100000000000001</v>
      </c>
      <c r="QK52" s="17">
        <v>19</v>
      </c>
      <c r="QL52" s="17">
        <v>17.475729999999999</v>
      </c>
      <c r="QM52" s="17">
        <v>1.6242700000000001</v>
      </c>
      <c r="QN52" s="17">
        <v>3.4</v>
      </c>
      <c r="QO52" s="17">
        <v>3.4</v>
      </c>
      <c r="QP52" s="17">
        <v>3.4</v>
      </c>
      <c r="QQ52" s="17">
        <v>0</v>
      </c>
      <c r="QR52" s="17">
        <v>18.399999999999999</v>
      </c>
      <c r="QS52" s="17">
        <v>17.436889999999998</v>
      </c>
      <c r="QT52" s="17">
        <v>17.961169999999999</v>
      </c>
      <c r="QU52" s="17">
        <v>0.43883</v>
      </c>
      <c r="QV52" s="17">
        <v>0</v>
      </c>
      <c r="QW52" s="17"/>
      <c r="QX52" s="17"/>
      <c r="QY52" s="17">
        <v>0</v>
      </c>
      <c r="QZ52" s="17">
        <v>0</v>
      </c>
      <c r="RA52" s="17"/>
      <c r="RB52" s="17"/>
      <c r="RC52" s="17">
        <v>0</v>
      </c>
      <c r="RD52" s="17">
        <v>30.4</v>
      </c>
      <c r="RE52" s="17">
        <v>21.69</v>
      </c>
      <c r="RF52" s="17">
        <v>19.134</v>
      </c>
      <c r="RG52" s="17">
        <v>11.266</v>
      </c>
      <c r="RH52" s="17">
        <v>67.400000000000006</v>
      </c>
      <c r="RI52" s="17">
        <v>57.79</v>
      </c>
      <c r="RJ52" s="17">
        <v>51.036000000000001</v>
      </c>
      <c r="RK52" s="17">
        <v>16.364000000000001</v>
      </c>
      <c r="RL52" s="17">
        <v>0</v>
      </c>
      <c r="RM52" s="17"/>
      <c r="RN52" s="17"/>
      <c r="RO52" s="17">
        <v>0</v>
      </c>
      <c r="RP52" s="17">
        <v>2.7</v>
      </c>
      <c r="RQ52" s="17">
        <v>2.79</v>
      </c>
      <c r="RR52" s="17">
        <v>2.7989999999999999</v>
      </c>
      <c r="RS52" s="17">
        <v>-9.9000000000000005E-2</v>
      </c>
      <c r="RT52" s="17">
        <v>20.2</v>
      </c>
      <c r="RU52" s="17">
        <v>19.772790000000001</v>
      </c>
      <c r="RV52" s="17">
        <v>19.772790000000001</v>
      </c>
      <c r="RW52" s="17">
        <v>0.42720999999999998</v>
      </c>
      <c r="RX52" s="17">
        <v>2.8</v>
      </c>
      <c r="RY52" s="17">
        <v>2</v>
      </c>
      <c r="RZ52" s="17">
        <v>2</v>
      </c>
      <c r="SA52" s="17">
        <v>0.8</v>
      </c>
      <c r="SB52" s="17"/>
      <c r="SC52" s="17"/>
      <c r="SD52" s="17">
        <v>0.4</v>
      </c>
      <c r="SE52" s="17">
        <v>-0.4</v>
      </c>
      <c r="SF52" s="17">
        <v>4.7</v>
      </c>
      <c r="SG52" s="17">
        <v>7.72</v>
      </c>
      <c r="SH52" s="17">
        <v>7.7</v>
      </c>
      <c r="SI52" s="17">
        <v>-3</v>
      </c>
      <c r="SJ52" s="17">
        <v>6.7</v>
      </c>
      <c r="SK52" s="17">
        <v>6.4</v>
      </c>
      <c r="SL52" s="17">
        <v>6.4</v>
      </c>
      <c r="SM52" s="17">
        <v>0.3</v>
      </c>
      <c r="SN52" s="17">
        <v>8.8000000000000007</v>
      </c>
      <c r="SO52" s="17">
        <v>9</v>
      </c>
      <c r="SP52" s="17">
        <v>9</v>
      </c>
      <c r="SQ52" s="17">
        <v>-0.2</v>
      </c>
      <c r="SR52" s="17">
        <v>11.8</v>
      </c>
      <c r="SS52" s="17">
        <v>13</v>
      </c>
      <c r="ST52" s="17">
        <v>11.65049</v>
      </c>
      <c r="SU52" s="17">
        <v>0.14951</v>
      </c>
      <c r="SV52" s="17">
        <v>15.9</v>
      </c>
      <c r="SW52" s="17">
        <v>16.582519999999999</v>
      </c>
      <c r="SX52" s="17">
        <v>17.08738</v>
      </c>
      <c r="SY52" s="17">
        <v>-1.1873800000000001</v>
      </c>
      <c r="SZ52" s="17">
        <v>8.9</v>
      </c>
      <c r="TA52" s="17">
        <v>16.399999999999999</v>
      </c>
      <c r="TB52" s="17">
        <v>15.359</v>
      </c>
      <c r="TC52" s="17">
        <v>-6.4589999999999996</v>
      </c>
      <c r="TD52" s="17">
        <v>32.5</v>
      </c>
      <c r="TE52" s="17">
        <v>42.8</v>
      </c>
      <c r="TF52" s="17">
        <v>48.244</v>
      </c>
      <c r="TG52" s="17">
        <v>-15.744</v>
      </c>
      <c r="TH52" s="17">
        <v>0</v>
      </c>
      <c r="TI52" s="17"/>
      <c r="TJ52" s="17"/>
      <c r="TK52" s="17">
        <v>0</v>
      </c>
      <c r="TL52" s="17">
        <v>60.9</v>
      </c>
      <c r="TM52" s="17">
        <v>71.5</v>
      </c>
      <c r="TN52" s="17">
        <v>56.875</v>
      </c>
      <c r="TO52" s="17">
        <v>4.0250000000000004</v>
      </c>
      <c r="TP52" s="17">
        <v>90.2</v>
      </c>
      <c r="TQ52" s="17">
        <v>85.43</v>
      </c>
      <c r="TR52" s="17">
        <v>76.882999999999996</v>
      </c>
      <c r="TS52" s="17">
        <v>13.317</v>
      </c>
      <c r="TT52" s="17">
        <v>7.5</v>
      </c>
      <c r="TU52" s="17">
        <v>4.01</v>
      </c>
      <c r="TV52" s="17">
        <v>1.8049999999999999</v>
      </c>
      <c r="TW52" s="17">
        <v>5.6950000000000003</v>
      </c>
      <c r="TX52" s="17">
        <v>2.2999999999999998</v>
      </c>
      <c r="TY52" s="17">
        <v>2.95</v>
      </c>
      <c r="TZ52" s="17">
        <v>2.7240000000000002</v>
      </c>
      <c r="UA52" s="17">
        <v>-0.42399999999999999</v>
      </c>
      <c r="UB52" s="17">
        <v>15.7</v>
      </c>
      <c r="UC52" s="17">
        <v>16.01942</v>
      </c>
      <c r="UD52" s="17">
        <v>16.504850000000001</v>
      </c>
      <c r="UE52" s="17">
        <v>-0.80484999999999995</v>
      </c>
      <c r="UF52" s="17">
        <v>3.7</v>
      </c>
      <c r="UG52" s="17">
        <v>5</v>
      </c>
      <c r="UH52" s="17">
        <v>5</v>
      </c>
      <c r="UI52" s="17">
        <v>-1.3</v>
      </c>
      <c r="UJ52" s="17">
        <v>7</v>
      </c>
      <c r="UK52" s="17">
        <v>7.5</v>
      </c>
      <c r="UL52" s="17">
        <v>7.5</v>
      </c>
      <c r="UM52" s="17">
        <v>-0.5</v>
      </c>
      <c r="UN52" s="17">
        <v>20.399999999999999</v>
      </c>
      <c r="UO52" s="17">
        <v>18.854369999999999</v>
      </c>
      <c r="UP52" s="17">
        <v>19.417480000000001</v>
      </c>
      <c r="UQ52" s="17">
        <v>0.98251999999999995</v>
      </c>
      <c r="UR52" s="17">
        <v>20.399999999999999</v>
      </c>
      <c r="US52" s="17">
        <v>18.854369999999999</v>
      </c>
      <c r="UT52" s="17">
        <v>19.417480000000001</v>
      </c>
      <c r="UU52" s="17">
        <v>0.98251999999999995</v>
      </c>
      <c r="UV52" s="17">
        <v>20.100000000000001</v>
      </c>
      <c r="UW52" s="17">
        <v>18.854369999999999</v>
      </c>
      <c r="UX52" s="17">
        <v>19.417480000000001</v>
      </c>
      <c r="UY52" s="17">
        <v>0.68252000000000002</v>
      </c>
      <c r="UZ52" s="17">
        <v>3.9</v>
      </c>
      <c r="VA52" s="17">
        <v>1.3</v>
      </c>
      <c r="VB52" s="17">
        <v>2.29</v>
      </c>
      <c r="VC52" s="17">
        <v>1.61</v>
      </c>
      <c r="VD52" s="17">
        <v>0</v>
      </c>
      <c r="VE52" s="17"/>
      <c r="VF52" s="17"/>
      <c r="VG52" s="17">
        <v>0</v>
      </c>
      <c r="VH52" s="17">
        <v>0</v>
      </c>
      <c r="VI52" s="17"/>
      <c r="VJ52" s="17"/>
      <c r="VK52" s="17">
        <v>0</v>
      </c>
      <c r="VL52" s="17">
        <v>0</v>
      </c>
      <c r="VM52" s="17"/>
      <c r="VN52" s="17"/>
      <c r="VO52" s="17">
        <v>0</v>
      </c>
      <c r="VP52" s="17">
        <v>0.6</v>
      </c>
      <c r="VQ52" s="17">
        <v>0.6</v>
      </c>
      <c r="VR52" s="17">
        <v>0.6</v>
      </c>
      <c r="VS52" s="17">
        <v>0</v>
      </c>
      <c r="VT52" s="17">
        <v>14.7</v>
      </c>
      <c r="VU52" s="17">
        <v>36.72</v>
      </c>
      <c r="VV52" s="17">
        <v>48</v>
      </c>
      <c r="VW52" s="17">
        <v>-33.299999999999997</v>
      </c>
      <c r="VX52" s="17">
        <v>16</v>
      </c>
      <c r="VY52" s="17">
        <v>24.9</v>
      </c>
      <c r="VZ52" s="17">
        <v>29</v>
      </c>
      <c r="WA52" s="17">
        <v>-13</v>
      </c>
      <c r="WB52" s="17">
        <v>0</v>
      </c>
      <c r="WC52" s="17"/>
      <c r="WD52" s="17"/>
      <c r="WE52" s="17">
        <v>0</v>
      </c>
      <c r="WF52" s="17">
        <v>1.4</v>
      </c>
      <c r="WG52" s="17"/>
      <c r="WH52" s="17"/>
      <c r="WI52" s="17">
        <v>1.4</v>
      </c>
      <c r="WJ52" s="17">
        <v>2.2000000000000002</v>
      </c>
      <c r="WK52" s="17">
        <v>2.4</v>
      </c>
      <c r="WL52" s="17">
        <v>2.4</v>
      </c>
      <c r="WM52" s="17">
        <v>-0.2</v>
      </c>
      <c r="WN52" s="17">
        <v>2</v>
      </c>
      <c r="WO52" s="17">
        <v>2.4</v>
      </c>
      <c r="WP52" s="17">
        <v>2.4</v>
      </c>
      <c r="WQ52" s="17">
        <v>-0.4</v>
      </c>
      <c r="WR52" s="17">
        <v>1.1000000000000001</v>
      </c>
      <c r="WS52" s="17">
        <v>1.4</v>
      </c>
      <c r="WT52" s="17">
        <v>1.4</v>
      </c>
      <c r="WU52" s="17">
        <v>-0.3</v>
      </c>
      <c r="WV52" s="17">
        <v>0</v>
      </c>
      <c r="WW52" s="17"/>
      <c r="WX52" s="17"/>
      <c r="WY52" s="17">
        <v>0</v>
      </c>
      <c r="WZ52" s="17">
        <v>0</v>
      </c>
      <c r="XA52" s="17">
        <v>4</v>
      </c>
      <c r="XB52" s="17">
        <v>6.6</v>
      </c>
      <c r="XC52" s="17">
        <v>-6.6</v>
      </c>
      <c r="XD52" s="17">
        <v>18.7</v>
      </c>
      <c r="XE52" s="17">
        <v>17.902909999999999</v>
      </c>
      <c r="XF52" s="17">
        <v>18.4466</v>
      </c>
      <c r="XG52" s="17">
        <v>0.25340000000000001</v>
      </c>
      <c r="XH52" s="17">
        <v>8.6999999999999993</v>
      </c>
      <c r="XI52" s="17">
        <v>9</v>
      </c>
      <c r="XJ52" s="17">
        <v>10.8</v>
      </c>
      <c r="XK52" s="17">
        <v>-2.1</v>
      </c>
      <c r="XL52" s="17">
        <v>27.5</v>
      </c>
      <c r="XM52" s="17">
        <v>30</v>
      </c>
      <c r="XN52" s="17">
        <v>28</v>
      </c>
      <c r="XO52" s="17">
        <v>-0.5</v>
      </c>
      <c r="XP52" s="17">
        <v>34.5</v>
      </c>
      <c r="XQ52" s="17">
        <v>30</v>
      </c>
      <c r="XR52" s="17">
        <v>28</v>
      </c>
      <c r="XS52" s="17">
        <v>6.5</v>
      </c>
      <c r="XT52" s="17">
        <v>15</v>
      </c>
      <c r="XU52" s="17">
        <v>16</v>
      </c>
      <c r="XV52" s="17">
        <v>14</v>
      </c>
      <c r="XW52" s="17">
        <v>1</v>
      </c>
      <c r="XX52" s="17">
        <v>19.2</v>
      </c>
      <c r="XY52" s="17">
        <v>20</v>
      </c>
      <c r="XZ52" s="17">
        <v>20</v>
      </c>
      <c r="YA52" s="17">
        <v>-0.8</v>
      </c>
      <c r="YB52" s="17">
        <v>9</v>
      </c>
      <c r="YC52" s="17">
        <v>7.75</v>
      </c>
      <c r="YD52" s="17">
        <v>7.75</v>
      </c>
      <c r="YE52" s="17">
        <v>1.25</v>
      </c>
      <c r="YF52" s="17">
        <v>9.77</v>
      </c>
      <c r="YG52" s="17">
        <v>11</v>
      </c>
      <c r="YH52" s="17">
        <v>11</v>
      </c>
      <c r="YI52" s="17">
        <v>-1.23</v>
      </c>
    </row>
    <row r="53" spans="1:659" ht="24" customHeight="1" x14ac:dyDescent="0.3">
      <c r="A53" s="1"/>
      <c r="B53" s="16" t="s">
        <v>35</v>
      </c>
      <c r="C53" s="16" t="s">
        <v>839</v>
      </c>
      <c r="D53" s="17">
        <v>204.6</v>
      </c>
      <c r="E53" s="17">
        <v>203.20388</v>
      </c>
      <c r="F53" s="17">
        <v>203.20388</v>
      </c>
      <c r="G53" s="17">
        <v>1.39612</v>
      </c>
      <c r="H53" s="17">
        <v>619</v>
      </c>
      <c r="I53" s="17">
        <v>622.02536999999995</v>
      </c>
      <c r="J53" s="17">
        <v>635.02589999999998</v>
      </c>
      <c r="K53" s="17">
        <v>-16.0259</v>
      </c>
      <c r="L53" s="17">
        <v>213.1</v>
      </c>
      <c r="M53" s="17">
        <v>202.35590999999999</v>
      </c>
      <c r="N53" s="17">
        <v>206.58520999999999</v>
      </c>
      <c r="O53" s="17">
        <v>6.5147899999999996</v>
      </c>
      <c r="P53" s="17"/>
      <c r="Q53" s="17"/>
      <c r="R53" s="17"/>
      <c r="S53" s="17">
        <v>0</v>
      </c>
      <c r="T53" s="17"/>
      <c r="U53" s="17"/>
      <c r="V53" s="17"/>
      <c r="W53" s="17">
        <v>0</v>
      </c>
      <c r="X53" s="17">
        <v>58.9</v>
      </c>
      <c r="Y53" s="17">
        <v>61.105829999999997</v>
      </c>
      <c r="Z53" s="17">
        <v>61.105829999999997</v>
      </c>
      <c r="AA53" s="17">
        <v>-2.2058300000000002</v>
      </c>
      <c r="AB53" s="17">
        <v>147.30000000000001</v>
      </c>
      <c r="AC53" s="17">
        <v>185.02073999999999</v>
      </c>
      <c r="AD53" s="17">
        <v>241.33641</v>
      </c>
      <c r="AE53" s="17">
        <v>-94.036410000000004</v>
      </c>
      <c r="AF53" s="17"/>
      <c r="AG53" s="17"/>
      <c r="AH53" s="17"/>
      <c r="AI53" s="17">
        <v>0</v>
      </c>
      <c r="AJ53" s="17"/>
      <c r="AK53" s="17"/>
      <c r="AL53" s="17"/>
      <c r="AM53" s="17">
        <v>0</v>
      </c>
      <c r="AN53" s="17">
        <v>181.8</v>
      </c>
      <c r="AO53" s="17">
        <v>135.58384000000001</v>
      </c>
      <c r="AP53" s="17">
        <v>185.35006000000001</v>
      </c>
      <c r="AQ53" s="17">
        <v>-3.5500600000000002</v>
      </c>
      <c r="AR53" s="17">
        <v>188.6</v>
      </c>
      <c r="AS53" s="17">
        <v>135.58384000000001</v>
      </c>
      <c r="AT53" s="17">
        <v>185.35006000000001</v>
      </c>
      <c r="AU53" s="17">
        <v>3.2499400000000001</v>
      </c>
      <c r="AV53" s="17">
        <v>188.7</v>
      </c>
      <c r="AW53" s="17">
        <v>135.58384000000001</v>
      </c>
      <c r="AX53" s="17">
        <v>185.35006000000001</v>
      </c>
      <c r="AY53" s="17">
        <v>3.3499400000000001</v>
      </c>
      <c r="AZ53" s="17">
        <v>278.5</v>
      </c>
      <c r="BA53" s="17">
        <v>203.98649</v>
      </c>
      <c r="BB53" s="17">
        <v>278.86</v>
      </c>
      <c r="BC53" s="17">
        <v>-0.36</v>
      </c>
      <c r="BD53" s="17"/>
      <c r="BE53" s="17"/>
      <c r="BF53" s="17"/>
      <c r="BG53" s="17">
        <v>0</v>
      </c>
      <c r="BH53" s="17"/>
      <c r="BI53" s="17"/>
      <c r="BJ53" s="17"/>
      <c r="BK53" s="17">
        <v>0</v>
      </c>
      <c r="BL53" s="17">
        <v>554.29999999999995</v>
      </c>
      <c r="BM53" s="17">
        <v>556.71400000000006</v>
      </c>
      <c r="BN53" s="17">
        <v>565.53980999999999</v>
      </c>
      <c r="BO53" s="17">
        <v>-11.23981</v>
      </c>
      <c r="BP53" s="17">
        <v>5.3</v>
      </c>
      <c r="BQ53" s="17">
        <v>3.4527100000000002</v>
      </c>
      <c r="BR53" s="17">
        <v>3.4527100000000002</v>
      </c>
      <c r="BS53" s="17">
        <v>1.8472900000000001</v>
      </c>
      <c r="BT53" s="17">
        <v>0</v>
      </c>
      <c r="BU53" s="17"/>
      <c r="BV53" s="17"/>
      <c r="BW53" s="17">
        <v>0</v>
      </c>
      <c r="BX53" s="17"/>
      <c r="BY53" s="17"/>
      <c r="BZ53" s="17"/>
      <c r="CA53" s="17">
        <v>0</v>
      </c>
      <c r="CB53" s="17"/>
      <c r="CC53" s="17"/>
      <c r="CD53" s="17"/>
      <c r="CE53" s="17">
        <v>0</v>
      </c>
      <c r="CF53" s="17"/>
      <c r="CG53" s="17"/>
      <c r="CH53" s="17"/>
      <c r="CI53" s="17">
        <v>0</v>
      </c>
      <c r="CJ53" s="17">
        <v>163.30000000000001</v>
      </c>
      <c r="CK53" s="17">
        <v>163.90777</v>
      </c>
      <c r="CL53" s="17">
        <v>163.90777</v>
      </c>
      <c r="CM53" s="17">
        <v>-0.60777000000000003</v>
      </c>
      <c r="CN53" s="17">
        <v>6.8</v>
      </c>
      <c r="CO53" s="17">
        <v>5.1333399999999996</v>
      </c>
      <c r="CP53" s="17">
        <v>5.1333399999999996</v>
      </c>
      <c r="CQ53" s="17">
        <v>1.66666</v>
      </c>
      <c r="CR53" s="17">
        <v>5.2</v>
      </c>
      <c r="CS53" s="17">
        <v>2.8177599999999998</v>
      </c>
      <c r="CT53" s="17">
        <v>2.8177599999999998</v>
      </c>
      <c r="CU53" s="17">
        <v>2.3822399999999999</v>
      </c>
      <c r="CV53" s="17"/>
      <c r="CW53" s="17"/>
      <c r="CX53" s="17"/>
      <c r="CY53" s="17">
        <v>0</v>
      </c>
      <c r="CZ53" s="17">
        <v>6.9</v>
      </c>
      <c r="DA53" s="17">
        <v>6.8787000000000003</v>
      </c>
      <c r="DB53" s="17">
        <v>6.8787000000000003</v>
      </c>
      <c r="DC53" s="17">
        <v>2.1299999999999999E-2</v>
      </c>
      <c r="DD53" s="17">
        <v>14.2</v>
      </c>
      <c r="DE53" s="17">
        <v>14.919420000000001</v>
      </c>
      <c r="DF53" s="17">
        <v>14.919420000000001</v>
      </c>
      <c r="DG53" s="17">
        <v>-0.71941999999999995</v>
      </c>
      <c r="DH53" s="17">
        <v>120.2</v>
      </c>
      <c r="DI53" s="17">
        <v>128.17224999999999</v>
      </c>
      <c r="DJ53" s="17">
        <v>116.47891</v>
      </c>
      <c r="DK53" s="17">
        <v>3.7210899999999998</v>
      </c>
      <c r="DL53" s="17"/>
      <c r="DM53" s="17"/>
      <c r="DN53" s="17"/>
      <c r="DO53" s="17">
        <v>0</v>
      </c>
      <c r="DP53" s="17"/>
      <c r="DQ53" s="17"/>
      <c r="DR53" s="17"/>
      <c r="DS53" s="17">
        <v>0</v>
      </c>
      <c r="DT53" s="17"/>
      <c r="DU53" s="17"/>
      <c r="DV53" s="17"/>
      <c r="DW53" s="17">
        <v>0</v>
      </c>
      <c r="DX53" s="17"/>
      <c r="DY53" s="17"/>
      <c r="DZ53" s="17"/>
      <c r="EA53" s="17">
        <v>0</v>
      </c>
      <c r="EB53" s="17">
        <v>54.7</v>
      </c>
      <c r="EC53" s="17">
        <v>55.841569999999997</v>
      </c>
      <c r="ED53" s="17">
        <v>55.841569999999997</v>
      </c>
      <c r="EE53" s="17">
        <v>-1.14157</v>
      </c>
      <c r="EF53" s="17">
        <v>217</v>
      </c>
      <c r="EG53" s="17">
        <v>170.32089999999999</v>
      </c>
      <c r="EH53" s="17">
        <v>220.48074</v>
      </c>
      <c r="EI53" s="17">
        <v>-3.4807399999999999</v>
      </c>
      <c r="EJ53" s="17"/>
      <c r="EK53" s="17"/>
      <c r="EL53" s="17"/>
      <c r="EM53" s="17">
        <v>0</v>
      </c>
      <c r="EN53" s="17">
        <v>0</v>
      </c>
      <c r="EO53" s="17"/>
      <c r="EP53" s="17"/>
      <c r="EQ53" s="17">
        <v>0</v>
      </c>
      <c r="ER53" s="17"/>
      <c r="ES53" s="17"/>
      <c r="ET53" s="17"/>
      <c r="EU53" s="17">
        <v>0</v>
      </c>
      <c r="EV53" s="17">
        <v>6.5</v>
      </c>
      <c r="EW53" s="17">
        <v>6.39</v>
      </c>
      <c r="EX53" s="17">
        <v>6.39</v>
      </c>
      <c r="EY53" s="17">
        <v>0.11</v>
      </c>
      <c r="EZ53" s="17">
        <v>449.5</v>
      </c>
      <c r="FA53" s="17">
        <v>385.94027</v>
      </c>
      <c r="FB53" s="17">
        <v>288.65978999999999</v>
      </c>
      <c r="FC53" s="17">
        <v>160.84021000000001</v>
      </c>
      <c r="FD53" s="17">
        <v>33.700000000000003</v>
      </c>
      <c r="FE53" s="17">
        <v>38.823329999999999</v>
      </c>
      <c r="FF53" s="17">
        <v>38.823329999999999</v>
      </c>
      <c r="FG53" s="17">
        <v>-5.1233300000000002</v>
      </c>
      <c r="FH53" s="17">
        <v>148.4</v>
      </c>
      <c r="FI53" s="17">
        <v>149.13452000000001</v>
      </c>
      <c r="FJ53" s="17">
        <v>151.21556000000001</v>
      </c>
      <c r="FK53" s="17">
        <v>-2.8155600000000001</v>
      </c>
      <c r="FL53" s="17">
        <v>17.399999999999999</v>
      </c>
      <c r="FM53" s="17">
        <v>20.749040000000001</v>
      </c>
      <c r="FN53" s="17">
        <v>20.749040000000001</v>
      </c>
      <c r="FO53" s="17">
        <v>-3.34904</v>
      </c>
      <c r="FP53" s="17">
        <v>18.399999999999999</v>
      </c>
      <c r="FQ53" s="17">
        <v>17.562139999999999</v>
      </c>
      <c r="FR53" s="17">
        <v>17.562139999999999</v>
      </c>
      <c r="FS53" s="17">
        <v>0.83786000000000005</v>
      </c>
      <c r="FT53" s="17">
        <v>18.8</v>
      </c>
      <c r="FU53" s="17">
        <v>17.436889999999998</v>
      </c>
      <c r="FV53" s="17">
        <v>17.961169999999999</v>
      </c>
      <c r="FW53" s="17">
        <v>0.83882999999999996</v>
      </c>
      <c r="FX53" s="17">
        <v>90.9</v>
      </c>
      <c r="FY53" s="17">
        <v>87.68835</v>
      </c>
      <c r="FZ53" s="17">
        <v>87.68835</v>
      </c>
      <c r="GA53" s="17">
        <v>3.2116500000000001</v>
      </c>
      <c r="GB53" s="17">
        <v>0</v>
      </c>
      <c r="GC53" s="17"/>
      <c r="GD53" s="17"/>
      <c r="GE53" s="17">
        <v>0</v>
      </c>
      <c r="GF53" s="17">
        <v>126.6</v>
      </c>
      <c r="GG53" s="17">
        <v>184.53556</v>
      </c>
      <c r="GH53" s="17"/>
      <c r="GI53" s="17">
        <v>126.6</v>
      </c>
      <c r="GJ53" s="17">
        <v>62.5</v>
      </c>
      <c r="GK53" s="17">
        <v>92.54486</v>
      </c>
      <c r="GL53" s="17"/>
      <c r="GM53" s="17">
        <v>62.5</v>
      </c>
      <c r="GN53" s="17">
        <v>106.5</v>
      </c>
      <c r="GO53" s="17">
        <v>110.37475999999999</v>
      </c>
      <c r="GP53" s="17">
        <v>110.37475999999999</v>
      </c>
      <c r="GQ53" s="17">
        <v>-3.8747600000000002</v>
      </c>
      <c r="GR53" s="17">
        <v>31.9</v>
      </c>
      <c r="GS53" s="17">
        <v>4.4311199999999999</v>
      </c>
      <c r="GT53" s="17">
        <v>23.30097</v>
      </c>
      <c r="GU53" s="17">
        <v>8.5990300000000008</v>
      </c>
      <c r="GV53" s="17">
        <v>34.6</v>
      </c>
      <c r="GW53" s="17">
        <v>35.164850000000001</v>
      </c>
      <c r="GX53" s="17">
        <v>43.140389999999996</v>
      </c>
      <c r="GY53" s="17">
        <v>-8.5403900000000004</v>
      </c>
      <c r="GZ53" s="17">
        <v>4.5</v>
      </c>
      <c r="HA53" s="17">
        <v>1.97359</v>
      </c>
      <c r="HB53" s="17">
        <v>1.97359</v>
      </c>
      <c r="HC53" s="17">
        <v>2.5264099999999998</v>
      </c>
      <c r="HD53" s="17">
        <v>31.6</v>
      </c>
      <c r="HE53" s="17">
        <v>28.32893</v>
      </c>
      <c r="HF53" s="17">
        <v>19.09037</v>
      </c>
      <c r="HG53" s="17">
        <v>12.50963</v>
      </c>
      <c r="HH53" s="17">
        <v>80.900000000000006</v>
      </c>
      <c r="HI53" s="17">
        <v>87.273110000000003</v>
      </c>
      <c r="HJ53" s="17">
        <v>87.273110000000003</v>
      </c>
      <c r="HK53" s="17">
        <v>-6.3731099999999996</v>
      </c>
      <c r="HL53" s="17"/>
      <c r="HM53" s="17"/>
      <c r="HN53" s="17"/>
      <c r="HO53" s="17">
        <v>0</v>
      </c>
      <c r="HP53" s="17"/>
      <c r="HQ53" s="17"/>
      <c r="HR53" s="17"/>
      <c r="HS53" s="17">
        <v>0</v>
      </c>
      <c r="HT53" s="17">
        <v>93</v>
      </c>
      <c r="HU53" s="17">
        <v>85.482579999999999</v>
      </c>
      <c r="HV53" s="17">
        <v>85.482579999999999</v>
      </c>
      <c r="HW53" s="17">
        <v>7.5174200000000004</v>
      </c>
      <c r="HX53" s="17">
        <v>0</v>
      </c>
      <c r="HY53" s="17"/>
      <c r="HZ53" s="17">
        <v>37.495890000000003</v>
      </c>
      <c r="IA53" s="17">
        <v>-37.495890000000003</v>
      </c>
      <c r="IB53" s="17"/>
      <c r="IC53" s="17"/>
      <c r="ID53" s="17"/>
      <c r="IE53" s="17">
        <v>0</v>
      </c>
      <c r="IF53" s="17">
        <v>0</v>
      </c>
      <c r="IG53" s="17"/>
      <c r="IH53" s="17"/>
      <c r="II53" s="17">
        <v>0</v>
      </c>
      <c r="IJ53" s="17"/>
      <c r="IK53" s="17"/>
      <c r="IL53" s="17"/>
      <c r="IM53" s="17">
        <v>0</v>
      </c>
      <c r="IN53" s="17"/>
      <c r="IO53" s="17"/>
      <c r="IP53" s="17"/>
      <c r="IQ53" s="17">
        <v>0</v>
      </c>
      <c r="IR53" s="17"/>
      <c r="IS53" s="17"/>
      <c r="IT53" s="17"/>
      <c r="IU53" s="17">
        <v>0</v>
      </c>
      <c r="IV53" s="17">
        <v>88.9</v>
      </c>
      <c r="IW53" s="17">
        <v>132.70939999999999</v>
      </c>
      <c r="IX53" s="17">
        <v>88.066760000000002</v>
      </c>
      <c r="IY53" s="17">
        <v>0.83323999999999998</v>
      </c>
      <c r="IZ53" s="17"/>
      <c r="JA53" s="17"/>
      <c r="JB53" s="17"/>
      <c r="JC53" s="17">
        <v>0</v>
      </c>
      <c r="JD53" s="17">
        <v>171.1</v>
      </c>
      <c r="JE53" s="17">
        <v>186.21592999999999</v>
      </c>
      <c r="JF53" s="17">
        <v>186.21592999999999</v>
      </c>
      <c r="JG53" s="17">
        <v>-15.115930000000001</v>
      </c>
      <c r="JH53" s="17">
        <v>200</v>
      </c>
      <c r="JI53" s="17">
        <v>186.21592999999999</v>
      </c>
      <c r="JJ53" s="17">
        <v>186.21592999999999</v>
      </c>
      <c r="JK53" s="17">
        <v>13.78407</v>
      </c>
      <c r="JL53" s="17">
        <v>180</v>
      </c>
      <c r="JM53" s="17">
        <v>186.77513999999999</v>
      </c>
      <c r="JN53" s="17">
        <v>186.77513999999999</v>
      </c>
      <c r="JO53" s="17">
        <v>-6.7751400000000004</v>
      </c>
      <c r="JP53" s="17"/>
      <c r="JQ53" s="17"/>
      <c r="JR53" s="17"/>
      <c r="JS53" s="17">
        <v>0</v>
      </c>
      <c r="JT53" s="17"/>
      <c r="JU53" s="17"/>
      <c r="JV53" s="17"/>
      <c r="JW53" s="17">
        <v>0</v>
      </c>
      <c r="JX53" s="17"/>
      <c r="JY53" s="17"/>
      <c r="JZ53" s="17"/>
      <c r="KA53" s="17">
        <v>0</v>
      </c>
      <c r="KB53" s="17"/>
      <c r="KC53" s="17"/>
      <c r="KD53" s="17"/>
      <c r="KE53" s="17">
        <v>0</v>
      </c>
      <c r="KF53" s="17"/>
      <c r="KG53" s="17"/>
      <c r="KH53" s="17"/>
      <c r="KI53" s="17">
        <v>0</v>
      </c>
      <c r="KJ53" s="17">
        <v>0</v>
      </c>
      <c r="KK53" s="17"/>
      <c r="KL53" s="17"/>
      <c r="KM53" s="17">
        <v>0</v>
      </c>
      <c r="KN53" s="17"/>
      <c r="KO53" s="17"/>
      <c r="KP53" s="17"/>
      <c r="KQ53" s="17">
        <v>0</v>
      </c>
      <c r="KR53" s="17"/>
      <c r="KS53" s="17"/>
      <c r="KT53" s="17"/>
      <c r="KU53" s="17">
        <v>0</v>
      </c>
      <c r="KV53" s="17">
        <v>2.5</v>
      </c>
      <c r="KW53" s="17">
        <v>2.2284299999999999</v>
      </c>
      <c r="KX53" s="17">
        <v>2.2284299999999999</v>
      </c>
      <c r="KY53" s="17">
        <v>0.27156999999999998</v>
      </c>
      <c r="KZ53" s="17">
        <v>184.8</v>
      </c>
      <c r="LA53" s="17">
        <v>174.83278000000001</v>
      </c>
      <c r="LB53" s="17">
        <v>181.57669999999999</v>
      </c>
      <c r="LC53" s="17">
        <v>3.2233000000000001</v>
      </c>
      <c r="LD53" s="17">
        <v>92.4</v>
      </c>
      <c r="LE53" s="17">
        <v>86.504000000000005</v>
      </c>
      <c r="LF53" s="17">
        <v>86.504000000000005</v>
      </c>
      <c r="LG53" s="17">
        <v>5.8959999999999999</v>
      </c>
      <c r="LH53" s="17">
        <v>64</v>
      </c>
      <c r="LI53" s="17">
        <v>43.972760000000001</v>
      </c>
      <c r="LJ53" s="17">
        <v>43.972760000000001</v>
      </c>
      <c r="LK53" s="17">
        <v>20.027239999999999</v>
      </c>
      <c r="LL53" s="17">
        <v>46.5</v>
      </c>
      <c r="LM53" s="17">
        <v>48.413229999999999</v>
      </c>
      <c r="LN53" s="17">
        <v>48.413229999999999</v>
      </c>
      <c r="LO53" s="17">
        <v>-1.91323</v>
      </c>
      <c r="LP53" s="17">
        <v>29.6</v>
      </c>
      <c r="LQ53" s="17">
        <v>29.951460000000001</v>
      </c>
      <c r="LR53" s="17">
        <v>29.951460000000001</v>
      </c>
      <c r="LS53" s="17">
        <v>-0.35145999999999999</v>
      </c>
      <c r="LT53" s="17"/>
      <c r="LU53" s="17"/>
      <c r="LV53" s="17"/>
      <c r="LW53" s="17">
        <v>0</v>
      </c>
      <c r="LX53" s="17"/>
      <c r="LY53" s="17"/>
      <c r="LZ53" s="17"/>
      <c r="MA53" s="17">
        <v>0</v>
      </c>
      <c r="MB53" s="17"/>
      <c r="MC53" s="17"/>
      <c r="MD53" s="17"/>
      <c r="ME53" s="17">
        <v>0</v>
      </c>
      <c r="MF53" s="17">
        <v>144.4</v>
      </c>
      <c r="MG53" s="17">
        <v>151.08876000000001</v>
      </c>
      <c r="MH53" s="17">
        <v>151.08886000000001</v>
      </c>
      <c r="MI53" s="17">
        <v>-6.68886</v>
      </c>
      <c r="MJ53" s="17">
        <v>145.6</v>
      </c>
      <c r="MK53" s="17">
        <v>151.08876000000001</v>
      </c>
      <c r="ML53" s="17">
        <v>151.08886000000001</v>
      </c>
      <c r="MM53" s="17">
        <v>-5.4888599999999999</v>
      </c>
      <c r="MN53" s="17">
        <v>148.69999999999999</v>
      </c>
      <c r="MO53" s="17">
        <v>151.54248000000001</v>
      </c>
      <c r="MP53" s="17">
        <v>151.54257999999999</v>
      </c>
      <c r="MQ53" s="17">
        <v>-2.8425799999999999</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v>213.4</v>
      </c>
      <c r="NM53" s="17">
        <v>206.29038</v>
      </c>
      <c r="NN53" s="17">
        <v>206.29038</v>
      </c>
      <c r="NO53" s="17">
        <v>7.1096199999999996</v>
      </c>
      <c r="NP53" s="17">
        <v>102.1</v>
      </c>
      <c r="NQ53" s="17">
        <v>103.45493</v>
      </c>
      <c r="NR53" s="17">
        <v>103.45493</v>
      </c>
      <c r="NS53" s="17">
        <v>-1.35493</v>
      </c>
      <c r="NT53" s="17">
        <v>3.5</v>
      </c>
      <c r="NU53" s="17">
        <v>2.0084</v>
      </c>
      <c r="NV53" s="17">
        <v>7.8258200000000002</v>
      </c>
      <c r="NW53" s="17">
        <v>-4.3258200000000002</v>
      </c>
      <c r="NX53" s="17"/>
      <c r="NY53" s="17"/>
      <c r="NZ53" s="17">
        <v>8.2100200000000001</v>
      </c>
      <c r="OA53" s="17">
        <v>-8.2100200000000001</v>
      </c>
      <c r="OB53" s="17">
        <v>0</v>
      </c>
      <c r="OC53" s="17"/>
      <c r="OD53" s="17"/>
      <c r="OE53" s="17">
        <v>0</v>
      </c>
      <c r="OF53" s="17">
        <v>122</v>
      </c>
      <c r="OG53" s="17">
        <v>87.48</v>
      </c>
      <c r="OH53" s="17">
        <v>77.370999999999995</v>
      </c>
      <c r="OI53" s="17">
        <v>44.628999999999998</v>
      </c>
      <c r="OJ53" s="17">
        <v>0</v>
      </c>
      <c r="OK53" s="17"/>
      <c r="OL53" s="17"/>
      <c r="OM53" s="17">
        <v>0</v>
      </c>
      <c r="ON53" s="17">
        <v>1.5</v>
      </c>
      <c r="OO53" s="17">
        <v>1.2</v>
      </c>
      <c r="OP53" s="17">
        <v>1.5840000000000001</v>
      </c>
      <c r="OQ53" s="17">
        <v>-8.4000000000000005E-2</v>
      </c>
      <c r="OR53" s="17">
        <v>0</v>
      </c>
      <c r="OS53" s="17"/>
      <c r="OT53" s="17"/>
      <c r="OU53" s="17">
        <v>0</v>
      </c>
      <c r="OV53" s="17">
        <v>13.1</v>
      </c>
      <c r="OW53" s="17">
        <v>13.6699</v>
      </c>
      <c r="OX53" s="17">
        <v>14.077669999999999</v>
      </c>
      <c r="OY53" s="17">
        <v>-0.97767000000000004</v>
      </c>
      <c r="OZ53" s="17">
        <v>3.98</v>
      </c>
      <c r="PA53" s="17">
        <v>17.522839999999999</v>
      </c>
      <c r="PB53" s="17">
        <v>17.522839999999999</v>
      </c>
      <c r="PC53" s="17">
        <v>-13.54284</v>
      </c>
      <c r="PD53" s="17">
        <v>9.9</v>
      </c>
      <c r="PE53" s="17">
        <v>9.9830000000000005</v>
      </c>
      <c r="PF53" s="17">
        <v>9.9830000000000005</v>
      </c>
      <c r="PG53" s="17">
        <v>-8.3000000000000004E-2</v>
      </c>
      <c r="PH53" s="17"/>
      <c r="PI53" s="17"/>
      <c r="PJ53" s="17"/>
      <c r="PK53" s="17">
        <v>0</v>
      </c>
      <c r="PL53" s="17">
        <v>0</v>
      </c>
      <c r="PM53" s="17"/>
      <c r="PN53" s="17"/>
      <c r="PO53" s="17">
        <v>0</v>
      </c>
      <c r="PP53" s="17">
        <v>1.2</v>
      </c>
      <c r="PQ53" s="17">
        <v>1</v>
      </c>
      <c r="PR53" s="17">
        <v>1</v>
      </c>
      <c r="PS53" s="17">
        <v>0.2</v>
      </c>
      <c r="PT53" s="17">
        <v>1.7</v>
      </c>
      <c r="PU53" s="17">
        <v>2.64</v>
      </c>
      <c r="PV53" s="17">
        <v>2.65</v>
      </c>
      <c r="PW53" s="17">
        <v>-0.95</v>
      </c>
      <c r="PX53" s="17">
        <v>2.6</v>
      </c>
      <c r="PY53" s="17">
        <v>2.5</v>
      </c>
      <c r="PZ53" s="17">
        <v>2.5</v>
      </c>
      <c r="QA53" s="17">
        <v>0.1</v>
      </c>
      <c r="QB53" s="17">
        <v>19.899999999999999</v>
      </c>
      <c r="QC53" s="17">
        <v>17.522839999999999</v>
      </c>
      <c r="QD53" s="17">
        <v>17.522839999999999</v>
      </c>
      <c r="QE53" s="17">
        <v>2.3771599999999999</v>
      </c>
      <c r="QF53" s="17">
        <v>20</v>
      </c>
      <c r="QG53" s="17">
        <v>18.854369999999999</v>
      </c>
      <c r="QH53" s="17">
        <v>19.417480000000001</v>
      </c>
      <c r="QI53" s="17">
        <v>0.58252000000000004</v>
      </c>
      <c r="QJ53" s="17">
        <v>19</v>
      </c>
      <c r="QK53" s="17">
        <v>19</v>
      </c>
      <c r="QL53" s="17">
        <v>17.475729999999999</v>
      </c>
      <c r="QM53" s="17">
        <v>1.52427</v>
      </c>
      <c r="QN53" s="17">
        <v>3.4</v>
      </c>
      <c r="QO53" s="17">
        <v>3.4</v>
      </c>
      <c r="QP53" s="17">
        <v>3.4</v>
      </c>
      <c r="QQ53" s="17">
        <v>0</v>
      </c>
      <c r="QR53" s="17">
        <v>18.399999999999999</v>
      </c>
      <c r="QS53" s="17">
        <v>17.436889999999998</v>
      </c>
      <c r="QT53" s="17">
        <v>17.961169999999999</v>
      </c>
      <c r="QU53" s="17">
        <v>0.43883</v>
      </c>
      <c r="QV53" s="17">
        <v>0</v>
      </c>
      <c r="QW53" s="17"/>
      <c r="QX53" s="17"/>
      <c r="QY53" s="17">
        <v>0</v>
      </c>
      <c r="QZ53" s="17">
        <v>0</v>
      </c>
      <c r="RA53" s="17"/>
      <c r="RB53" s="17"/>
      <c r="RC53" s="17">
        <v>0</v>
      </c>
      <c r="RD53" s="17">
        <v>28.7</v>
      </c>
      <c r="RE53" s="17">
        <v>20.329999999999998</v>
      </c>
      <c r="RF53" s="17">
        <v>18.295000000000002</v>
      </c>
      <c r="RG53" s="17">
        <v>10.404999999999999</v>
      </c>
      <c r="RH53" s="17">
        <v>58.9</v>
      </c>
      <c r="RI53" s="17">
        <v>52.6</v>
      </c>
      <c r="RJ53" s="17">
        <v>48.113</v>
      </c>
      <c r="RK53" s="17">
        <v>10.787000000000001</v>
      </c>
      <c r="RL53" s="17">
        <v>0</v>
      </c>
      <c r="RM53" s="17"/>
      <c r="RN53" s="17"/>
      <c r="RO53" s="17">
        <v>0</v>
      </c>
      <c r="RP53" s="17">
        <v>2.7</v>
      </c>
      <c r="RQ53" s="17">
        <v>2.79</v>
      </c>
      <c r="RR53" s="17">
        <v>2.7989999999999999</v>
      </c>
      <c r="RS53" s="17">
        <v>-9.9000000000000005E-2</v>
      </c>
      <c r="RT53" s="17">
        <v>20.100000000000001</v>
      </c>
      <c r="RU53" s="17">
        <v>19.772790000000001</v>
      </c>
      <c r="RV53" s="17">
        <v>19.772790000000001</v>
      </c>
      <c r="RW53" s="17">
        <v>0.32721</v>
      </c>
      <c r="RX53" s="17">
        <v>2.7</v>
      </c>
      <c r="RY53" s="17">
        <v>2</v>
      </c>
      <c r="RZ53" s="17">
        <v>2</v>
      </c>
      <c r="SA53" s="17">
        <v>0.7</v>
      </c>
      <c r="SB53" s="17"/>
      <c r="SC53" s="17"/>
      <c r="SD53" s="17">
        <v>0.4</v>
      </c>
      <c r="SE53" s="17">
        <v>-0.4</v>
      </c>
      <c r="SF53" s="17">
        <v>4.7</v>
      </c>
      <c r="SG53" s="17">
        <v>7.72</v>
      </c>
      <c r="SH53" s="17">
        <v>7.7</v>
      </c>
      <c r="SI53" s="17">
        <v>-3</v>
      </c>
      <c r="SJ53" s="17">
        <v>6.7</v>
      </c>
      <c r="SK53" s="17">
        <v>6.4</v>
      </c>
      <c r="SL53" s="17">
        <v>6.4</v>
      </c>
      <c r="SM53" s="17">
        <v>0.3</v>
      </c>
      <c r="SN53" s="17">
        <v>9.4</v>
      </c>
      <c r="SO53" s="17">
        <v>9</v>
      </c>
      <c r="SP53" s="17">
        <v>9</v>
      </c>
      <c r="SQ53" s="17">
        <v>0.4</v>
      </c>
      <c r="SR53" s="17">
        <v>11.6</v>
      </c>
      <c r="SS53" s="17">
        <v>13</v>
      </c>
      <c r="ST53" s="17">
        <v>11.65049</v>
      </c>
      <c r="SU53" s="17">
        <v>-5.049E-2</v>
      </c>
      <c r="SV53" s="17">
        <v>15.9</v>
      </c>
      <c r="SW53" s="17">
        <v>16.582519999999999</v>
      </c>
      <c r="SX53" s="17">
        <v>17.08738</v>
      </c>
      <c r="SY53" s="17">
        <v>-1.1873800000000001</v>
      </c>
      <c r="SZ53" s="17">
        <v>10.4</v>
      </c>
      <c r="TA53" s="17">
        <v>15.6</v>
      </c>
      <c r="TB53" s="17">
        <v>14.782999999999999</v>
      </c>
      <c r="TC53" s="17">
        <v>-4.383</v>
      </c>
      <c r="TD53" s="17">
        <v>32.6</v>
      </c>
      <c r="TE53" s="17">
        <v>39.4</v>
      </c>
      <c r="TF53" s="17">
        <v>44.697000000000003</v>
      </c>
      <c r="TG53" s="17">
        <v>-12.097</v>
      </c>
      <c r="TH53" s="17">
        <v>0</v>
      </c>
      <c r="TI53" s="17"/>
      <c r="TJ53" s="17"/>
      <c r="TK53" s="17">
        <v>0</v>
      </c>
      <c r="TL53" s="17">
        <v>48.2</v>
      </c>
      <c r="TM53" s="17">
        <v>64.849999999999994</v>
      </c>
      <c r="TN53" s="17">
        <v>55.860999999999997</v>
      </c>
      <c r="TO53" s="17">
        <v>-7.6609999999999996</v>
      </c>
      <c r="TP53" s="17">
        <v>75.099999999999994</v>
      </c>
      <c r="TQ53" s="17">
        <v>80.180000000000007</v>
      </c>
      <c r="TR53" s="17">
        <v>74.804000000000002</v>
      </c>
      <c r="TS53" s="17">
        <v>0.29599999999999999</v>
      </c>
      <c r="TT53" s="17">
        <v>4.7</v>
      </c>
      <c r="TU53" s="17">
        <v>3.12</v>
      </c>
      <c r="TV53" s="17">
        <v>1.554</v>
      </c>
      <c r="TW53" s="17">
        <v>3.1459999999999999</v>
      </c>
      <c r="TX53" s="17">
        <v>1.9</v>
      </c>
      <c r="TY53" s="17">
        <v>2.1800000000000002</v>
      </c>
      <c r="TZ53" s="17">
        <v>2.34</v>
      </c>
      <c r="UA53" s="17">
        <v>-0.44</v>
      </c>
      <c r="UB53" s="17">
        <v>15.7</v>
      </c>
      <c r="UC53" s="17">
        <v>16.01942</v>
      </c>
      <c r="UD53" s="17">
        <v>16.504850000000001</v>
      </c>
      <c r="UE53" s="17">
        <v>-0.80484999999999995</v>
      </c>
      <c r="UF53" s="17">
        <v>3.7</v>
      </c>
      <c r="UG53" s="17">
        <v>5</v>
      </c>
      <c r="UH53" s="17">
        <v>5</v>
      </c>
      <c r="UI53" s="17">
        <v>-1.3</v>
      </c>
      <c r="UJ53" s="17">
        <v>7</v>
      </c>
      <c r="UK53" s="17">
        <v>7.5</v>
      </c>
      <c r="UL53" s="17">
        <v>7.5</v>
      </c>
      <c r="UM53" s="17">
        <v>-0.5</v>
      </c>
      <c r="UN53" s="17">
        <v>20.399999999999999</v>
      </c>
      <c r="UO53" s="17">
        <v>18.854369999999999</v>
      </c>
      <c r="UP53" s="17">
        <v>19.417480000000001</v>
      </c>
      <c r="UQ53" s="17">
        <v>0.98251999999999995</v>
      </c>
      <c r="UR53" s="17">
        <v>20.399999999999999</v>
      </c>
      <c r="US53" s="17">
        <v>18.854369999999999</v>
      </c>
      <c r="UT53" s="17">
        <v>19.417480000000001</v>
      </c>
      <c r="UU53" s="17">
        <v>0.98251999999999995</v>
      </c>
      <c r="UV53" s="17">
        <v>20.100000000000001</v>
      </c>
      <c r="UW53" s="17">
        <v>18.854369999999999</v>
      </c>
      <c r="UX53" s="17">
        <v>19.417480000000001</v>
      </c>
      <c r="UY53" s="17">
        <v>0.68252000000000002</v>
      </c>
      <c r="UZ53" s="17">
        <v>3.9</v>
      </c>
      <c r="VA53" s="17">
        <v>1.1000000000000001</v>
      </c>
      <c r="VB53" s="17">
        <v>1.9139999999999999</v>
      </c>
      <c r="VC53" s="17">
        <v>1.986</v>
      </c>
      <c r="VD53" s="17">
        <v>0</v>
      </c>
      <c r="VE53" s="17"/>
      <c r="VF53" s="17"/>
      <c r="VG53" s="17">
        <v>0</v>
      </c>
      <c r="VH53" s="17">
        <v>0</v>
      </c>
      <c r="VI53" s="17"/>
      <c r="VJ53" s="17"/>
      <c r="VK53" s="17">
        <v>0</v>
      </c>
      <c r="VL53" s="17">
        <v>0</v>
      </c>
      <c r="VM53" s="17"/>
      <c r="VN53" s="17"/>
      <c r="VO53" s="17">
        <v>0</v>
      </c>
      <c r="VP53" s="17">
        <v>0.6</v>
      </c>
      <c r="VQ53" s="17">
        <v>0.6</v>
      </c>
      <c r="VR53" s="17">
        <v>0.6</v>
      </c>
      <c r="VS53" s="17">
        <v>0</v>
      </c>
      <c r="VT53" s="17">
        <v>4</v>
      </c>
      <c r="VU53" s="17">
        <v>30.53</v>
      </c>
      <c r="VV53" s="17">
        <v>39</v>
      </c>
      <c r="VW53" s="17">
        <v>-35</v>
      </c>
      <c r="VX53" s="17">
        <v>3.4</v>
      </c>
      <c r="VY53" s="17">
        <v>19.43</v>
      </c>
      <c r="VZ53" s="17">
        <v>24</v>
      </c>
      <c r="WA53" s="17">
        <v>-20.6</v>
      </c>
      <c r="WB53" s="17">
        <v>0</v>
      </c>
      <c r="WC53" s="17"/>
      <c r="WD53" s="17"/>
      <c r="WE53" s="17">
        <v>0</v>
      </c>
      <c r="WF53" s="17">
        <v>1.4</v>
      </c>
      <c r="WG53" s="17"/>
      <c r="WH53" s="17"/>
      <c r="WI53" s="17">
        <v>1.4</v>
      </c>
      <c r="WJ53" s="17">
        <v>2.2000000000000002</v>
      </c>
      <c r="WK53" s="17">
        <v>2.4</v>
      </c>
      <c r="WL53" s="17">
        <v>2.4</v>
      </c>
      <c r="WM53" s="17">
        <v>-0.2</v>
      </c>
      <c r="WN53" s="17">
        <v>2</v>
      </c>
      <c r="WO53" s="17">
        <v>2.4</v>
      </c>
      <c r="WP53" s="17">
        <v>2.4</v>
      </c>
      <c r="WQ53" s="17">
        <v>-0.4</v>
      </c>
      <c r="WR53" s="17">
        <v>1.1000000000000001</v>
      </c>
      <c r="WS53" s="17">
        <v>1.4</v>
      </c>
      <c r="WT53" s="17">
        <v>1.4</v>
      </c>
      <c r="WU53" s="17">
        <v>-0.3</v>
      </c>
      <c r="WV53" s="17">
        <v>0</v>
      </c>
      <c r="WW53" s="17"/>
      <c r="WX53" s="17"/>
      <c r="WY53" s="17">
        <v>0</v>
      </c>
      <c r="WZ53" s="17">
        <v>0</v>
      </c>
      <c r="XA53" s="17">
        <v>4</v>
      </c>
      <c r="XB53" s="17">
        <v>6.6</v>
      </c>
      <c r="XC53" s="17">
        <v>-6.6</v>
      </c>
      <c r="XD53" s="17">
        <v>18.8</v>
      </c>
      <c r="XE53" s="17">
        <v>17.902909999999999</v>
      </c>
      <c r="XF53" s="17">
        <v>18.4466</v>
      </c>
      <c r="XG53" s="17">
        <v>0.35339999999999999</v>
      </c>
      <c r="XH53" s="17">
        <v>8.6</v>
      </c>
      <c r="XI53" s="17">
        <v>9</v>
      </c>
      <c r="XJ53" s="17">
        <v>10.8</v>
      </c>
      <c r="XK53" s="17">
        <v>-2.2000000000000002</v>
      </c>
      <c r="XL53" s="17">
        <v>27.6</v>
      </c>
      <c r="XM53" s="17">
        <v>30</v>
      </c>
      <c r="XN53" s="17">
        <v>28</v>
      </c>
      <c r="XO53" s="17">
        <v>-0.4</v>
      </c>
      <c r="XP53" s="17">
        <v>34.6</v>
      </c>
      <c r="XQ53" s="17">
        <v>30</v>
      </c>
      <c r="XR53" s="17">
        <v>28</v>
      </c>
      <c r="XS53" s="17">
        <v>6.6</v>
      </c>
      <c r="XT53" s="17">
        <v>15</v>
      </c>
      <c r="XU53" s="17">
        <v>16</v>
      </c>
      <c r="XV53" s="17">
        <v>14</v>
      </c>
      <c r="XW53" s="17">
        <v>1</v>
      </c>
      <c r="XX53" s="17">
        <v>19.399999999999999</v>
      </c>
      <c r="XY53" s="17">
        <v>20</v>
      </c>
      <c r="XZ53" s="17">
        <v>20</v>
      </c>
      <c r="YA53" s="17">
        <v>-0.6</v>
      </c>
      <c r="YB53" s="17">
        <v>8.3000000000000007</v>
      </c>
      <c r="YC53" s="17">
        <v>7.75</v>
      </c>
      <c r="YD53" s="17">
        <v>7.75</v>
      </c>
      <c r="YE53" s="17">
        <v>0.55000000000000004</v>
      </c>
      <c r="YF53" s="17">
        <v>10.45</v>
      </c>
      <c r="YG53" s="17">
        <v>11</v>
      </c>
      <c r="YH53" s="17">
        <v>11</v>
      </c>
      <c r="YI53" s="17">
        <v>-0.55000000000000004</v>
      </c>
    </row>
    <row r="54" spans="1:659" ht="24" customHeight="1" x14ac:dyDescent="0.3">
      <c r="A54" s="1"/>
      <c r="B54" s="16" t="s">
        <v>35</v>
      </c>
      <c r="C54" s="16" t="s">
        <v>840</v>
      </c>
      <c r="D54" s="17">
        <v>198.5</v>
      </c>
      <c r="E54" s="17">
        <v>203.20388</v>
      </c>
      <c r="F54" s="17">
        <v>203.20388</v>
      </c>
      <c r="G54" s="17">
        <v>-4.7038799999999998</v>
      </c>
      <c r="H54" s="17">
        <v>621</v>
      </c>
      <c r="I54" s="17">
        <v>622.02536999999995</v>
      </c>
      <c r="J54" s="17">
        <v>635.02589999999998</v>
      </c>
      <c r="K54" s="17">
        <v>-14.0259</v>
      </c>
      <c r="L54" s="17">
        <v>209.3</v>
      </c>
      <c r="M54" s="17">
        <v>202.35590999999999</v>
      </c>
      <c r="N54" s="17">
        <v>206.58520999999999</v>
      </c>
      <c r="O54" s="17">
        <v>2.7147899999999998</v>
      </c>
      <c r="P54" s="17"/>
      <c r="Q54" s="17"/>
      <c r="R54" s="17"/>
      <c r="S54" s="17">
        <v>0</v>
      </c>
      <c r="T54" s="17"/>
      <c r="U54" s="17"/>
      <c r="V54" s="17"/>
      <c r="W54" s="17">
        <v>0</v>
      </c>
      <c r="X54" s="17">
        <v>60.1</v>
      </c>
      <c r="Y54" s="17">
        <v>61.105829999999997</v>
      </c>
      <c r="Z54" s="17">
        <v>61.105829999999997</v>
      </c>
      <c r="AA54" s="17">
        <v>-1.00583</v>
      </c>
      <c r="AB54" s="17">
        <v>126.4</v>
      </c>
      <c r="AC54" s="17">
        <v>162.84287</v>
      </c>
      <c r="AD54" s="17">
        <v>207.52176</v>
      </c>
      <c r="AE54" s="17">
        <v>-81.121759999999995</v>
      </c>
      <c r="AF54" s="17"/>
      <c r="AG54" s="17"/>
      <c r="AH54" s="17"/>
      <c r="AI54" s="17">
        <v>0</v>
      </c>
      <c r="AJ54" s="17"/>
      <c r="AK54" s="17"/>
      <c r="AL54" s="17"/>
      <c r="AM54" s="17">
        <v>0</v>
      </c>
      <c r="AN54" s="17">
        <v>154.6</v>
      </c>
      <c r="AO54" s="17">
        <v>135.58384000000001</v>
      </c>
      <c r="AP54" s="17">
        <v>186.68206000000001</v>
      </c>
      <c r="AQ54" s="17">
        <v>-32.082059999999998</v>
      </c>
      <c r="AR54" s="17">
        <v>154.4</v>
      </c>
      <c r="AS54" s="17">
        <v>135.58384000000001</v>
      </c>
      <c r="AT54" s="17">
        <v>186.68206000000001</v>
      </c>
      <c r="AU54" s="17">
        <v>-32.282060000000001</v>
      </c>
      <c r="AV54" s="17">
        <v>155</v>
      </c>
      <c r="AW54" s="17">
        <v>135.58384000000001</v>
      </c>
      <c r="AX54" s="17">
        <v>186.68206000000001</v>
      </c>
      <c r="AY54" s="17">
        <v>-31.68206</v>
      </c>
      <c r="AZ54" s="17">
        <v>259.89999999999998</v>
      </c>
      <c r="BA54" s="17">
        <v>203.98649</v>
      </c>
      <c r="BB54" s="17">
        <v>280.86399999999998</v>
      </c>
      <c r="BC54" s="17">
        <v>-20.963999999999999</v>
      </c>
      <c r="BD54" s="17"/>
      <c r="BE54" s="17"/>
      <c r="BF54" s="17"/>
      <c r="BG54" s="17">
        <v>0</v>
      </c>
      <c r="BH54" s="17"/>
      <c r="BI54" s="17"/>
      <c r="BJ54" s="17"/>
      <c r="BK54" s="17">
        <v>0</v>
      </c>
      <c r="BL54" s="17">
        <v>553.9</v>
      </c>
      <c r="BM54" s="17">
        <v>529.27404000000001</v>
      </c>
      <c r="BN54" s="17">
        <v>556.75049000000001</v>
      </c>
      <c r="BO54" s="17">
        <v>-2.8504900000000002</v>
      </c>
      <c r="BP54" s="17">
        <v>5.6</v>
      </c>
      <c r="BQ54" s="17">
        <v>3.4527100000000002</v>
      </c>
      <c r="BR54" s="17">
        <v>3.4527100000000002</v>
      </c>
      <c r="BS54" s="17">
        <v>2.1472899999999999</v>
      </c>
      <c r="BT54" s="17">
        <v>0</v>
      </c>
      <c r="BU54" s="17"/>
      <c r="BV54" s="17"/>
      <c r="BW54" s="17">
        <v>0</v>
      </c>
      <c r="BX54" s="17"/>
      <c r="BY54" s="17"/>
      <c r="BZ54" s="17"/>
      <c r="CA54" s="17">
        <v>0</v>
      </c>
      <c r="CB54" s="17"/>
      <c r="CC54" s="17"/>
      <c r="CD54" s="17"/>
      <c r="CE54" s="17">
        <v>0</v>
      </c>
      <c r="CF54" s="17"/>
      <c r="CG54" s="17"/>
      <c r="CH54" s="17"/>
      <c r="CI54" s="17">
        <v>0</v>
      </c>
      <c r="CJ54" s="17">
        <v>167.8</v>
      </c>
      <c r="CK54" s="17">
        <v>163.90777</v>
      </c>
      <c r="CL54" s="17">
        <v>163.90777</v>
      </c>
      <c r="CM54" s="17">
        <v>3.8922300000000001</v>
      </c>
      <c r="CN54" s="17">
        <v>7</v>
      </c>
      <c r="CO54" s="17">
        <v>5.1333399999999996</v>
      </c>
      <c r="CP54" s="17">
        <v>5.1333399999999996</v>
      </c>
      <c r="CQ54" s="17">
        <v>1.86666</v>
      </c>
      <c r="CR54" s="17">
        <v>5.5</v>
      </c>
      <c r="CS54" s="17">
        <v>2.8177599999999998</v>
      </c>
      <c r="CT54" s="17">
        <v>2.8177599999999998</v>
      </c>
      <c r="CU54" s="17">
        <v>2.6822400000000002</v>
      </c>
      <c r="CV54" s="17"/>
      <c r="CW54" s="17"/>
      <c r="CX54" s="17"/>
      <c r="CY54" s="17">
        <v>0</v>
      </c>
      <c r="CZ54" s="17">
        <v>7.1</v>
      </c>
      <c r="DA54" s="17">
        <v>6.8787000000000003</v>
      </c>
      <c r="DB54" s="17">
        <v>6.8787000000000003</v>
      </c>
      <c r="DC54" s="17">
        <v>0.2213</v>
      </c>
      <c r="DD54" s="17">
        <v>14.4</v>
      </c>
      <c r="DE54" s="17">
        <v>14.919420000000001</v>
      </c>
      <c r="DF54" s="17">
        <v>14.919420000000001</v>
      </c>
      <c r="DG54" s="17">
        <v>-0.51941999999999999</v>
      </c>
      <c r="DH54" s="17">
        <v>110.6</v>
      </c>
      <c r="DI54" s="17">
        <v>119.7495</v>
      </c>
      <c r="DJ54" s="17">
        <v>97.048429999999996</v>
      </c>
      <c r="DK54" s="17">
        <v>13.55157</v>
      </c>
      <c r="DL54" s="17"/>
      <c r="DM54" s="17"/>
      <c r="DN54" s="17"/>
      <c r="DO54" s="17">
        <v>0</v>
      </c>
      <c r="DP54" s="17"/>
      <c r="DQ54" s="17"/>
      <c r="DR54" s="17"/>
      <c r="DS54" s="17">
        <v>0</v>
      </c>
      <c r="DT54" s="17"/>
      <c r="DU54" s="17"/>
      <c r="DV54" s="17"/>
      <c r="DW54" s="17">
        <v>0</v>
      </c>
      <c r="DX54" s="17"/>
      <c r="DY54" s="17"/>
      <c r="DZ54" s="17"/>
      <c r="EA54" s="17">
        <v>0</v>
      </c>
      <c r="EB54" s="17">
        <v>55.3</v>
      </c>
      <c r="EC54" s="17">
        <v>55.841569999999997</v>
      </c>
      <c r="ED54" s="17">
        <v>55.841569999999997</v>
      </c>
      <c r="EE54" s="17">
        <v>-0.54157</v>
      </c>
      <c r="EF54" s="17">
        <v>82.3</v>
      </c>
      <c r="EG54" s="17">
        <v>91.999549999999999</v>
      </c>
      <c r="EH54" s="17">
        <v>68.140389999999996</v>
      </c>
      <c r="EI54" s="17">
        <v>14.159610000000001</v>
      </c>
      <c r="EJ54" s="17"/>
      <c r="EK54" s="17"/>
      <c r="EL54" s="17"/>
      <c r="EM54" s="17">
        <v>0</v>
      </c>
      <c r="EN54" s="17">
        <v>0</v>
      </c>
      <c r="EO54" s="17"/>
      <c r="EP54" s="17"/>
      <c r="EQ54" s="17">
        <v>0</v>
      </c>
      <c r="ER54" s="17"/>
      <c r="ES54" s="17"/>
      <c r="ET54" s="17"/>
      <c r="EU54" s="17">
        <v>0</v>
      </c>
      <c r="EV54" s="17">
        <v>6.5</v>
      </c>
      <c r="EW54" s="17">
        <v>6.39</v>
      </c>
      <c r="EX54" s="17">
        <v>6.39</v>
      </c>
      <c r="EY54" s="17">
        <v>0.11</v>
      </c>
      <c r="EZ54" s="17">
        <v>458</v>
      </c>
      <c r="FA54" s="17">
        <v>380.06085000000002</v>
      </c>
      <c r="FB54" s="17">
        <v>288.65978999999999</v>
      </c>
      <c r="FC54" s="17">
        <v>169.34021000000001</v>
      </c>
      <c r="FD54" s="17">
        <v>31.2</v>
      </c>
      <c r="FE54" s="17">
        <v>38.823329999999999</v>
      </c>
      <c r="FF54" s="17">
        <v>38.823329999999999</v>
      </c>
      <c r="FG54" s="17">
        <v>-7.6233300000000002</v>
      </c>
      <c r="FH54" s="17">
        <v>143.69999999999999</v>
      </c>
      <c r="FI54" s="17">
        <v>138.56287</v>
      </c>
      <c r="FJ54" s="17">
        <v>151.21556000000001</v>
      </c>
      <c r="FK54" s="17">
        <v>-7.5155599999999998</v>
      </c>
      <c r="FL54" s="17">
        <v>17.600000000000001</v>
      </c>
      <c r="FM54" s="17">
        <v>20.749040000000001</v>
      </c>
      <c r="FN54" s="17">
        <v>20.749040000000001</v>
      </c>
      <c r="FO54" s="17">
        <v>-3.1490399999999998</v>
      </c>
      <c r="FP54" s="17">
        <v>18.2</v>
      </c>
      <c r="FQ54" s="17">
        <v>17.562139999999999</v>
      </c>
      <c r="FR54" s="17">
        <v>17.562139999999999</v>
      </c>
      <c r="FS54" s="17">
        <v>0.63785999999999998</v>
      </c>
      <c r="FT54" s="17">
        <v>18.8</v>
      </c>
      <c r="FU54" s="17">
        <v>17.436889999999998</v>
      </c>
      <c r="FV54" s="17">
        <v>17.961169999999999</v>
      </c>
      <c r="FW54" s="17">
        <v>0.83882999999999996</v>
      </c>
      <c r="FX54" s="17">
        <v>88.3</v>
      </c>
      <c r="FY54" s="17">
        <v>87.68835</v>
      </c>
      <c r="FZ54" s="17">
        <v>87.68835</v>
      </c>
      <c r="GA54" s="17">
        <v>0.61165000000000003</v>
      </c>
      <c r="GB54" s="17">
        <v>0</v>
      </c>
      <c r="GC54" s="17"/>
      <c r="GD54" s="17"/>
      <c r="GE54" s="17">
        <v>0</v>
      </c>
      <c r="GF54" s="17">
        <v>183.4</v>
      </c>
      <c r="GG54" s="17">
        <v>184.53556</v>
      </c>
      <c r="GH54" s="17"/>
      <c r="GI54" s="17">
        <v>183.4</v>
      </c>
      <c r="GJ54" s="17">
        <v>86</v>
      </c>
      <c r="GK54" s="17">
        <v>92.54486</v>
      </c>
      <c r="GL54" s="17"/>
      <c r="GM54" s="17">
        <v>86</v>
      </c>
      <c r="GN54" s="17">
        <v>106.6</v>
      </c>
      <c r="GO54" s="17">
        <v>110.37475999999999</v>
      </c>
      <c r="GP54" s="17">
        <v>110.37475999999999</v>
      </c>
      <c r="GQ54" s="17">
        <v>-3.7747600000000001</v>
      </c>
      <c r="GR54" s="17">
        <v>12.3</v>
      </c>
      <c r="GS54" s="17">
        <v>4.12371</v>
      </c>
      <c r="GT54" s="17">
        <v>23.30097</v>
      </c>
      <c r="GU54" s="17">
        <v>-11.000970000000001</v>
      </c>
      <c r="GV54" s="17">
        <v>31.9</v>
      </c>
      <c r="GW54" s="17">
        <v>35.164850000000001</v>
      </c>
      <c r="GX54" s="17">
        <v>43.140389999999996</v>
      </c>
      <c r="GY54" s="17">
        <v>-11.24039</v>
      </c>
      <c r="GZ54" s="17">
        <v>4.5</v>
      </c>
      <c r="HA54" s="17">
        <v>1.97359</v>
      </c>
      <c r="HB54" s="17">
        <v>1.97359</v>
      </c>
      <c r="HC54" s="17">
        <v>2.5264099999999998</v>
      </c>
      <c r="HD54" s="17">
        <v>33.299999999999997</v>
      </c>
      <c r="HE54" s="17">
        <v>28.32893</v>
      </c>
      <c r="HF54" s="17">
        <v>19.09037</v>
      </c>
      <c r="HG54" s="17">
        <v>14.209630000000001</v>
      </c>
      <c r="HH54" s="17">
        <v>81.8</v>
      </c>
      <c r="HI54" s="17">
        <v>87.273110000000003</v>
      </c>
      <c r="HJ54" s="17">
        <v>87.273110000000003</v>
      </c>
      <c r="HK54" s="17">
        <v>-5.4731100000000001</v>
      </c>
      <c r="HL54" s="17"/>
      <c r="HM54" s="17"/>
      <c r="HN54" s="17"/>
      <c r="HO54" s="17">
        <v>0</v>
      </c>
      <c r="HP54" s="17"/>
      <c r="HQ54" s="17"/>
      <c r="HR54" s="17"/>
      <c r="HS54" s="17">
        <v>0</v>
      </c>
      <c r="HT54" s="17">
        <v>93.6</v>
      </c>
      <c r="HU54" s="17">
        <v>85.482579999999999</v>
      </c>
      <c r="HV54" s="17">
        <v>85.482579999999999</v>
      </c>
      <c r="HW54" s="17">
        <v>8.1174199999999992</v>
      </c>
      <c r="HX54" s="17">
        <v>0</v>
      </c>
      <c r="HY54" s="17"/>
      <c r="HZ54" s="17">
        <v>30.015720000000002</v>
      </c>
      <c r="IA54" s="17">
        <v>-30.015720000000002</v>
      </c>
      <c r="IB54" s="17"/>
      <c r="IC54" s="17"/>
      <c r="ID54" s="17"/>
      <c r="IE54" s="17">
        <v>0</v>
      </c>
      <c r="IF54" s="17">
        <v>0</v>
      </c>
      <c r="IG54" s="17"/>
      <c r="IH54" s="17"/>
      <c r="II54" s="17">
        <v>0</v>
      </c>
      <c r="IJ54" s="17"/>
      <c r="IK54" s="17"/>
      <c r="IL54" s="17"/>
      <c r="IM54" s="17">
        <v>0</v>
      </c>
      <c r="IN54" s="17"/>
      <c r="IO54" s="17"/>
      <c r="IP54" s="17"/>
      <c r="IQ54" s="17">
        <v>0</v>
      </c>
      <c r="IR54" s="17"/>
      <c r="IS54" s="17"/>
      <c r="IT54" s="17"/>
      <c r="IU54" s="17">
        <v>0</v>
      </c>
      <c r="IV54" s="17">
        <v>90.8</v>
      </c>
      <c r="IW54" s="17">
        <v>124.38303000000001</v>
      </c>
      <c r="IX54" s="17">
        <v>88.066760000000002</v>
      </c>
      <c r="IY54" s="17">
        <v>2.7332399999999999</v>
      </c>
      <c r="IZ54" s="17"/>
      <c r="JA54" s="17"/>
      <c r="JB54" s="17"/>
      <c r="JC54" s="17">
        <v>0</v>
      </c>
      <c r="JD54" s="17">
        <v>170.9</v>
      </c>
      <c r="JE54" s="17">
        <v>186.21592999999999</v>
      </c>
      <c r="JF54" s="17">
        <v>186.21592999999999</v>
      </c>
      <c r="JG54" s="17">
        <v>-15.31593</v>
      </c>
      <c r="JH54" s="17">
        <v>200</v>
      </c>
      <c r="JI54" s="17">
        <v>186.21592999999999</v>
      </c>
      <c r="JJ54" s="17">
        <v>186.21592999999999</v>
      </c>
      <c r="JK54" s="17">
        <v>13.78407</v>
      </c>
      <c r="JL54" s="17">
        <v>183.7</v>
      </c>
      <c r="JM54" s="17">
        <v>186.77513999999999</v>
      </c>
      <c r="JN54" s="17">
        <v>186.77513999999999</v>
      </c>
      <c r="JO54" s="17">
        <v>-3.0751400000000002</v>
      </c>
      <c r="JP54" s="17"/>
      <c r="JQ54" s="17"/>
      <c r="JR54" s="17"/>
      <c r="JS54" s="17">
        <v>0</v>
      </c>
      <c r="JT54" s="17"/>
      <c r="JU54" s="17"/>
      <c r="JV54" s="17"/>
      <c r="JW54" s="17">
        <v>0</v>
      </c>
      <c r="JX54" s="17"/>
      <c r="JY54" s="17"/>
      <c r="JZ54" s="17"/>
      <c r="KA54" s="17">
        <v>0</v>
      </c>
      <c r="KB54" s="17"/>
      <c r="KC54" s="17"/>
      <c r="KD54" s="17"/>
      <c r="KE54" s="17">
        <v>0</v>
      </c>
      <c r="KF54" s="17"/>
      <c r="KG54" s="17"/>
      <c r="KH54" s="17"/>
      <c r="KI54" s="17">
        <v>0</v>
      </c>
      <c r="KJ54" s="17">
        <v>0</v>
      </c>
      <c r="KK54" s="17"/>
      <c r="KL54" s="17"/>
      <c r="KM54" s="17">
        <v>0</v>
      </c>
      <c r="KN54" s="17"/>
      <c r="KO54" s="17"/>
      <c r="KP54" s="17"/>
      <c r="KQ54" s="17">
        <v>0</v>
      </c>
      <c r="KR54" s="17"/>
      <c r="KS54" s="17"/>
      <c r="KT54" s="17"/>
      <c r="KU54" s="17">
        <v>0</v>
      </c>
      <c r="KV54" s="17">
        <v>2.5</v>
      </c>
      <c r="KW54" s="17">
        <v>2.2284299999999999</v>
      </c>
      <c r="KX54" s="17">
        <v>2.2284299999999999</v>
      </c>
      <c r="KY54" s="17">
        <v>0.27156999999999998</v>
      </c>
      <c r="KZ54" s="17">
        <v>198.5</v>
      </c>
      <c r="LA54" s="17">
        <v>134.29071999999999</v>
      </c>
      <c r="LB54" s="17">
        <v>181.57669999999999</v>
      </c>
      <c r="LC54" s="17">
        <v>16.923300000000001</v>
      </c>
      <c r="LD54" s="17">
        <v>93.7</v>
      </c>
      <c r="LE54" s="17">
        <v>86.504000000000005</v>
      </c>
      <c r="LF54" s="17">
        <v>84.27225</v>
      </c>
      <c r="LG54" s="17">
        <v>9.4277499999999996</v>
      </c>
      <c r="LH54" s="17">
        <v>64.8</v>
      </c>
      <c r="LI54" s="17">
        <v>43.972760000000001</v>
      </c>
      <c r="LJ54" s="17">
        <v>43.972760000000001</v>
      </c>
      <c r="LK54" s="17">
        <v>20.82724</v>
      </c>
      <c r="LL54" s="17">
        <v>46.6</v>
      </c>
      <c r="LM54" s="17">
        <v>48.413229999999999</v>
      </c>
      <c r="LN54" s="17">
        <v>48.413229999999999</v>
      </c>
      <c r="LO54" s="17">
        <v>-1.8132299999999999</v>
      </c>
      <c r="LP54" s="17">
        <v>28.2</v>
      </c>
      <c r="LQ54" s="17">
        <v>29.951460000000001</v>
      </c>
      <c r="LR54" s="17">
        <v>29.951460000000001</v>
      </c>
      <c r="LS54" s="17">
        <v>-1.75146</v>
      </c>
      <c r="LT54" s="17"/>
      <c r="LU54" s="17"/>
      <c r="LV54" s="17"/>
      <c r="LW54" s="17">
        <v>0</v>
      </c>
      <c r="LX54" s="17"/>
      <c r="LY54" s="17"/>
      <c r="LZ54" s="17"/>
      <c r="MA54" s="17">
        <v>0</v>
      </c>
      <c r="MB54" s="17"/>
      <c r="MC54" s="17"/>
      <c r="MD54" s="17"/>
      <c r="ME54" s="17">
        <v>0</v>
      </c>
      <c r="MF54" s="17">
        <v>144.6</v>
      </c>
      <c r="MG54" s="17">
        <v>151.08876000000001</v>
      </c>
      <c r="MH54" s="17">
        <v>151.08886000000001</v>
      </c>
      <c r="MI54" s="17">
        <v>-6.4888599999999999</v>
      </c>
      <c r="MJ54" s="17">
        <v>145.5</v>
      </c>
      <c r="MK54" s="17">
        <v>151.08876000000001</v>
      </c>
      <c r="ML54" s="17">
        <v>151.08886000000001</v>
      </c>
      <c r="MM54" s="17">
        <v>-5.5888600000000004</v>
      </c>
      <c r="MN54" s="17">
        <v>148.80000000000001</v>
      </c>
      <c r="MO54" s="17">
        <v>151.54248000000001</v>
      </c>
      <c r="MP54" s="17">
        <v>151.54257999999999</v>
      </c>
      <c r="MQ54" s="17">
        <v>-2.7425799999999998</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v>213.6</v>
      </c>
      <c r="NM54" s="17">
        <v>206.29038</v>
      </c>
      <c r="NN54" s="17">
        <v>206.29038</v>
      </c>
      <c r="NO54" s="17">
        <v>7.3096199999999998</v>
      </c>
      <c r="NP54" s="17">
        <v>102.2</v>
      </c>
      <c r="NQ54" s="17">
        <v>103.45493</v>
      </c>
      <c r="NR54" s="17">
        <v>103.45493</v>
      </c>
      <c r="NS54" s="17">
        <v>-1.2549300000000001</v>
      </c>
      <c r="NT54" s="17">
        <v>3.5</v>
      </c>
      <c r="NU54" s="17">
        <v>2.0084</v>
      </c>
      <c r="NV54" s="17">
        <v>7.8258200000000002</v>
      </c>
      <c r="NW54" s="17">
        <v>-4.3258200000000002</v>
      </c>
      <c r="NX54" s="17"/>
      <c r="NY54" s="17"/>
      <c r="NZ54" s="17">
        <v>8.2100200000000001</v>
      </c>
      <c r="OA54" s="17">
        <v>-8.2100200000000001</v>
      </c>
      <c r="OB54" s="17">
        <v>0</v>
      </c>
      <c r="OC54" s="17"/>
      <c r="OD54" s="17"/>
      <c r="OE54" s="17">
        <v>0</v>
      </c>
      <c r="OF54" s="17">
        <v>112.3</v>
      </c>
      <c r="OG54" s="17">
        <v>82.23</v>
      </c>
      <c r="OH54" s="17">
        <v>75.221000000000004</v>
      </c>
      <c r="OI54" s="17">
        <v>37.079000000000001</v>
      </c>
      <c r="OJ54" s="17">
        <v>0</v>
      </c>
      <c r="OK54" s="17"/>
      <c r="OL54" s="17"/>
      <c r="OM54" s="17">
        <v>0</v>
      </c>
      <c r="ON54" s="17">
        <v>2.2999999999999998</v>
      </c>
      <c r="OO54" s="17">
        <v>1.2</v>
      </c>
      <c r="OP54" s="17">
        <v>1.4690000000000001</v>
      </c>
      <c r="OQ54" s="17">
        <v>0.83099999999999996</v>
      </c>
      <c r="OR54" s="17">
        <v>0</v>
      </c>
      <c r="OS54" s="17"/>
      <c r="OT54" s="17"/>
      <c r="OU54" s="17">
        <v>0</v>
      </c>
      <c r="OV54" s="17">
        <v>13.9</v>
      </c>
      <c r="OW54" s="17">
        <v>13.6699</v>
      </c>
      <c r="OX54" s="17">
        <v>14.077669999999999</v>
      </c>
      <c r="OY54" s="17">
        <v>-0.17766999999999999</v>
      </c>
      <c r="OZ54" s="17">
        <v>4.1399999999999997</v>
      </c>
      <c r="PA54" s="17">
        <v>17.522839999999999</v>
      </c>
      <c r="PB54" s="17">
        <v>17.522839999999999</v>
      </c>
      <c r="PC54" s="17">
        <v>-13.38284</v>
      </c>
      <c r="PD54" s="17">
        <v>9.8000000000000007</v>
      </c>
      <c r="PE54" s="17">
        <v>9.9830000000000005</v>
      </c>
      <c r="PF54" s="17">
        <v>9.9830000000000005</v>
      </c>
      <c r="PG54" s="17">
        <v>-0.183</v>
      </c>
      <c r="PH54" s="17"/>
      <c r="PI54" s="17"/>
      <c r="PJ54" s="17"/>
      <c r="PK54" s="17">
        <v>0</v>
      </c>
      <c r="PL54" s="17">
        <v>0</v>
      </c>
      <c r="PM54" s="17"/>
      <c r="PN54" s="17"/>
      <c r="PO54" s="17">
        <v>0</v>
      </c>
      <c r="PP54" s="17">
        <v>1.2</v>
      </c>
      <c r="PQ54" s="17">
        <v>1</v>
      </c>
      <c r="PR54" s="17">
        <v>1</v>
      </c>
      <c r="PS54" s="17">
        <v>0.2</v>
      </c>
      <c r="PT54" s="17">
        <v>1.7</v>
      </c>
      <c r="PU54" s="17">
        <v>2.64</v>
      </c>
      <c r="PV54" s="17">
        <v>2.65</v>
      </c>
      <c r="PW54" s="17">
        <v>-0.95</v>
      </c>
      <c r="PX54" s="17">
        <v>2.6</v>
      </c>
      <c r="PY54" s="17">
        <v>2.5</v>
      </c>
      <c r="PZ54" s="17">
        <v>2.5</v>
      </c>
      <c r="QA54" s="17">
        <v>0.1</v>
      </c>
      <c r="QB54" s="17">
        <v>20.2</v>
      </c>
      <c r="QC54" s="17">
        <v>17.522839999999999</v>
      </c>
      <c r="QD54" s="17">
        <v>17.522839999999999</v>
      </c>
      <c r="QE54" s="17">
        <v>2.6771600000000002</v>
      </c>
      <c r="QF54" s="17">
        <v>20</v>
      </c>
      <c r="QG54" s="17">
        <v>18.854369999999999</v>
      </c>
      <c r="QH54" s="17">
        <v>19.417480000000001</v>
      </c>
      <c r="QI54" s="17">
        <v>0.58252000000000004</v>
      </c>
      <c r="QJ54" s="17">
        <v>19</v>
      </c>
      <c r="QK54" s="17">
        <v>19</v>
      </c>
      <c r="QL54" s="17">
        <v>17.475729999999999</v>
      </c>
      <c r="QM54" s="17">
        <v>1.52427</v>
      </c>
      <c r="QN54" s="17">
        <v>3.4</v>
      </c>
      <c r="QO54" s="17">
        <v>3.4</v>
      </c>
      <c r="QP54" s="17">
        <v>3.4</v>
      </c>
      <c r="QQ54" s="17">
        <v>0</v>
      </c>
      <c r="QR54" s="17">
        <v>18.399999999999999</v>
      </c>
      <c r="QS54" s="17">
        <v>17.436889999999998</v>
      </c>
      <c r="QT54" s="17">
        <v>17.961169999999999</v>
      </c>
      <c r="QU54" s="17">
        <v>0.43883</v>
      </c>
      <c r="QV54" s="17">
        <v>0</v>
      </c>
      <c r="QW54" s="17"/>
      <c r="QX54" s="17"/>
      <c r="QY54" s="17">
        <v>0</v>
      </c>
      <c r="QZ54" s="17">
        <v>0</v>
      </c>
      <c r="RA54" s="17"/>
      <c r="RB54" s="17"/>
      <c r="RC54" s="17">
        <v>0</v>
      </c>
      <c r="RD54" s="17">
        <v>26.2</v>
      </c>
      <c r="RE54" s="17">
        <v>18.97</v>
      </c>
      <c r="RF54" s="17">
        <v>17.611000000000001</v>
      </c>
      <c r="RG54" s="17">
        <v>8.5890000000000004</v>
      </c>
      <c r="RH54" s="17">
        <v>49.3</v>
      </c>
      <c r="RI54" s="17">
        <v>47.41</v>
      </c>
      <c r="RJ54" s="17">
        <v>46.088000000000001</v>
      </c>
      <c r="RK54" s="17">
        <v>3.2120000000000002</v>
      </c>
      <c r="RL54" s="17">
        <v>0</v>
      </c>
      <c r="RM54" s="17"/>
      <c r="RN54" s="17"/>
      <c r="RO54" s="17">
        <v>0</v>
      </c>
      <c r="RP54" s="17">
        <v>2.6</v>
      </c>
      <c r="RQ54" s="17">
        <v>2.79</v>
      </c>
      <c r="RR54" s="17">
        <v>2.7989999999999999</v>
      </c>
      <c r="RS54" s="17">
        <v>-0.19900000000000001</v>
      </c>
      <c r="RT54" s="17">
        <v>20.100000000000001</v>
      </c>
      <c r="RU54" s="17">
        <v>19.772790000000001</v>
      </c>
      <c r="RV54" s="17">
        <v>19.772790000000001</v>
      </c>
      <c r="RW54" s="17">
        <v>0.32721</v>
      </c>
      <c r="RX54" s="17">
        <v>2.7</v>
      </c>
      <c r="RY54" s="17">
        <v>2</v>
      </c>
      <c r="RZ54" s="17">
        <v>2</v>
      </c>
      <c r="SA54" s="17">
        <v>0.7</v>
      </c>
      <c r="SB54" s="17"/>
      <c r="SC54" s="17"/>
      <c r="SD54" s="17">
        <v>0.4</v>
      </c>
      <c r="SE54" s="17">
        <v>-0.4</v>
      </c>
      <c r="SF54" s="17">
        <v>4.9000000000000004</v>
      </c>
      <c r="SG54" s="17">
        <v>7.72</v>
      </c>
      <c r="SH54" s="17">
        <v>7.7</v>
      </c>
      <c r="SI54" s="17">
        <v>-2.8</v>
      </c>
      <c r="SJ54" s="17">
        <v>6.7</v>
      </c>
      <c r="SK54" s="17">
        <v>6.4</v>
      </c>
      <c r="SL54" s="17">
        <v>6.4</v>
      </c>
      <c r="SM54" s="17">
        <v>0.3</v>
      </c>
      <c r="SN54" s="17">
        <v>9.4</v>
      </c>
      <c r="SO54" s="17">
        <v>9</v>
      </c>
      <c r="SP54" s="17">
        <v>9</v>
      </c>
      <c r="SQ54" s="17">
        <v>0.4</v>
      </c>
      <c r="SR54" s="17">
        <v>11.6</v>
      </c>
      <c r="SS54" s="17">
        <v>13</v>
      </c>
      <c r="ST54" s="17">
        <v>11.65049</v>
      </c>
      <c r="SU54" s="17">
        <v>-5.049E-2</v>
      </c>
      <c r="SV54" s="17">
        <v>15.8</v>
      </c>
      <c r="SW54" s="17">
        <v>16.582519999999999</v>
      </c>
      <c r="SX54" s="17">
        <v>17.08738</v>
      </c>
      <c r="SY54" s="17">
        <v>-1.28738</v>
      </c>
      <c r="SZ54" s="17">
        <v>10.6</v>
      </c>
      <c r="TA54" s="17">
        <v>15.1</v>
      </c>
      <c r="TB54" s="17">
        <v>13.74</v>
      </c>
      <c r="TC54" s="17">
        <v>-3.14</v>
      </c>
      <c r="TD54" s="17">
        <v>33.5</v>
      </c>
      <c r="TE54" s="17">
        <v>36.200000000000003</v>
      </c>
      <c r="TF54" s="17">
        <v>42.524000000000001</v>
      </c>
      <c r="TG54" s="17">
        <v>-9.0239999999999991</v>
      </c>
      <c r="TH54" s="17">
        <v>0</v>
      </c>
      <c r="TI54" s="17"/>
      <c r="TJ54" s="17"/>
      <c r="TK54" s="17">
        <v>0</v>
      </c>
      <c r="TL54" s="17">
        <v>37.299999999999997</v>
      </c>
      <c r="TM54" s="17">
        <v>58.2</v>
      </c>
      <c r="TN54" s="17">
        <v>55.247999999999998</v>
      </c>
      <c r="TO54" s="17">
        <v>-17.948</v>
      </c>
      <c r="TP54" s="17">
        <v>65</v>
      </c>
      <c r="TQ54" s="17">
        <v>74.930000000000007</v>
      </c>
      <c r="TR54" s="17">
        <v>71.616</v>
      </c>
      <c r="TS54" s="17">
        <v>-6.6159999999999997</v>
      </c>
      <c r="TT54" s="17">
        <v>2.8</v>
      </c>
      <c r="TU54" s="17">
        <v>2.4300000000000002</v>
      </c>
      <c r="TV54" s="17">
        <v>1.3939999999999999</v>
      </c>
      <c r="TW54" s="17">
        <v>1.4059999999999999</v>
      </c>
      <c r="TX54" s="17">
        <v>0.5</v>
      </c>
      <c r="TY54" s="17">
        <v>1.6</v>
      </c>
      <c r="TZ54" s="17">
        <v>2.0289999999999999</v>
      </c>
      <c r="UA54" s="17">
        <v>-1.5289999999999999</v>
      </c>
      <c r="UB54" s="17">
        <v>15.7</v>
      </c>
      <c r="UC54" s="17">
        <v>16.01942</v>
      </c>
      <c r="UD54" s="17">
        <v>16.504850000000001</v>
      </c>
      <c r="UE54" s="17">
        <v>-0.80484999999999995</v>
      </c>
      <c r="UF54" s="17">
        <v>3.7</v>
      </c>
      <c r="UG54" s="17">
        <v>5</v>
      </c>
      <c r="UH54" s="17">
        <v>5</v>
      </c>
      <c r="UI54" s="17">
        <v>-1.3</v>
      </c>
      <c r="UJ54" s="17">
        <v>7.4</v>
      </c>
      <c r="UK54" s="17">
        <v>7.5</v>
      </c>
      <c r="UL54" s="17">
        <v>7.5</v>
      </c>
      <c r="UM54" s="17">
        <v>-0.1</v>
      </c>
      <c r="UN54" s="17">
        <v>20.399999999999999</v>
      </c>
      <c r="UO54" s="17">
        <v>18.854369999999999</v>
      </c>
      <c r="UP54" s="17">
        <v>19.417480000000001</v>
      </c>
      <c r="UQ54" s="17">
        <v>0.98251999999999995</v>
      </c>
      <c r="UR54" s="17">
        <v>20.399999999999999</v>
      </c>
      <c r="US54" s="17">
        <v>18.854369999999999</v>
      </c>
      <c r="UT54" s="17">
        <v>19.417480000000001</v>
      </c>
      <c r="UU54" s="17">
        <v>0.98251999999999995</v>
      </c>
      <c r="UV54" s="17">
        <v>20.100000000000001</v>
      </c>
      <c r="UW54" s="17">
        <v>18.854369999999999</v>
      </c>
      <c r="UX54" s="17">
        <v>19.417480000000001</v>
      </c>
      <c r="UY54" s="17">
        <v>0.68252000000000002</v>
      </c>
      <c r="UZ54" s="17">
        <v>3.6</v>
      </c>
      <c r="VA54" s="17">
        <v>1.1000000000000001</v>
      </c>
      <c r="VB54" s="17">
        <v>1.825</v>
      </c>
      <c r="VC54" s="17">
        <v>1.7749999999999999</v>
      </c>
      <c r="VD54" s="17">
        <v>0</v>
      </c>
      <c r="VE54" s="17"/>
      <c r="VF54" s="17"/>
      <c r="VG54" s="17">
        <v>0</v>
      </c>
      <c r="VH54" s="17">
        <v>0</v>
      </c>
      <c r="VI54" s="17"/>
      <c r="VJ54" s="17"/>
      <c r="VK54" s="17">
        <v>0</v>
      </c>
      <c r="VL54" s="17">
        <v>0</v>
      </c>
      <c r="VM54" s="17"/>
      <c r="VN54" s="17"/>
      <c r="VO54" s="17">
        <v>0</v>
      </c>
      <c r="VP54" s="17">
        <v>0.6</v>
      </c>
      <c r="VQ54" s="17">
        <v>0.6</v>
      </c>
      <c r="VR54" s="17">
        <v>0.6</v>
      </c>
      <c r="VS54" s="17">
        <v>0</v>
      </c>
      <c r="VT54" s="17">
        <v>0</v>
      </c>
      <c r="VU54" s="17">
        <v>24.34</v>
      </c>
      <c r="VV54" s="17">
        <v>33</v>
      </c>
      <c r="VW54" s="17">
        <v>-33</v>
      </c>
      <c r="VX54" s="17">
        <v>0</v>
      </c>
      <c r="VY54" s="17">
        <v>13.95</v>
      </c>
      <c r="VZ54" s="17">
        <v>20</v>
      </c>
      <c r="WA54" s="17">
        <v>-20</v>
      </c>
      <c r="WB54" s="17">
        <v>0</v>
      </c>
      <c r="WC54" s="17"/>
      <c r="WD54" s="17"/>
      <c r="WE54" s="17">
        <v>0</v>
      </c>
      <c r="WF54" s="17">
        <v>1.4</v>
      </c>
      <c r="WG54" s="17"/>
      <c r="WH54" s="17"/>
      <c r="WI54" s="17">
        <v>1.4</v>
      </c>
      <c r="WJ54" s="17">
        <v>2.2000000000000002</v>
      </c>
      <c r="WK54" s="17">
        <v>2.4</v>
      </c>
      <c r="WL54" s="17">
        <v>2.4</v>
      </c>
      <c r="WM54" s="17">
        <v>-0.2</v>
      </c>
      <c r="WN54" s="17">
        <v>2</v>
      </c>
      <c r="WO54" s="17">
        <v>2.4</v>
      </c>
      <c r="WP54" s="17">
        <v>2.4</v>
      </c>
      <c r="WQ54" s="17">
        <v>-0.4</v>
      </c>
      <c r="WR54" s="17">
        <v>1.1000000000000001</v>
      </c>
      <c r="WS54" s="17">
        <v>1.4</v>
      </c>
      <c r="WT54" s="17">
        <v>1.4</v>
      </c>
      <c r="WU54" s="17">
        <v>-0.3</v>
      </c>
      <c r="WV54" s="17">
        <v>0</v>
      </c>
      <c r="WW54" s="17"/>
      <c r="WX54" s="17"/>
      <c r="WY54" s="17">
        <v>0</v>
      </c>
      <c r="WZ54" s="17">
        <v>0</v>
      </c>
      <c r="XA54" s="17">
        <v>4</v>
      </c>
      <c r="XB54" s="17">
        <v>6.6</v>
      </c>
      <c r="XC54" s="17">
        <v>-6.6</v>
      </c>
      <c r="XD54" s="17">
        <v>18.7</v>
      </c>
      <c r="XE54" s="17">
        <v>17.902909999999999</v>
      </c>
      <c r="XF54" s="17">
        <v>18.4466</v>
      </c>
      <c r="XG54" s="17">
        <v>0.25340000000000001</v>
      </c>
      <c r="XH54" s="17">
        <v>9.1</v>
      </c>
      <c r="XI54" s="17">
        <v>9</v>
      </c>
      <c r="XJ54" s="17">
        <v>10.8</v>
      </c>
      <c r="XK54" s="17">
        <v>-1.7</v>
      </c>
      <c r="XL54" s="17">
        <v>27.6</v>
      </c>
      <c r="XM54" s="17">
        <v>30</v>
      </c>
      <c r="XN54" s="17">
        <v>28</v>
      </c>
      <c r="XO54" s="17">
        <v>-0.4</v>
      </c>
      <c r="XP54" s="17">
        <v>34.5</v>
      </c>
      <c r="XQ54" s="17">
        <v>30</v>
      </c>
      <c r="XR54" s="17">
        <v>28</v>
      </c>
      <c r="XS54" s="17">
        <v>6.5</v>
      </c>
      <c r="XT54" s="17">
        <v>15</v>
      </c>
      <c r="XU54" s="17">
        <v>16</v>
      </c>
      <c r="XV54" s="17">
        <v>14</v>
      </c>
      <c r="XW54" s="17">
        <v>1</v>
      </c>
      <c r="XX54" s="17">
        <v>19.3</v>
      </c>
      <c r="XY54" s="17">
        <v>20</v>
      </c>
      <c r="XZ54" s="17">
        <v>20</v>
      </c>
      <c r="YA54" s="17">
        <v>-0.7</v>
      </c>
      <c r="YB54" s="17">
        <v>7.8</v>
      </c>
      <c r="YC54" s="17">
        <v>7.75</v>
      </c>
      <c r="YD54" s="17">
        <v>7.75</v>
      </c>
      <c r="YE54" s="17">
        <v>0.05</v>
      </c>
      <c r="YF54" s="17">
        <v>10.220000000000001</v>
      </c>
      <c r="YG54" s="17">
        <v>11</v>
      </c>
      <c r="YH54" s="17">
        <v>11</v>
      </c>
      <c r="YI54" s="17">
        <v>-0.78</v>
      </c>
    </row>
    <row r="55" spans="1:659" ht="24" customHeight="1" x14ac:dyDescent="0.3">
      <c r="A55" s="1"/>
      <c r="B55" s="16" t="s">
        <v>35</v>
      </c>
      <c r="C55" s="16" t="s">
        <v>841</v>
      </c>
      <c r="D55" s="17">
        <v>204.8</v>
      </c>
      <c r="E55" s="17">
        <v>203.20388</v>
      </c>
      <c r="F55" s="17">
        <v>203.20388</v>
      </c>
      <c r="G55" s="17">
        <v>1.59612</v>
      </c>
      <c r="H55" s="17">
        <v>621.1</v>
      </c>
      <c r="I55" s="17">
        <v>622.02536999999995</v>
      </c>
      <c r="J55" s="17">
        <v>635.02589999999998</v>
      </c>
      <c r="K55" s="17">
        <v>-13.9259</v>
      </c>
      <c r="L55" s="17">
        <v>214.3</v>
      </c>
      <c r="M55" s="17">
        <v>202.35590999999999</v>
      </c>
      <c r="N55" s="17">
        <v>206.58520999999999</v>
      </c>
      <c r="O55" s="17">
        <v>7.7147899999999998</v>
      </c>
      <c r="P55" s="17"/>
      <c r="Q55" s="17"/>
      <c r="R55" s="17"/>
      <c r="S55" s="17">
        <v>0</v>
      </c>
      <c r="T55" s="17"/>
      <c r="U55" s="17"/>
      <c r="V55" s="17"/>
      <c r="W55" s="17">
        <v>0</v>
      </c>
      <c r="X55" s="17">
        <v>58.6</v>
      </c>
      <c r="Y55" s="17">
        <v>61.105829999999997</v>
      </c>
      <c r="Z55" s="17">
        <v>61.105829999999997</v>
      </c>
      <c r="AA55" s="17">
        <v>-2.50583</v>
      </c>
      <c r="AB55" s="17">
        <v>116.6</v>
      </c>
      <c r="AC55" s="17">
        <v>158.78194999999999</v>
      </c>
      <c r="AD55" s="17">
        <v>210.29059000000001</v>
      </c>
      <c r="AE55" s="17">
        <v>-93.69059</v>
      </c>
      <c r="AF55" s="17"/>
      <c r="AG55" s="17"/>
      <c r="AH55" s="17"/>
      <c r="AI55" s="17">
        <v>0</v>
      </c>
      <c r="AJ55" s="17"/>
      <c r="AK55" s="17"/>
      <c r="AL55" s="17"/>
      <c r="AM55" s="17">
        <v>0</v>
      </c>
      <c r="AN55" s="17">
        <v>148.1</v>
      </c>
      <c r="AO55" s="17">
        <v>159.61799999999999</v>
      </c>
      <c r="AP55" s="17">
        <v>186.68206000000001</v>
      </c>
      <c r="AQ55" s="17">
        <v>-38.582059999999998</v>
      </c>
      <c r="AR55" s="17">
        <v>148.69999999999999</v>
      </c>
      <c r="AS55" s="17">
        <v>159.61799999999999</v>
      </c>
      <c r="AT55" s="17">
        <v>186.68206000000001</v>
      </c>
      <c r="AU55" s="17">
        <v>-37.982059999999997</v>
      </c>
      <c r="AV55" s="17">
        <v>147.9</v>
      </c>
      <c r="AW55" s="17">
        <v>159.61799999999999</v>
      </c>
      <c r="AX55" s="17">
        <v>186.68206000000001</v>
      </c>
      <c r="AY55" s="17">
        <v>-38.782060000000001</v>
      </c>
      <c r="AZ55" s="17">
        <v>240.4</v>
      </c>
      <c r="BA55" s="17">
        <v>240.14599999999999</v>
      </c>
      <c r="BB55" s="17">
        <v>280.86399999999998</v>
      </c>
      <c r="BC55" s="17">
        <v>-40.463999999999999</v>
      </c>
      <c r="BD55" s="17"/>
      <c r="BE55" s="17"/>
      <c r="BF55" s="17"/>
      <c r="BG55" s="17">
        <v>0</v>
      </c>
      <c r="BH55" s="17"/>
      <c r="BI55" s="17"/>
      <c r="BJ55" s="17"/>
      <c r="BK55" s="17">
        <v>0</v>
      </c>
      <c r="BL55" s="17">
        <v>559.6</v>
      </c>
      <c r="BM55" s="17">
        <v>505.12544000000003</v>
      </c>
      <c r="BN55" s="17">
        <v>556.75049000000001</v>
      </c>
      <c r="BO55" s="17">
        <v>2.84951</v>
      </c>
      <c r="BP55" s="17">
        <v>5.3</v>
      </c>
      <c r="BQ55" s="17">
        <v>3.4527100000000002</v>
      </c>
      <c r="BR55" s="17">
        <v>3.4527100000000002</v>
      </c>
      <c r="BS55" s="17">
        <v>1.8472900000000001</v>
      </c>
      <c r="BT55" s="17">
        <v>0</v>
      </c>
      <c r="BU55" s="17"/>
      <c r="BV55" s="17"/>
      <c r="BW55" s="17">
        <v>0</v>
      </c>
      <c r="BX55" s="17"/>
      <c r="BY55" s="17"/>
      <c r="BZ55" s="17"/>
      <c r="CA55" s="17">
        <v>0</v>
      </c>
      <c r="CB55" s="17"/>
      <c r="CC55" s="17"/>
      <c r="CD55" s="17"/>
      <c r="CE55" s="17">
        <v>0</v>
      </c>
      <c r="CF55" s="17"/>
      <c r="CG55" s="17"/>
      <c r="CH55" s="17"/>
      <c r="CI55" s="17">
        <v>0</v>
      </c>
      <c r="CJ55" s="17">
        <v>160.1</v>
      </c>
      <c r="CK55" s="17">
        <v>163.90777</v>
      </c>
      <c r="CL55" s="17">
        <v>163.90777</v>
      </c>
      <c r="CM55" s="17">
        <v>-3.8077700000000001</v>
      </c>
      <c r="CN55" s="17">
        <v>6.9</v>
      </c>
      <c r="CO55" s="17">
        <v>5.1333399999999996</v>
      </c>
      <c r="CP55" s="17">
        <v>5.1333399999999996</v>
      </c>
      <c r="CQ55" s="17">
        <v>1.7666599999999999</v>
      </c>
      <c r="CR55" s="17">
        <v>5.5</v>
      </c>
      <c r="CS55" s="17">
        <v>2.8177599999999998</v>
      </c>
      <c r="CT55" s="17">
        <v>2.8177599999999998</v>
      </c>
      <c r="CU55" s="17">
        <v>2.6822400000000002</v>
      </c>
      <c r="CV55" s="17"/>
      <c r="CW55" s="17"/>
      <c r="CX55" s="17"/>
      <c r="CY55" s="17">
        <v>0</v>
      </c>
      <c r="CZ55" s="17">
        <v>7</v>
      </c>
      <c r="DA55" s="17">
        <v>6.8787000000000003</v>
      </c>
      <c r="DB55" s="17">
        <v>6.8787000000000003</v>
      </c>
      <c r="DC55" s="17">
        <v>0.12130000000000001</v>
      </c>
      <c r="DD55" s="17">
        <v>14.4</v>
      </c>
      <c r="DE55" s="17">
        <v>14.919420000000001</v>
      </c>
      <c r="DF55" s="17">
        <v>14.919420000000001</v>
      </c>
      <c r="DG55" s="17">
        <v>-0.51941999999999999</v>
      </c>
      <c r="DH55" s="17">
        <v>80.8</v>
      </c>
      <c r="DI55" s="17">
        <v>110.53908</v>
      </c>
      <c r="DJ55" s="17">
        <v>92.682810000000003</v>
      </c>
      <c r="DK55" s="17">
        <v>-11.882809999999999</v>
      </c>
      <c r="DL55" s="17"/>
      <c r="DM55" s="17"/>
      <c r="DN55" s="17"/>
      <c r="DO55" s="17">
        <v>0</v>
      </c>
      <c r="DP55" s="17"/>
      <c r="DQ55" s="17"/>
      <c r="DR55" s="17"/>
      <c r="DS55" s="17">
        <v>0</v>
      </c>
      <c r="DT55" s="17"/>
      <c r="DU55" s="17"/>
      <c r="DV55" s="17"/>
      <c r="DW55" s="17">
        <v>0</v>
      </c>
      <c r="DX55" s="17"/>
      <c r="DY55" s="17"/>
      <c r="DZ55" s="17"/>
      <c r="EA55" s="17">
        <v>0</v>
      </c>
      <c r="EB55" s="17">
        <v>54.9</v>
      </c>
      <c r="EC55" s="17">
        <v>55.841569999999997</v>
      </c>
      <c r="ED55" s="17">
        <v>55.841569999999997</v>
      </c>
      <c r="EE55" s="17">
        <v>-0.94157000000000002</v>
      </c>
      <c r="EF55" s="17">
        <v>82.9</v>
      </c>
      <c r="EG55" s="17"/>
      <c r="EH55" s="17">
        <v>197.41900999999999</v>
      </c>
      <c r="EI55" s="17">
        <v>-114.51900999999999</v>
      </c>
      <c r="EJ55" s="17"/>
      <c r="EK55" s="17"/>
      <c r="EL55" s="17"/>
      <c r="EM55" s="17">
        <v>0</v>
      </c>
      <c r="EN55" s="17">
        <v>0</v>
      </c>
      <c r="EO55" s="17"/>
      <c r="EP55" s="17"/>
      <c r="EQ55" s="17">
        <v>0</v>
      </c>
      <c r="ER55" s="17"/>
      <c r="ES55" s="17"/>
      <c r="ET55" s="17"/>
      <c r="EU55" s="17">
        <v>0</v>
      </c>
      <c r="EV55" s="17">
        <v>6.5</v>
      </c>
      <c r="EW55" s="17">
        <v>6.39</v>
      </c>
      <c r="EX55" s="17">
        <v>6.39</v>
      </c>
      <c r="EY55" s="17">
        <v>0.11</v>
      </c>
      <c r="EZ55" s="17">
        <v>384.9</v>
      </c>
      <c r="FA55" s="17">
        <v>376.29185000000001</v>
      </c>
      <c r="FB55" s="17">
        <v>288.65978999999999</v>
      </c>
      <c r="FC55" s="17">
        <v>96.240210000000005</v>
      </c>
      <c r="FD55" s="17">
        <v>33</v>
      </c>
      <c r="FE55" s="17">
        <v>38.823329999999999</v>
      </c>
      <c r="FF55" s="17">
        <v>38.823329999999999</v>
      </c>
      <c r="FG55" s="17">
        <v>-5.8233300000000003</v>
      </c>
      <c r="FH55" s="17">
        <v>134.1</v>
      </c>
      <c r="FI55" s="17">
        <v>132.18995000000001</v>
      </c>
      <c r="FJ55" s="17">
        <v>151.21556000000001</v>
      </c>
      <c r="FK55" s="17">
        <v>-17.115559999999999</v>
      </c>
      <c r="FL55" s="17">
        <v>17.399999999999999</v>
      </c>
      <c r="FM55" s="17">
        <v>20.749040000000001</v>
      </c>
      <c r="FN55" s="17">
        <v>20.749040000000001</v>
      </c>
      <c r="FO55" s="17">
        <v>-3.34904</v>
      </c>
      <c r="FP55" s="17">
        <v>18.399999999999999</v>
      </c>
      <c r="FQ55" s="17">
        <v>17.562139999999999</v>
      </c>
      <c r="FR55" s="17">
        <v>17.562139999999999</v>
      </c>
      <c r="FS55" s="17">
        <v>0.83786000000000005</v>
      </c>
      <c r="FT55" s="17">
        <v>18.8</v>
      </c>
      <c r="FU55" s="17">
        <v>17.436889999999998</v>
      </c>
      <c r="FV55" s="17">
        <v>17.961169999999999</v>
      </c>
      <c r="FW55" s="17">
        <v>0.83882999999999996</v>
      </c>
      <c r="FX55" s="17">
        <v>88.9</v>
      </c>
      <c r="FY55" s="17">
        <v>87.68835</v>
      </c>
      <c r="FZ55" s="17">
        <v>87.68835</v>
      </c>
      <c r="GA55" s="17">
        <v>1.2116499999999999</v>
      </c>
      <c r="GB55" s="17">
        <v>0</v>
      </c>
      <c r="GC55" s="17"/>
      <c r="GD55" s="17"/>
      <c r="GE55" s="17">
        <v>0</v>
      </c>
      <c r="GF55" s="17">
        <v>179.2</v>
      </c>
      <c r="GG55" s="17">
        <v>136.69855999999999</v>
      </c>
      <c r="GH55" s="17"/>
      <c r="GI55" s="17">
        <v>179.2</v>
      </c>
      <c r="GJ55" s="17">
        <v>86.4</v>
      </c>
      <c r="GK55" s="17">
        <v>68.55453</v>
      </c>
      <c r="GL55" s="17"/>
      <c r="GM55" s="17">
        <v>86.4</v>
      </c>
      <c r="GN55" s="17">
        <v>105.5</v>
      </c>
      <c r="GO55" s="17">
        <v>110.37475999999999</v>
      </c>
      <c r="GP55" s="17">
        <v>110.37475999999999</v>
      </c>
      <c r="GQ55" s="17">
        <v>-4.8747600000000002</v>
      </c>
      <c r="GR55" s="17">
        <v>11.2</v>
      </c>
      <c r="GS55" s="17">
        <v>4.12371</v>
      </c>
      <c r="GT55" s="17">
        <v>23.30097</v>
      </c>
      <c r="GU55" s="17">
        <v>-12.10097</v>
      </c>
      <c r="GV55" s="17">
        <v>31.5</v>
      </c>
      <c r="GW55" s="17">
        <v>35.164850000000001</v>
      </c>
      <c r="GX55" s="17">
        <v>43.140389999999996</v>
      </c>
      <c r="GY55" s="17">
        <v>-11.64039</v>
      </c>
      <c r="GZ55" s="17">
        <v>4.5</v>
      </c>
      <c r="HA55" s="17">
        <v>1.97359</v>
      </c>
      <c r="HB55" s="17">
        <v>1.97359</v>
      </c>
      <c r="HC55" s="17">
        <v>2.5264099999999998</v>
      </c>
      <c r="HD55" s="17">
        <v>32.799999999999997</v>
      </c>
      <c r="HE55" s="17">
        <v>28.32893</v>
      </c>
      <c r="HF55" s="17">
        <v>19.09037</v>
      </c>
      <c r="HG55" s="17">
        <v>13.709630000000001</v>
      </c>
      <c r="HH55" s="17">
        <v>81.099999999999994</v>
      </c>
      <c r="HI55" s="17">
        <v>87.273110000000003</v>
      </c>
      <c r="HJ55" s="17">
        <v>87.273110000000003</v>
      </c>
      <c r="HK55" s="17">
        <v>-6.1731100000000003</v>
      </c>
      <c r="HL55" s="17"/>
      <c r="HM55" s="17"/>
      <c r="HN55" s="17"/>
      <c r="HO55" s="17">
        <v>0</v>
      </c>
      <c r="HP55" s="17"/>
      <c r="HQ55" s="17"/>
      <c r="HR55" s="17"/>
      <c r="HS55" s="17">
        <v>0</v>
      </c>
      <c r="HT55" s="17">
        <v>92.7</v>
      </c>
      <c r="HU55" s="17">
        <v>81.002350000000007</v>
      </c>
      <c r="HV55" s="17">
        <v>85.482579999999999</v>
      </c>
      <c r="HW55" s="17">
        <v>7.2174199999999997</v>
      </c>
      <c r="HX55" s="17">
        <v>0</v>
      </c>
      <c r="HY55" s="17"/>
      <c r="HZ55" s="17">
        <v>25.773199999999999</v>
      </c>
      <c r="IA55" s="17">
        <v>-25.773199999999999</v>
      </c>
      <c r="IB55" s="17"/>
      <c r="IC55" s="17"/>
      <c r="ID55" s="17"/>
      <c r="IE55" s="17">
        <v>0</v>
      </c>
      <c r="IF55" s="17">
        <v>0</v>
      </c>
      <c r="IG55" s="17"/>
      <c r="IH55" s="17"/>
      <c r="II55" s="17">
        <v>0</v>
      </c>
      <c r="IJ55" s="17"/>
      <c r="IK55" s="17"/>
      <c r="IL55" s="17"/>
      <c r="IM55" s="17">
        <v>0</v>
      </c>
      <c r="IN55" s="17"/>
      <c r="IO55" s="17"/>
      <c r="IP55" s="17"/>
      <c r="IQ55" s="17">
        <v>0</v>
      </c>
      <c r="IR55" s="17"/>
      <c r="IS55" s="17"/>
      <c r="IT55" s="17"/>
      <c r="IU55" s="17">
        <v>0</v>
      </c>
      <c r="IV55" s="17">
        <v>88.5</v>
      </c>
      <c r="IW55" s="17">
        <v>116.76916</v>
      </c>
      <c r="IX55" s="17">
        <v>88.066760000000002</v>
      </c>
      <c r="IY55" s="17">
        <v>0.43324000000000001</v>
      </c>
      <c r="IZ55" s="17"/>
      <c r="JA55" s="17"/>
      <c r="JB55" s="17"/>
      <c r="JC55" s="17">
        <v>0</v>
      </c>
      <c r="JD55" s="17">
        <v>171.5</v>
      </c>
      <c r="JE55" s="17">
        <v>186.21592999999999</v>
      </c>
      <c r="JF55" s="17"/>
      <c r="JG55" s="17">
        <v>171.5</v>
      </c>
      <c r="JH55" s="17">
        <v>200</v>
      </c>
      <c r="JI55" s="17">
        <v>186.21592999999999</v>
      </c>
      <c r="JJ55" s="17">
        <v>196.19228000000001</v>
      </c>
      <c r="JK55" s="17">
        <v>3.8077200000000002</v>
      </c>
      <c r="JL55" s="17">
        <v>180.1</v>
      </c>
      <c r="JM55" s="17">
        <v>186.77513999999999</v>
      </c>
      <c r="JN55" s="17">
        <v>98.390720000000002</v>
      </c>
      <c r="JO55" s="17">
        <v>81.709280000000007</v>
      </c>
      <c r="JP55" s="17"/>
      <c r="JQ55" s="17"/>
      <c r="JR55" s="17"/>
      <c r="JS55" s="17">
        <v>0</v>
      </c>
      <c r="JT55" s="17"/>
      <c r="JU55" s="17"/>
      <c r="JV55" s="17"/>
      <c r="JW55" s="17">
        <v>0</v>
      </c>
      <c r="JX55" s="17"/>
      <c r="JY55" s="17"/>
      <c r="JZ55" s="17"/>
      <c r="KA55" s="17">
        <v>0</v>
      </c>
      <c r="KB55" s="17"/>
      <c r="KC55" s="17"/>
      <c r="KD55" s="17"/>
      <c r="KE55" s="17">
        <v>0</v>
      </c>
      <c r="KF55" s="17"/>
      <c r="KG55" s="17"/>
      <c r="KH55" s="17"/>
      <c r="KI55" s="17">
        <v>0</v>
      </c>
      <c r="KJ55" s="17">
        <v>0</v>
      </c>
      <c r="KK55" s="17"/>
      <c r="KL55" s="17"/>
      <c r="KM55" s="17">
        <v>0</v>
      </c>
      <c r="KN55" s="17"/>
      <c r="KO55" s="17"/>
      <c r="KP55" s="17"/>
      <c r="KQ55" s="17">
        <v>0</v>
      </c>
      <c r="KR55" s="17"/>
      <c r="KS55" s="17"/>
      <c r="KT55" s="17"/>
      <c r="KU55" s="17">
        <v>0</v>
      </c>
      <c r="KV55" s="17">
        <v>2.5</v>
      </c>
      <c r="KW55" s="17">
        <v>2.2284299999999999</v>
      </c>
      <c r="KX55" s="17">
        <v>2.2284299999999999</v>
      </c>
      <c r="KY55" s="17">
        <v>0.27156999999999998</v>
      </c>
      <c r="KZ55" s="17">
        <v>159</v>
      </c>
      <c r="LA55" s="17">
        <v>111.51656</v>
      </c>
      <c r="LB55" s="17">
        <v>181.57669999999999</v>
      </c>
      <c r="LC55" s="17">
        <v>-22.576699999999999</v>
      </c>
      <c r="LD55" s="17">
        <v>69</v>
      </c>
      <c r="LE55" s="17">
        <v>86.504000000000005</v>
      </c>
      <c r="LF55" s="17">
        <v>88.735749999999996</v>
      </c>
      <c r="LG55" s="17">
        <v>-19.735749999999999</v>
      </c>
      <c r="LH55" s="17">
        <v>63.8</v>
      </c>
      <c r="LI55" s="17">
        <v>43.972760000000001</v>
      </c>
      <c r="LJ55" s="17">
        <v>43.972760000000001</v>
      </c>
      <c r="LK55" s="17">
        <v>19.82724</v>
      </c>
      <c r="LL55" s="17">
        <v>46.3</v>
      </c>
      <c r="LM55" s="17">
        <v>48.413229999999999</v>
      </c>
      <c r="LN55" s="17">
        <v>48.413229999999999</v>
      </c>
      <c r="LO55" s="17">
        <v>-2.1132300000000002</v>
      </c>
      <c r="LP55" s="17">
        <v>27.8</v>
      </c>
      <c r="LQ55" s="17">
        <v>29.951460000000001</v>
      </c>
      <c r="LR55" s="17">
        <v>29.951460000000001</v>
      </c>
      <c r="LS55" s="17">
        <v>-2.1514600000000002</v>
      </c>
      <c r="LT55" s="17"/>
      <c r="LU55" s="17"/>
      <c r="LV55" s="17"/>
      <c r="LW55" s="17">
        <v>0</v>
      </c>
      <c r="LX55" s="17"/>
      <c r="LY55" s="17"/>
      <c r="LZ55" s="17"/>
      <c r="MA55" s="17">
        <v>0</v>
      </c>
      <c r="MB55" s="17"/>
      <c r="MC55" s="17"/>
      <c r="MD55" s="17"/>
      <c r="ME55" s="17">
        <v>0</v>
      </c>
      <c r="MF55" s="17">
        <v>145.19999999999999</v>
      </c>
      <c r="MG55" s="17">
        <v>151.08876000000001</v>
      </c>
      <c r="MH55" s="17">
        <v>151.08886000000001</v>
      </c>
      <c r="MI55" s="17">
        <v>-5.8888600000000002</v>
      </c>
      <c r="MJ55" s="17">
        <v>146.19999999999999</v>
      </c>
      <c r="MK55" s="17">
        <v>151.08876000000001</v>
      </c>
      <c r="ML55" s="17">
        <v>151.08886000000001</v>
      </c>
      <c r="MM55" s="17">
        <v>-4.8888600000000002</v>
      </c>
      <c r="MN55" s="17">
        <v>149.30000000000001</v>
      </c>
      <c r="MO55" s="17">
        <v>151.54248000000001</v>
      </c>
      <c r="MP55" s="17">
        <v>151.54257999999999</v>
      </c>
      <c r="MQ55" s="17">
        <v>-2.2425799999999998</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v>213.4</v>
      </c>
      <c r="NM55" s="17">
        <v>206.29038</v>
      </c>
      <c r="NN55" s="17">
        <v>206.29038</v>
      </c>
      <c r="NO55" s="17">
        <v>7.1096199999999996</v>
      </c>
      <c r="NP55" s="17">
        <v>102.1</v>
      </c>
      <c r="NQ55" s="17">
        <v>103.45493</v>
      </c>
      <c r="NR55" s="17">
        <v>103.45493</v>
      </c>
      <c r="NS55" s="17">
        <v>-1.35493</v>
      </c>
      <c r="NT55" s="17">
        <v>3.5</v>
      </c>
      <c r="NU55" s="17">
        <v>2.0084</v>
      </c>
      <c r="NV55" s="17">
        <v>7.8258200000000002</v>
      </c>
      <c r="NW55" s="17">
        <v>-4.3258200000000002</v>
      </c>
      <c r="NX55" s="17"/>
      <c r="NY55" s="17"/>
      <c r="NZ55" s="17">
        <v>8.2100200000000001</v>
      </c>
      <c r="OA55" s="17">
        <v>-8.2100200000000001</v>
      </c>
      <c r="OB55" s="17">
        <v>0</v>
      </c>
      <c r="OC55" s="17"/>
      <c r="OD55" s="17"/>
      <c r="OE55" s="17">
        <v>0</v>
      </c>
      <c r="OF55" s="17">
        <v>82.5</v>
      </c>
      <c r="OG55" s="17">
        <v>79.849999999999994</v>
      </c>
      <c r="OH55" s="17">
        <v>73.546999999999997</v>
      </c>
      <c r="OI55" s="17">
        <v>8.9529999999999994</v>
      </c>
      <c r="OJ55" s="17">
        <v>0</v>
      </c>
      <c r="OK55" s="17"/>
      <c r="OL55" s="17"/>
      <c r="OM55" s="17">
        <v>0</v>
      </c>
      <c r="ON55" s="17">
        <v>2.1</v>
      </c>
      <c r="OO55" s="17">
        <v>1.2</v>
      </c>
      <c r="OP55" s="17">
        <v>1.3819999999999999</v>
      </c>
      <c r="OQ55" s="17">
        <v>0.71799999999999997</v>
      </c>
      <c r="OR55" s="17">
        <v>0</v>
      </c>
      <c r="OS55" s="17"/>
      <c r="OT55" s="17"/>
      <c r="OU55" s="17">
        <v>0</v>
      </c>
      <c r="OV55" s="17">
        <v>13.6</v>
      </c>
      <c r="OW55" s="17">
        <v>13.6699</v>
      </c>
      <c r="OX55" s="17">
        <v>14.077669999999999</v>
      </c>
      <c r="OY55" s="17">
        <v>-0.47766999999999998</v>
      </c>
      <c r="OZ55" s="17">
        <v>4.03</v>
      </c>
      <c r="PA55" s="17">
        <v>17.522839999999999</v>
      </c>
      <c r="PB55" s="17">
        <v>17.522839999999999</v>
      </c>
      <c r="PC55" s="17">
        <v>-13.492839999999999</v>
      </c>
      <c r="PD55" s="17">
        <v>9.9</v>
      </c>
      <c r="PE55" s="17">
        <v>9.9830000000000005</v>
      </c>
      <c r="PF55" s="17">
        <v>9.9830000000000005</v>
      </c>
      <c r="PG55" s="17">
        <v>-8.3000000000000004E-2</v>
      </c>
      <c r="PH55" s="17"/>
      <c r="PI55" s="17"/>
      <c r="PJ55" s="17"/>
      <c r="PK55" s="17">
        <v>0</v>
      </c>
      <c r="PL55" s="17">
        <v>0</v>
      </c>
      <c r="PM55" s="17"/>
      <c r="PN55" s="17"/>
      <c r="PO55" s="17">
        <v>0</v>
      </c>
      <c r="PP55" s="17">
        <v>1.2</v>
      </c>
      <c r="PQ55" s="17">
        <v>1</v>
      </c>
      <c r="PR55" s="17">
        <v>1</v>
      </c>
      <c r="PS55" s="17">
        <v>0.2</v>
      </c>
      <c r="PT55" s="17">
        <v>1.8</v>
      </c>
      <c r="PU55" s="17">
        <v>2.64</v>
      </c>
      <c r="PV55" s="17">
        <v>2.65</v>
      </c>
      <c r="PW55" s="17">
        <v>-0.85</v>
      </c>
      <c r="PX55" s="17">
        <v>2.6</v>
      </c>
      <c r="PY55" s="17">
        <v>2.5</v>
      </c>
      <c r="PZ55" s="17">
        <v>2.5</v>
      </c>
      <c r="QA55" s="17">
        <v>0.1</v>
      </c>
      <c r="QB55" s="17">
        <v>20.100000000000001</v>
      </c>
      <c r="QC55" s="17">
        <v>17.522839999999999</v>
      </c>
      <c r="QD55" s="17">
        <v>17.522839999999999</v>
      </c>
      <c r="QE55" s="17">
        <v>2.5771600000000001</v>
      </c>
      <c r="QF55" s="17">
        <v>20</v>
      </c>
      <c r="QG55" s="17">
        <v>18.854369999999999</v>
      </c>
      <c r="QH55" s="17">
        <v>19.417480000000001</v>
      </c>
      <c r="QI55" s="17">
        <v>0.58252000000000004</v>
      </c>
      <c r="QJ55" s="17">
        <v>19</v>
      </c>
      <c r="QK55" s="17">
        <v>19</v>
      </c>
      <c r="QL55" s="17">
        <v>17.475729999999999</v>
      </c>
      <c r="QM55" s="17">
        <v>1.52427</v>
      </c>
      <c r="QN55" s="17">
        <v>3.4</v>
      </c>
      <c r="QO55" s="17">
        <v>3.4</v>
      </c>
      <c r="QP55" s="17">
        <v>3.4</v>
      </c>
      <c r="QQ55" s="17">
        <v>0</v>
      </c>
      <c r="QR55" s="17">
        <v>18.399999999999999</v>
      </c>
      <c r="QS55" s="17">
        <v>17.436889999999998</v>
      </c>
      <c r="QT55" s="17">
        <v>17.961169999999999</v>
      </c>
      <c r="QU55" s="17">
        <v>0.43883</v>
      </c>
      <c r="QV55" s="17">
        <v>0</v>
      </c>
      <c r="QW55" s="17"/>
      <c r="QX55" s="17"/>
      <c r="QY55" s="17">
        <v>0</v>
      </c>
      <c r="QZ55" s="17">
        <v>0</v>
      </c>
      <c r="RA55" s="17"/>
      <c r="RB55" s="17"/>
      <c r="RC55" s="17">
        <v>0</v>
      </c>
      <c r="RD55" s="17">
        <v>19.3</v>
      </c>
      <c r="RE55" s="17">
        <v>18.350000000000001</v>
      </c>
      <c r="RF55" s="17">
        <v>16.940000000000001</v>
      </c>
      <c r="RG55" s="17">
        <v>2.36</v>
      </c>
      <c r="RH55" s="17">
        <v>37.200000000000003</v>
      </c>
      <c r="RI55" s="17">
        <v>45.05</v>
      </c>
      <c r="RJ55" s="17">
        <v>43.7</v>
      </c>
      <c r="RK55" s="17">
        <v>-6.5</v>
      </c>
      <c r="RL55" s="17">
        <v>0</v>
      </c>
      <c r="RM55" s="17"/>
      <c r="RN55" s="17"/>
      <c r="RO55" s="17">
        <v>0</v>
      </c>
      <c r="RP55" s="17">
        <v>2.7</v>
      </c>
      <c r="RQ55" s="17">
        <v>2.79</v>
      </c>
      <c r="RR55" s="17">
        <v>2.7989999999999999</v>
      </c>
      <c r="RS55" s="17">
        <v>-9.9000000000000005E-2</v>
      </c>
      <c r="RT55" s="17">
        <v>20.100000000000001</v>
      </c>
      <c r="RU55" s="17">
        <v>18.736470000000001</v>
      </c>
      <c r="RV55" s="17">
        <v>19.772790000000001</v>
      </c>
      <c r="RW55" s="17">
        <v>0.32721</v>
      </c>
      <c r="RX55" s="17">
        <v>2.7</v>
      </c>
      <c r="RY55" s="17">
        <v>2</v>
      </c>
      <c r="RZ55" s="17">
        <v>2</v>
      </c>
      <c r="SA55" s="17">
        <v>0.7</v>
      </c>
      <c r="SB55" s="17"/>
      <c r="SC55" s="17"/>
      <c r="SD55" s="17">
        <v>0.4</v>
      </c>
      <c r="SE55" s="17">
        <v>-0.4</v>
      </c>
      <c r="SF55" s="17">
        <v>5.8</v>
      </c>
      <c r="SG55" s="17">
        <v>7.72</v>
      </c>
      <c r="SH55" s="17">
        <v>7.7</v>
      </c>
      <c r="SI55" s="17">
        <v>-1.9</v>
      </c>
      <c r="SJ55" s="17">
        <v>6.7</v>
      </c>
      <c r="SK55" s="17">
        <v>6.4</v>
      </c>
      <c r="SL55" s="17">
        <v>6.4</v>
      </c>
      <c r="SM55" s="17">
        <v>0.3</v>
      </c>
      <c r="SN55" s="17">
        <v>9.4</v>
      </c>
      <c r="SO55" s="17">
        <v>9</v>
      </c>
      <c r="SP55" s="17">
        <v>9</v>
      </c>
      <c r="SQ55" s="17">
        <v>0.4</v>
      </c>
      <c r="SR55" s="17">
        <v>11.6</v>
      </c>
      <c r="SS55" s="17">
        <v>13</v>
      </c>
      <c r="ST55" s="17">
        <v>11.65049</v>
      </c>
      <c r="SU55" s="17">
        <v>-5.049E-2</v>
      </c>
      <c r="SV55" s="17">
        <v>15.9</v>
      </c>
      <c r="SW55" s="17">
        <v>16.582519999999999</v>
      </c>
      <c r="SX55" s="17">
        <v>17.08738</v>
      </c>
      <c r="SY55" s="17">
        <v>-1.1873800000000001</v>
      </c>
      <c r="SZ55" s="17">
        <v>12.8</v>
      </c>
      <c r="TA55" s="17">
        <v>14.7</v>
      </c>
      <c r="TB55" s="17">
        <v>13.196999999999999</v>
      </c>
      <c r="TC55" s="17">
        <v>-0.39700000000000002</v>
      </c>
      <c r="TD55" s="17">
        <v>43.6</v>
      </c>
      <c r="TE55" s="17">
        <v>33.200000000000003</v>
      </c>
      <c r="TF55" s="17">
        <v>40.331000000000003</v>
      </c>
      <c r="TG55" s="17">
        <v>3.2690000000000001</v>
      </c>
      <c r="TH55" s="17">
        <v>0</v>
      </c>
      <c r="TI55" s="17"/>
      <c r="TJ55" s="17"/>
      <c r="TK55" s="17">
        <v>0</v>
      </c>
      <c r="TL55" s="17">
        <v>20.100000000000001</v>
      </c>
      <c r="TM55" s="17">
        <v>55.18</v>
      </c>
      <c r="TN55" s="17">
        <v>54.067999999999998</v>
      </c>
      <c r="TO55" s="17">
        <v>-33.968000000000004</v>
      </c>
      <c r="TP55" s="17">
        <v>50.4</v>
      </c>
      <c r="TQ55" s="17">
        <v>72.55</v>
      </c>
      <c r="TR55" s="17">
        <v>68.506</v>
      </c>
      <c r="TS55" s="17">
        <v>-18.106000000000002</v>
      </c>
      <c r="TT55" s="17">
        <v>1.6</v>
      </c>
      <c r="TU55" s="17">
        <v>2.3199999999999998</v>
      </c>
      <c r="TV55" s="17">
        <v>1.232</v>
      </c>
      <c r="TW55" s="17">
        <v>0.36799999999999999</v>
      </c>
      <c r="TX55" s="17">
        <v>0</v>
      </c>
      <c r="TY55" s="17">
        <v>1.58</v>
      </c>
      <c r="TZ55" s="17">
        <v>1.7370000000000001</v>
      </c>
      <c r="UA55" s="17">
        <v>-1.7370000000000001</v>
      </c>
      <c r="UB55" s="17">
        <v>15.8</v>
      </c>
      <c r="UC55" s="17">
        <v>16.01942</v>
      </c>
      <c r="UD55" s="17">
        <v>16.504850000000001</v>
      </c>
      <c r="UE55" s="17">
        <v>-0.70484999999999998</v>
      </c>
      <c r="UF55" s="17">
        <v>3.7</v>
      </c>
      <c r="UG55" s="17">
        <v>5</v>
      </c>
      <c r="UH55" s="17">
        <v>5</v>
      </c>
      <c r="UI55" s="17">
        <v>-1.3</v>
      </c>
      <c r="UJ55" s="17">
        <v>7.4</v>
      </c>
      <c r="UK55" s="17">
        <v>7.5</v>
      </c>
      <c r="UL55" s="17">
        <v>7.5</v>
      </c>
      <c r="UM55" s="17">
        <v>-0.1</v>
      </c>
      <c r="UN55" s="17">
        <v>20.399999999999999</v>
      </c>
      <c r="UO55" s="17">
        <v>18.854369999999999</v>
      </c>
      <c r="UP55" s="17">
        <v>19.417480000000001</v>
      </c>
      <c r="UQ55" s="17">
        <v>0.98251999999999995</v>
      </c>
      <c r="UR55" s="17">
        <v>20.399999999999999</v>
      </c>
      <c r="US55" s="17">
        <v>18.854369999999999</v>
      </c>
      <c r="UT55" s="17">
        <v>19.417480000000001</v>
      </c>
      <c r="UU55" s="17">
        <v>0.98251999999999995</v>
      </c>
      <c r="UV55" s="17">
        <v>20.100000000000001</v>
      </c>
      <c r="UW55" s="17">
        <v>18.854369999999999</v>
      </c>
      <c r="UX55" s="17">
        <v>19.417480000000001</v>
      </c>
      <c r="UY55" s="17">
        <v>0.68252000000000002</v>
      </c>
      <c r="UZ55" s="17">
        <v>4.2</v>
      </c>
      <c r="VA55" s="17">
        <v>1.1000000000000001</v>
      </c>
      <c r="VB55" s="17">
        <v>1.7689999999999999</v>
      </c>
      <c r="VC55" s="17">
        <v>2.431</v>
      </c>
      <c r="VD55" s="17">
        <v>0</v>
      </c>
      <c r="VE55" s="17"/>
      <c r="VF55" s="17"/>
      <c r="VG55" s="17">
        <v>0</v>
      </c>
      <c r="VH55" s="17">
        <v>0</v>
      </c>
      <c r="VI55" s="17"/>
      <c r="VJ55" s="17"/>
      <c r="VK55" s="17">
        <v>0</v>
      </c>
      <c r="VL55" s="17">
        <v>0</v>
      </c>
      <c r="VM55" s="17"/>
      <c r="VN55" s="17"/>
      <c r="VO55" s="17">
        <v>0</v>
      </c>
      <c r="VP55" s="17">
        <v>0.6</v>
      </c>
      <c r="VQ55" s="17">
        <v>0.6</v>
      </c>
      <c r="VR55" s="17">
        <v>0.6</v>
      </c>
      <c r="VS55" s="17">
        <v>0</v>
      </c>
      <c r="VT55" s="17">
        <v>0</v>
      </c>
      <c r="VU55" s="17">
        <v>20.5</v>
      </c>
      <c r="VV55" s="17">
        <v>27</v>
      </c>
      <c r="VW55" s="17">
        <v>-27</v>
      </c>
      <c r="VX55" s="17">
        <v>0</v>
      </c>
      <c r="VY55" s="17">
        <v>10.91</v>
      </c>
      <c r="VZ55" s="17">
        <v>17</v>
      </c>
      <c r="WA55" s="17">
        <v>-17</v>
      </c>
      <c r="WB55" s="17">
        <v>0</v>
      </c>
      <c r="WC55" s="17"/>
      <c r="WD55" s="17"/>
      <c r="WE55" s="17">
        <v>0</v>
      </c>
      <c r="WF55" s="17">
        <v>1.4</v>
      </c>
      <c r="WG55" s="17"/>
      <c r="WH55" s="17"/>
      <c r="WI55" s="17">
        <v>1.4</v>
      </c>
      <c r="WJ55" s="17">
        <v>2.2000000000000002</v>
      </c>
      <c r="WK55" s="17">
        <v>2.4</v>
      </c>
      <c r="WL55" s="17">
        <v>2.4</v>
      </c>
      <c r="WM55" s="17">
        <v>-0.2</v>
      </c>
      <c r="WN55" s="17">
        <v>2</v>
      </c>
      <c r="WO55" s="17">
        <v>2.4</v>
      </c>
      <c r="WP55" s="17">
        <v>2.4</v>
      </c>
      <c r="WQ55" s="17">
        <v>-0.4</v>
      </c>
      <c r="WR55" s="17">
        <v>1.1000000000000001</v>
      </c>
      <c r="WS55" s="17">
        <v>1.4</v>
      </c>
      <c r="WT55" s="17">
        <v>1.4</v>
      </c>
      <c r="WU55" s="17">
        <v>-0.3</v>
      </c>
      <c r="WV55" s="17">
        <v>0</v>
      </c>
      <c r="WW55" s="17"/>
      <c r="WX55" s="17"/>
      <c r="WY55" s="17">
        <v>0</v>
      </c>
      <c r="WZ55" s="17">
        <v>0</v>
      </c>
      <c r="XA55" s="17">
        <v>4</v>
      </c>
      <c r="XB55" s="17">
        <v>6.6</v>
      </c>
      <c r="XC55" s="17">
        <v>-6.6</v>
      </c>
      <c r="XD55" s="17">
        <v>18.8</v>
      </c>
      <c r="XE55" s="17">
        <v>17.902909999999999</v>
      </c>
      <c r="XF55" s="17">
        <v>18.4466</v>
      </c>
      <c r="XG55" s="17">
        <v>0.35339999999999999</v>
      </c>
      <c r="XH55" s="17">
        <v>8.6999999999999993</v>
      </c>
      <c r="XI55" s="17">
        <v>9</v>
      </c>
      <c r="XJ55" s="17">
        <v>10.8</v>
      </c>
      <c r="XK55" s="17">
        <v>-2.1</v>
      </c>
      <c r="XL55" s="17">
        <v>27.7</v>
      </c>
      <c r="XM55" s="17">
        <v>30</v>
      </c>
      <c r="XN55" s="17">
        <v>28</v>
      </c>
      <c r="XO55" s="17">
        <v>-0.3</v>
      </c>
      <c r="XP55" s="17">
        <v>34.700000000000003</v>
      </c>
      <c r="XQ55" s="17">
        <v>30</v>
      </c>
      <c r="XR55" s="17">
        <v>28</v>
      </c>
      <c r="XS55" s="17">
        <v>6.7</v>
      </c>
      <c r="XT55" s="17">
        <v>15.7</v>
      </c>
      <c r="XU55" s="17">
        <v>16</v>
      </c>
      <c r="XV55" s="17">
        <v>14</v>
      </c>
      <c r="XW55" s="17">
        <v>1.7</v>
      </c>
      <c r="XX55" s="17">
        <v>19.100000000000001</v>
      </c>
      <c r="XY55" s="17">
        <v>20</v>
      </c>
      <c r="XZ55" s="17">
        <v>20</v>
      </c>
      <c r="YA55" s="17">
        <v>-0.9</v>
      </c>
      <c r="YB55" s="17">
        <v>6.9</v>
      </c>
      <c r="YC55" s="17">
        <v>7.75</v>
      </c>
      <c r="YD55" s="17">
        <v>7.75</v>
      </c>
      <c r="YE55" s="17">
        <v>-0.85</v>
      </c>
      <c r="YF55" s="17">
        <v>10.92</v>
      </c>
      <c r="YG55" s="17">
        <v>11</v>
      </c>
      <c r="YH55" s="17">
        <v>11</v>
      </c>
      <c r="YI55" s="17">
        <v>-0.08</v>
      </c>
    </row>
    <row r="56" spans="1:659" ht="24" customHeight="1" x14ac:dyDescent="0.3">
      <c r="A56" s="1"/>
      <c r="B56" s="18" t="s">
        <v>842</v>
      </c>
      <c r="C56" s="18" t="s">
        <v>36</v>
      </c>
      <c r="D56" s="19">
        <v>199.3</v>
      </c>
      <c r="E56" s="19">
        <v>203.20388</v>
      </c>
      <c r="F56" s="19">
        <v>203.20388</v>
      </c>
      <c r="G56" s="19">
        <v>-3.90388</v>
      </c>
      <c r="H56" s="19">
        <v>627.6</v>
      </c>
      <c r="I56" s="19">
        <v>622.02536999999995</v>
      </c>
      <c r="J56" s="19">
        <v>635.02589999999998</v>
      </c>
      <c r="K56" s="19">
        <v>-7.4259000000000004</v>
      </c>
      <c r="L56" s="19">
        <v>214.5</v>
      </c>
      <c r="M56" s="19">
        <v>202.35590999999999</v>
      </c>
      <c r="N56" s="19">
        <v>206.58520999999999</v>
      </c>
      <c r="O56" s="19">
        <v>7.91479</v>
      </c>
      <c r="P56" s="19"/>
      <c r="Q56" s="19"/>
      <c r="R56" s="19"/>
      <c r="S56" s="19">
        <v>0</v>
      </c>
      <c r="T56" s="19"/>
      <c r="U56" s="19"/>
      <c r="V56" s="19"/>
      <c r="W56" s="19">
        <v>0</v>
      </c>
      <c r="X56" s="19">
        <v>60.5</v>
      </c>
      <c r="Y56" s="19">
        <v>61.105829999999997</v>
      </c>
      <c r="Z56" s="19">
        <v>61.105829999999997</v>
      </c>
      <c r="AA56" s="19">
        <v>-0.60582999999999998</v>
      </c>
      <c r="AB56" s="19">
        <v>121.3</v>
      </c>
      <c r="AC56" s="19">
        <v>149.32382999999999</v>
      </c>
      <c r="AD56" s="19">
        <v>201.75636</v>
      </c>
      <c r="AE56" s="19">
        <v>-80.456360000000004</v>
      </c>
      <c r="AF56" s="19"/>
      <c r="AG56" s="19"/>
      <c r="AH56" s="19"/>
      <c r="AI56" s="19">
        <v>0</v>
      </c>
      <c r="AJ56" s="19"/>
      <c r="AK56" s="19"/>
      <c r="AL56" s="19"/>
      <c r="AM56" s="19">
        <v>0</v>
      </c>
      <c r="AN56" s="19">
        <v>144.5</v>
      </c>
      <c r="AO56" s="19">
        <v>135.58384000000001</v>
      </c>
      <c r="AP56" s="19">
        <v>186.68206000000001</v>
      </c>
      <c r="AQ56" s="19">
        <v>-42.18206</v>
      </c>
      <c r="AR56" s="19">
        <v>143.1</v>
      </c>
      <c r="AS56" s="19">
        <v>135.58384000000001</v>
      </c>
      <c r="AT56" s="19">
        <v>186.68206000000001</v>
      </c>
      <c r="AU56" s="19">
        <v>-43.582059999999998</v>
      </c>
      <c r="AV56" s="19">
        <v>143.30000000000001</v>
      </c>
      <c r="AW56" s="19">
        <v>135.58384000000001</v>
      </c>
      <c r="AX56" s="19">
        <v>186.68206000000001</v>
      </c>
      <c r="AY56" s="19">
        <v>-43.382060000000003</v>
      </c>
      <c r="AZ56" s="19">
        <v>238.1</v>
      </c>
      <c r="BA56" s="19">
        <v>203.98649</v>
      </c>
      <c r="BB56" s="19">
        <v>280.86399999999998</v>
      </c>
      <c r="BC56" s="19">
        <v>-42.764000000000003</v>
      </c>
      <c r="BD56" s="19"/>
      <c r="BE56" s="19"/>
      <c r="BF56" s="19"/>
      <c r="BG56" s="19">
        <v>0</v>
      </c>
      <c r="BH56" s="19"/>
      <c r="BI56" s="19"/>
      <c r="BJ56" s="19"/>
      <c r="BK56" s="19">
        <v>0</v>
      </c>
      <c r="BL56" s="19">
        <v>564</v>
      </c>
      <c r="BM56" s="19">
        <v>501.66314999999997</v>
      </c>
      <c r="BN56" s="19">
        <v>556.75049000000001</v>
      </c>
      <c r="BO56" s="19">
        <v>7.2495099999999999</v>
      </c>
      <c r="BP56" s="19">
        <v>5.6</v>
      </c>
      <c r="BQ56" s="19">
        <v>3.4527100000000002</v>
      </c>
      <c r="BR56" s="19">
        <v>3.4527100000000002</v>
      </c>
      <c r="BS56" s="19">
        <v>2.1472899999999999</v>
      </c>
      <c r="BT56" s="19">
        <v>0</v>
      </c>
      <c r="BU56" s="19"/>
      <c r="BV56" s="19"/>
      <c r="BW56" s="19">
        <v>0</v>
      </c>
      <c r="BX56" s="19"/>
      <c r="BY56" s="19"/>
      <c r="BZ56" s="19"/>
      <c r="CA56" s="19">
        <v>0</v>
      </c>
      <c r="CB56" s="19"/>
      <c r="CC56" s="19"/>
      <c r="CD56" s="19"/>
      <c r="CE56" s="19">
        <v>0</v>
      </c>
      <c r="CF56" s="19"/>
      <c r="CG56" s="19"/>
      <c r="CH56" s="19"/>
      <c r="CI56" s="19">
        <v>0</v>
      </c>
      <c r="CJ56" s="19">
        <v>170.1</v>
      </c>
      <c r="CK56" s="19">
        <v>163.90777</v>
      </c>
      <c r="CL56" s="19">
        <v>163.90777</v>
      </c>
      <c r="CM56" s="19">
        <v>6.1922300000000003</v>
      </c>
      <c r="CN56" s="19">
        <v>7.8</v>
      </c>
      <c r="CO56" s="19">
        <v>5.1333399999999996</v>
      </c>
      <c r="CP56" s="19">
        <v>5.1333399999999996</v>
      </c>
      <c r="CQ56" s="19">
        <v>2.6666599999999998</v>
      </c>
      <c r="CR56" s="19">
        <v>5.7</v>
      </c>
      <c r="CS56" s="19">
        <v>2.8177599999999998</v>
      </c>
      <c r="CT56" s="19">
        <v>2.8177599999999998</v>
      </c>
      <c r="CU56" s="19">
        <v>2.8822399999999999</v>
      </c>
      <c r="CV56" s="19"/>
      <c r="CW56" s="19"/>
      <c r="CX56" s="19"/>
      <c r="CY56" s="19">
        <v>0</v>
      </c>
      <c r="CZ56" s="19">
        <v>6.9</v>
      </c>
      <c r="DA56" s="19">
        <v>6.8787000000000003</v>
      </c>
      <c r="DB56" s="19">
        <v>6.8787000000000003</v>
      </c>
      <c r="DC56" s="19">
        <v>2.1299999999999999E-2</v>
      </c>
      <c r="DD56" s="19">
        <v>14.5</v>
      </c>
      <c r="DE56" s="19">
        <v>14.919420000000001</v>
      </c>
      <c r="DF56" s="19">
        <v>14.919420000000001</v>
      </c>
      <c r="DG56" s="19">
        <v>-0.41942000000000002</v>
      </c>
      <c r="DH56" s="19">
        <v>80.900000000000006</v>
      </c>
      <c r="DI56" s="19">
        <v>107.85615</v>
      </c>
      <c r="DJ56" s="19">
        <v>84.361230000000006</v>
      </c>
      <c r="DK56" s="19">
        <v>-3.46123</v>
      </c>
      <c r="DL56" s="19"/>
      <c r="DM56" s="19"/>
      <c r="DN56" s="19"/>
      <c r="DO56" s="19">
        <v>0</v>
      </c>
      <c r="DP56" s="19"/>
      <c r="DQ56" s="19"/>
      <c r="DR56" s="19"/>
      <c r="DS56" s="19">
        <v>0</v>
      </c>
      <c r="DT56" s="19"/>
      <c r="DU56" s="19"/>
      <c r="DV56" s="19"/>
      <c r="DW56" s="19">
        <v>0</v>
      </c>
      <c r="DX56" s="19"/>
      <c r="DY56" s="19"/>
      <c r="DZ56" s="19"/>
      <c r="EA56" s="19">
        <v>0</v>
      </c>
      <c r="EB56" s="19">
        <v>56</v>
      </c>
      <c r="EC56" s="19">
        <v>55.841569999999997</v>
      </c>
      <c r="ED56" s="19">
        <v>55.841569999999997</v>
      </c>
      <c r="EE56" s="19">
        <v>0.15842999999999999</v>
      </c>
      <c r="EF56" s="19">
        <v>81.5</v>
      </c>
      <c r="EG56" s="19"/>
      <c r="EH56" s="19">
        <v>100.17852999999999</v>
      </c>
      <c r="EI56" s="19">
        <v>-18.678529999999999</v>
      </c>
      <c r="EJ56" s="19"/>
      <c r="EK56" s="19"/>
      <c r="EL56" s="19"/>
      <c r="EM56" s="19">
        <v>0</v>
      </c>
      <c r="EN56" s="19">
        <v>0</v>
      </c>
      <c r="EO56" s="19"/>
      <c r="EP56" s="19"/>
      <c r="EQ56" s="19">
        <v>0</v>
      </c>
      <c r="ER56" s="19"/>
      <c r="ES56" s="19"/>
      <c r="ET56" s="19"/>
      <c r="EU56" s="19">
        <v>0</v>
      </c>
      <c r="EV56" s="19">
        <v>6.5</v>
      </c>
      <c r="EW56" s="19">
        <v>6.39</v>
      </c>
      <c r="EX56" s="19">
        <v>6.39</v>
      </c>
      <c r="EY56" s="19">
        <v>0.11</v>
      </c>
      <c r="EZ56" s="19">
        <v>292.10000000000002</v>
      </c>
      <c r="FA56" s="19">
        <v>373.26382000000001</v>
      </c>
      <c r="FB56" s="19">
        <v>288.65978999999999</v>
      </c>
      <c r="FC56" s="19">
        <v>3.44021</v>
      </c>
      <c r="FD56" s="19">
        <v>33</v>
      </c>
      <c r="FE56" s="19">
        <v>38.823329999999999</v>
      </c>
      <c r="FF56" s="19">
        <v>38.823329999999999</v>
      </c>
      <c r="FG56" s="19">
        <v>-5.8233300000000003</v>
      </c>
      <c r="FH56" s="19">
        <v>136.6</v>
      </c>
      <c r="FI56" s="19">
        <v>134.02062000000001</v>
      </c>
      <c r="FJ56" s="19">
        <v>151.21556000000001</v>
      </c>
      <c r="FK56" s="19">
        <v>-14.61556</v>
      </c>
      <c r="FL56" s="19">
        <v>17.899999999999999</v>
      </c>
      <c r="FM56" s="19">
        <v>20.749040000000001</v>
      </c>
      <c r="FN56" s="19">
        <v>20.749040000000001</v>
      </c>
      <c r="FO56" s="19">
        <v>-2.84904</v>
      </c>
      <c r="FP56" s="19">
        <v>18</v>
      </c>
      <c r="FQ56" s="19">
        <v>17.562139999999999</v>
      </c>
      <c r="FR56" s="19">
        <v>17.562139999999999</v>
      </c>
      <c r="FS56" s="19">
        <v>0.43786000000000003</v>
      </c>
      <c r="FT56" s="19">
        <v>18.8</v>
      </c>
      <c r="FU56" s="19">
        <v>17.436889999999998</v>
      </c>
      <c r="FV56" s="19">
        <v>17.961169999999999</v>
      </c>
      <c r="FW56" s="19">
        <v>0.83882999999999996</v>
      </c>
      <c r="FX56" s="19">
        <v>93.9</v>
      </c>
      <c r="FY56" s="19">
        <v>87.68835</v>
      </c>
      <c r="FZ56" s="19">
        <v>87.68835</v>
      </c>
      <c r="GA56" s="19">
        <v>6.2116499999999997</v>
      </c>
      <c r="GB56" s="19">
        <v>121.6</v>
      </c>
      <c r="GC56" s="19"/>
      <c r="GD56" s="19"/>
      <c r="GE56" s="19">
        <v>121.6</v>
      </c>
      <c r="GF56" s="19">
        <v>184.5</v>
      </c>
      <c r="GG56" s="19">
        <v>146.56190000000001</v>
      </c>
      <c r="GH56" s="19"/>
      <c r="GI56" s="19">
        <v>184.5</v>
      </c>
      <c r="GJ56" s="19">
        <v>87</v>
      </c>
      <c r="GK56" s="19">
        <v>73.501019999999997</v>
      </c>
      <c r="GL56" s="19"/>
      <c r="GM56" s="19">
        <v>87</v>
      </c>
      <c r="GN56" s="19">
        <v>109.2</v>
      </c>
      <c r="GO56" s="19">
        <v>110.37475999999999</v>
      </c>
      <c r="GP56" s="19">
        <v>110.37475999999999</v>
      </c>
      <c r="GQ56" s="19">
        <v>-1.17476</v>
      </c>
      <c r="GR56" s="19">
        <v>12.3</v>
      </c>
      <c r="GS56" s="19">
        <v>4.12371</v>
      </c>
      <c r="GT56" s="19">
        <v>23.30097</v>
      </c>
      <c r="GU56" s="19">
        <v>-11.000970000000001</v>
      </c>
      <c r="GV56" s="19">
        <v>32.700000000000003</v>
      </c>
      <c r="GW56" s="19">
        <v>35.164850000000001</v>
      </c>
      <c r="GX56" s="19">
        <v>43.140389999999996</v>
      </c>
      <c r="GY56" s="19">
        <v>-10.440390000000001</v>
      </c>
      <c r="GZ56" s="19">
        <v>4.5</v>
      </c>
      <c r="HA56" s="19">
        <v>1.97359</v>
      </c>
      <c r="HB56" s="19">
        <v>1.97359</v>
      </c>
      <c r="HC56" s="19">
        <v>2.5264099999999998</v>
      </c>
      <c r="HD56" s="19">
        <v>33.5</v>
      </c>
      <c r="HE56" s="19">
        <v>28.32893</v>
      </c>
      <c r="HF56" s="19">
        <v>19.09037</v>
      </c>
      <c r="HG56" s="19">
        <v>14.40963</v>
      </c>
      <c r="HH56" s="19">
        <v>83.5</v>
      </c>
      <c r="HI56" s="19">
        <v>87.273110000000003</v>
      </c>
      <c r="HJ56" s="19">
        <v>87.273110000000003</v>
      </c>
      <c r="HK56" s="19">
        <v>-3.77311</v>
      </c>
      <c r="HL56" s="19"/>
      <c r="HM56" s="19"/>
      <c r="HN56" s="19"/>
      <c r="HO56" s="19">
        <v>0</v>
      </c>
      <c r="HP56" s="19"/>
      <c r="HQ56" s="19"/>
      <c r="HR56" s="19"/>
      <c r="HS56" s="19">
        <v>0</v>
      </c>
      <c r="HT56" s="19">
        <v>62</v>
      </c>
      <c r="HU56" s="19">
        <v>74.480990000000006</v>
      </c>
      <c r="HV56" s="19">
        <v>85.482579999999999</v>
      </c>
      <c r="HW56" s="19">
        <v>-23.482579999999999</v>
      </c>
      <c r="HX56" s="19">
        <v>0</v>
      </c>
      <c r="HY56" s="19"/>
      <c r="HZ56" s="19">
        <v>25.773199999999999</v>
      </c>
      <c r="IA56" s="19">
        <v>-25.773199999999999</v>
      </c>
      <c r="IB56" s="19"/>
      <c r="IC56" s="19"/>
      <c r="ID56" s="19"/>
      <c r="IE56" s="19">
        <v>0</v>
      </c>
      <c r="IF56" s="19">
        <v>0</v>
      </c>
      <c r="IG56" s="19"/>
      <c r="IH56" s="19"/>
      <c r="II56" s="19">
        <v>0</v>
      </c>
      <c r="IJ56" s="19"/>
      <c r="IK56" s="19"/>
      <c r="IL56" s="19"/>
      <c r="IM56" s="19">
        <v>0</v>
      </c>
      <c r="IN56" s="19"/>
      <c r="IO56" s="19"/>
      <c r="IP56" s="19"/>
      <c r="IQ56" s="19">
        <v>0</v>
      </c>
      <c r="IR56" s="19"/>
      <c r="IS56" s="19"/>
      <c r="IT56" s="19"/>
      <c r="IU56" s="19">
        <v>0</v>
      </c>
      <c r="IV56" s="19">
        <v>91</v>
      </c>
      <c r="IW56" s="19">
        <v>112.5077</v>
      </c>
      <c r="IX56" s="19">
        <v>88.066760000000002</v>
      </c>
      <c r="IY56" s="19">
        <v>2.9332400000000001</v>
      </c>
      <c r="IZ56" s="19"/>
      <c r="JA56" s="19"/>
      <c r="JB56" s="19"/>
      <c r="JC56" s="19">
        <v>0</v>
      </c>
      <c r="JD56" s="19">
        <v>170.5</v>
      </c>
      <c r="JE56" s="19">
        <v>186.21592999999999</v>
      </c>
      <c r="JF56" s="19"/>
      <c r="JG56" s="19">
        <v>170.5</v>
      </c>
      <c r="JH56" s="19">
        <v>200</v>
      </c>
      <c r="JI56" s="19">
        <v>186.21592999999999</v>
      </c>
      <c r="JJ56" s="19">
        <v>196.19228000000001</v>
      </c>
      <c r="JK56" s="19">
        <v>3.8077200000000002</v>
      </c>
      <c r="JL56" s="19">
        <v>180.2</v>
      </c>
      <c r="JM56" s="19">
        <v>186.77513999999999</v>
      </c>
      <c r="JN56" s="19">
        <v>98.390720000000002</v>
      </c>
      <c r="JO56" s="19">
        <v>81.809280000000001</v>
      </c>
      <c r="JP56" s="19"/>
      <c r="JQ56" s="19"/>
      <c r="JR56" s="19"/>
      <c r="JS56" s="19">
        <v>0</v>
      </c>
      <c r="JT56" s="19"/>
      <c r="JU56" s="19"/>
      <c r="JV56" s="19"/>
      <c r="JW56" s="19">
        <v>0</v>
      </c>
      <c r="JX56" s="19"/>
      <c r="JY56" s="19"/>
      <c r="JZ56" s="19"/>
      <c r="KA56" s="19">
        <v>0</v>
      </c>
      <c r="KB56" s="19"/>
      <c r="KC56" s="19"/>
      <c r="KD56" s="19"/>
      <c r="KE56" s="19">
        <v>0</v>
      </c>
      <c r="KF56" s="19"/>
      <c r="KG56" s="19"/>
      <c r="KH56" s="19"/>
      <c r="KI56" s="19">
        <v>0</v>
      </c>
      <c r="KJ56" s="19">
        <v>0</v>
      </c>
      <c r="KK56" s="19"/>
      <c r="KL56" s="19"/>
      <c r="KM56" s="19">
        <v>0</v>
      </c>
      <c r="KN56" s="19"/>
      <c r="KO56" s="19"/>
      <c r="KP56" s="19"/>
      <c r="KQ56" s="19">
        <v>0</v>
      </c>
      <c r="KR56" s="19"/>
      <c r="KS56" s="19"/>
      <c r="KT56" s="19"/>
      <c r="KU56" s="19">
        <v>0</v>
      </c>
      <c r="KV56" s="19">
        <v>2.5</v>
      </c>
      <c r="KW56" s="19">
        <v>2.2284299999999999</v>
      </c>
      <c r="KX56" s="19">
        <v>2.2284299999999999</v>
      </c>
      <c r="KY56" s="19">
        <v>0.27156999999999998</v>
      </c>
      <c r="KZ56" s="19">
        <v>125.3</v>
      </c>
      <c r="LA56" s="19">
        <v>113.67216000000001</v>
      </c>
      <c r="LB56" s="19">
        <v>181.57669999999999</v>
      </c>
      <c r="LC56" s="19">
        <v>-56.276699999999998</v>
      </c>
      <c r="LD56" s="19">
        <v>78</v>
      </c>
      <c r="LE56" s="19">
        <v>86.504000000000005</v>
      </c>
      <c r="LF56" s="19">
        <v>86.504000000000005</v>
      </c>
      <c r="LG56" s="19">
        <v>-8.5039999999999996</v>
      </c>
      <c r="LH56" s="19">
        <v>65.7</v>
      </c>
      <c r="LI56" s="19">
        <v>43.972760000000001</v>
      </c>
      <c r="LJ56" s="19">
        <v>43.972760000000001</v>
      </c>
      <c r="LK56" s="19">
        <v>21.727239999999998</v>
      </c>
      <c r="LL56" s="19">
        <v>46.7</v>
      </c>
      <c r="LM56" s="19">
        <v>48.413229999999999</v>
      </c>
      <c r="LN56" s="19">
        <v>48.413229999999999</v>
      </c>
      <c r="LO56" s="19">
        <v>-1.71323</v>
      </c>
      <c r="LP56" s="19">
        <v>28.7</v>
      </c>
      <c r="LQ56" s="19">
        <v>29.951460000000001</v>
      </c>
      <c r="LR56" s="19">
        <v>29.951460000000001</v>
      </c>
      <c r="LS56" s="19">
        <v>-1.25146</v>
      </c>
      <c r="LT56" s="19"/>
      <c r="LU56" s="19"/>
      <c r="LV56" s="19"/>
      <c r="LW56" s="19">
        <v>0</v>
      </c>
      <c r="LX56" s="19"/>
      <c r="LY56" s="19"/>
      <c r="LZ56" s="19"/>
      <c r="MA56" s="19">
        <v>0</v>
      </c>
      <c r="MB56" s="19"/>
      <c r="MC56" s="19"/>
      <c r="MD56" s="19"/>
      <c r="ME56" s="19">
        <v>0</v>
      </c>
      <c r="MF56" s="19">
        <v>144.69999999999999</v>
      </c>
      <c r="MG56" s="19">
        <v>151.08876000000001</v>
      </c>
      <c r="MH56" s="19">
        <v>151.08886000000001</v>
      </c>
      <c r="MI56" s="19">
        <v>-6.3888600000000002</v>
      </c>
      <c r="MJ56" s="19">
        <v>145.69999999999999</v>
      </c>
      <c r="MK56" s="19">
        <v>151.08876000000001</v>
      </c>
      <c r="ML56" s="19">
        <v>151.08886000000001</v>
      </c>
      <c r="MM56" s="19">
        <v>-5.3888600000000002</v>
      </c>
      <c r="MN56" s="19">
        <v>148.69999999999999</v>
      </c>
      <c r="MO56" s="19">
        <v>151.54248000000001</v>
      </c>
      <c r="MP56" s="19">
        <v>151.54257999999999</v>
      </c>
      <c r="MQ56" s="19">
        <v>-2.8425799999999999</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v>213.5</v>
      </c>
      <c r="NM56" s="19">
        <v>206.29038</v>
      </c>
      <c r="NN56" s="19">
        <v>206.29038</v>
      </c>
      <c r="NO56" s="19">
        <v>7.2096200000000001</v>
      </c>
      <c r="NP56" s="19">
        <v>102.2</v>
      </c>
      <c r="NQ56" s="19">
        <v>103.45493</v>
      </c>
      <c r="NR56" s="19">
        <v>103.45493</v>
      </c>
      <c r="NS56" s="19">
        <v>-1.2549300000000001</v>
      </c>
      <c r="NT56" s="19">
        <v>3.5</v>
      </c>
      <c r="NU56" s="19">
        <v>2.0084</v>
      </c>
      <c r="NV56" s="19">
        <v>7.8258200000000002</v>
      </c>
      <c r="NW56" s="19">
        <v>-4.3258200000000002</v>
      </c>
      <c r="NX56" s="19"/>
      <c r="NY56" s="19"/>
      <c r="NZ56" s="19">
        <v>8.2100200000000001</v>
      </c>
      <c r="OA56" s="19">
        <v>-8.2100200000000001</v>
      </c>
      <c r="OB56" s="19">
        <v>0</v>
      </c>
      <c r="OC56" s="19"/>
      <c r="OD56" s="19"/>
      <c r="OE56" s="19">
        <v>0</v>
      </c>
      <c r="OF56" s="19">
        <v>65</v>
      </c>
      <c r="OG56" s="19">
        <v>76.760000000000005</v>
      </c>
      <c r="OH56" s="19">
        <v>73.302000000000007</v>
      </c>
      <c r="OI56" s="19">
        <v>-8.3019999999999996</v>
      </c>
      <c r="OJ56" s="19">
        <v>0</v>
      </c>
      <c r="OK56" s="19"/>
      <c r="OL56" s="19"/>
      <c r="OM56" s="19">
        <v>0</v>
      </c>
      <c r="ON56" s="19">
        <v>1.9</v>
      </c>
      <c r="OO56" s="19">
        <v>1.2</v>
      </c>
      <c r="OP56" s="19">
        <v>1.381</v>
      </c>
      <c r="OQ56" s="19">
        <v>0.51900000000000002</v>
      </c>
      <c r="OR56" s="19">
        <v>0</v>
      </c>
      <c r="OS56" s="19"/>
      <c r="OT56" s="19"/>
      <c r="OU56" s="19">
        <v>0</v>
      </c>
      <c r="OV56" s="19">
        <v>13.5</v>
      </c>
      <c r="OW56" s="19">
        <v>13.6699</v>
      </c>
      <c r="OX56" s="19">
        <v>14.077669999999999</v>
      </c>
      <c r="OY56" s="19">
        <v>-0.57767000000000002</v>
      </c>
      <c r="OZ56" s="19">
        <v>4.34</v>
      </c>
      <c r="PA56" s="19">
        <v>17.522839999999999</v>
      </c>
      <c r="PB56" s="19">
        <v>17.522839999999999</v>
      </c>
      <c r="PC56" s="19">
        <v>-13.182840000000001</v>
      </c>
      <c r="PD56" s="19">
        <v>9.9</v>
      </c>
      <c r="PE56" s="19">
        <v>9.9830000000000005</v>
      </c>
      <c r="PF56" s="19">
        <v>9.9830000000000005</v>
      </c>
      <c r="PG56" s="19">
        <v>-8.3000000000000004E-2</v>
      </c>
      <c r="PH56" s="19"/>
      <c r="PI56" s="19"/>
      <c r="PJ56" s="19"/>
      <c r="PK56" s="19">
        <v>0</v>
      </c>
      <c r="PL56" s="19">
        <v>0</v>
      </c>
      <c r="PM56" s="19"/>
      <c r="PN56" s="19"/>
      <c r="PO56" s="19">
        <v>0</v>
      </c>
      <c r="PP56" s="19">
        <v>1.2</v>
      </c>
      <c r="PQ56" s="19">
        <v>1</v>
      </c>
      <c r="PR56" s="19">
        <v>1</v>
      </c>
      <c r="PS56" s="19">
        <v>0.2</v>
      </c>
      <c r="PT56" s="19">
        <v>1.8</v>
      </c>
      <c r="PU56" s="19">
        <v>2.64</v>
      </c>
      <c r="PV56" s="19">
        <v>2.65</v>
      </c>
      <c r="PW56" s="19">
        <v>-0.85</v>
      </c>
      <c r="PX56" s="19">
        <v>2.6</v>
      </c>
      <c r="PY56" s="19">
        <v>2.5</v>
      </c>
      <c r="PZ56" s="19">
        <v>2.5</v>
      </c>
      <c r="QA56" s="19">
        <v>0.1</v>
      </c>
      <c r="QB56" s="19">
        <v>20.8</v>
      </c>
      <c r="QC56" s="19">
        <v>17.522839999999999</v>
      </c>
      <c r="QD56" s="19">
        <v>17.522839999999999</v>
      </c>
      <c r="QE56" s="19">
        <v>3.2771599999999999</v>
      </c>
      <c r="QF56" s="19">
        <v>20</v>
      </c>
      <c r="QG56" s="19">
        <v>18.854369999999999</v>
      </c>
      <c r="QH56" s="19">
        <v>19.417480000000001</v>
      </c>
      <c r="QI56" s="19">
        <v>0.58252000000000004</v>
      </c>
      <c r="QJ56" s="19">
        <v>19.100000000000001</v>
      </c>
      <c r="QK56" s="19">
        <v>19</v>
      </c>
      <c r="QL56" s="19">
        <v>17.475729999999999</v>
      </c>
      <c r="QM56" s="19">
        <v>1.6242700000000001</v>
      </c>
      <c r="QN56" s="19">
        <v>3.4</v>
      </c>
      <c r="QO56" s="19">
        <v>3.4</v>
      </c>
      <c r="QP56" s="19">
        <v>3.4</v>
      </c>
      <c r="QQ56" s="19">
        <v>0</v>
      </c>
      <c r="QR56" s="19">
        <v>18.399999999999999</v>
      </c>
      <c r="QS56" s="19">
        <v>17.436889999999998</v>
      </c>
      <c r="QT56" s="19">
        <v>17.961169999999999</v>
      </c>
      <c r="QU56" s="19">
        <v>0.43883</v>
      </c>
      <c r="QV56" s="19">
        <v>0</v>
      </c>
      <c r="QW56" s="19"/>
      <c r="QX56" s="19"/>
      <c r="QY56" s="19">
        <v>0</v>
      </c>
      <c r="QZ56" s="19">
        <v>0</v>
      </c>
      <c r="RA56" s="19"/>
      <c r="RB56" s="19"/>
      <c r="RC56" s="19">
        <v>0</v>
      </c>
      <c r="RD56" s="19">
        <v>8.1</v>
      </c>
      <c r="RE56" s="19">
        <v>17.559999999999999</v>
      </c>
      <c r="RF56" s="19">
        <v>16.306000000000001</v>
      </c>
      <c r="RG56" s="19">
        <v>-8.2059999999999995</v>
      </c>
      <c r="RH56" s="19">
        <v>17.600000000000001</v>
      </c>
      <c r="RI56" s="19">
        <v>41.92</v>
      </c>
      <c r="RJ56" s="19">
        <v>40.225000000000001</v>
      </c>
      <c r="RK56" s="19">
        <v>-22.625</v>
      </c>
      <c r="RL56" s="19">
        <v>0</v>
      </c>
      <c r="RM56" s="19"/>
      <c r="RN56" s="19"/>
      <c r="RO56" s="19">
        <v>0</v>
      </c>
      <c r="RP56" s="19">
        <v>2.8</v>
      </c>
      <c r="RQ56" s="19">
        <v>2.79</v>
      </c>
      <c r="RR56" s="19">
        <v>2.7989999999999999</v>
      </c>
      <c r="RS56" s="19">
        <v>1E-3</v>
      </c>
      <c r="RT56" s="19">
        <v>19.5</v>
      </c>
      <c r="RU56" s="19">
        <v>17.22803</v>
      </c>
      <c r="RV56" s="19">
        <v>19.772790000000001</v>
      </c>
      <c r="RW56" s="19">
        <v>-0.27278999999999998</v>
      </c>
      <c r="RX56" s="19">
        <v>2.6</v>
      </c>
      <c r="RY56" s="19">
        <v>2</v>
      </c>
      <c r="RZ56" s="19">
        <v>2</v>
      </c>
      <c r="SA56" s="19">
        <v>0.6</v>
      </c>
      <c r="SB56" s="19"/>
      <c r="SC56" s="19"/>
      <c r="SD56" s="19">
        <v>0.4</v>
      </c>
      <c r="SE56" s="19">
        <v>-0.4</v>
      </c>
      <c r="SF56" s="19">
        <v>6.1</v>
      </c>
      <c r="SG56" s="19">
        <v>7.72</v>
      </c>
      <c r="SH56" s="19">
        <v>7.7</v>
      </c>
      <c r="SI56" s="19">
        <v>-1.6</v>
      </c>
      <c r="SJ56" s="19">
        <v>6.7</v>
      </c>
      <c r="SK56" s="19">
        <v>6.4</v>
      </c>
      <c r="SL56" s="19">
        <v>6.4</v>
      </c>
      <c r="SM56" s="19">
        <v>0.3</v>
      </c>
      <c r="SN56" s="19">
        <v>9.5</v>
      </c>
      <c r="SO56" s="19">
        <v>9</v>
      </c>
      <c r="SP56" s="19">
        <v>9</v>
      </c>
      <c r="SQ56" s="19">
        <v>0.5</v>
      </c>
      <c r="SR56" s="19">
        <v>12.1</v>
      </c>
      <c r="SS56" s="19">
        <v>13</v>
      </c>
      <c r="ST56" s="19">
        <v>11.65049</v>
      </c>
      <c r="SU56" s="19">
        <v>0.44951000000000002</v>
      </c>
      <c r="SV56" s="19">
        <v>16</v>
      </c>
      <c r="SW56" s="19">
        <v>16.582519999999999</v>
      </c>
      <c r="SX56" s="19">
        <v>17.08738</v>
      </c>
      <c r="SY56" s="19">
        <v>-1.08738</v>
      </c>
      <c r="SZ56" s="19">
        <v>19.2</v>
      </c>
      <c r="TA56" s="19">
        <v>15.1</v>
      </c>
      <c r="TB56" s="19">
        <v>14.157999999999999</v>
      </c>
      <c r="TC56" s="19">
        <v>5.0419999999999998</v>
      </c>
      <c r="TD56" s="19">
        <v>50</v>
      </c>
      <c r="TE56" s="19">
        <v>30.7</v>
      </c>
      <c r="TF56" s="19">
        <v>38.075000000000003</v>
      </c>
      <c r="TG56" s="19">
        <v>11.925000000000001</v>
      </c>
      <c r="TH56" s="19">
        <v>0</v>
      </c>
      <c r="TI56" s="19"/>
      <c r="TJ56" s="19"/>
      <c r="TK56" s="19">
        <v>0</v>
      </c>
      <c r="TL56" s="19">
        <v>19.2</v>
      </c>
      <c r="TM56" s="19">
        <v>52.87</v>
      </c>
      <c r="TN56" s="19">
        <v>51.189</v>
      </c>
      <c r="TO56" s="19">
        <v>-31.989000000000001</v>
      </c>
      <c r="TP56" s="19">
        <v>48.8</v>
      </c>
      <c r="TQ56" s="19">
        <v>69.66</v>
      </c>
      <c r="TR56" s="19">
        <v>65.629000000000005</v>
      </c>
      <c r="TS56" s="19">
        <v>-16.829000000000001</v>
      </c>
      <c r="TT56" s="19">
        <v>1.2</v>
      </c>
      <c r="TU56" s="19">
        <v>2.1800000000000002</v>
      </c>
      <c r="TV56" s="19">
        <v>1.0580000000000001</v>
      </c>
      <c r="TW56" s="19">
        <v>0.14199999999999999</v>
      </c>
      <c r="TX56" s="19">
        <v>0</v>
      </c>
      <c r="TY56" s="19">
        <v>1.51</v>
      </c>
      <c r="TZ56" s="19">
        <v>1.506</v>
      </c>
      <c r="UA56" s="19">
        <v>-1.506</v>
      </c>
      <c r="UB56" s="19">
        <v>15.9</v>
      </c>
      <c r="UC56" s="19">
        <v>16.01942</v>
      </c>
      <c r="UD56" s="19">
        <v>16.504850000000001</v>
      </c>
      <c r="UE56" s="19">
        <v>-0.60485</v>
      </c>
      <c r="UF56" s="19">
        <v>3.7</v>
      </c>
      <c r="UG56" s="19">
        <v>5</v>
      </c>
      <c r="UH56" s="19">
        <v>5</v>
      </c>
      <c r="UI56" s="19">
        <v>-1.3</v>
      </c>
      <c r="UJ56" s="19">
        <v>7.4</v>
      </c>
      <c r="UK56" s="19">
        <v>7.5</v>
      </c>
      <c r="UL56" s="19">
        <v>7.5</v>
      </c>
      <c r="UM56" s="19">
        <v>-0.1</v>
      </c>
      <c r="UN56" s="19">
        <v>20.399999999999999</v>
      </c>
      <c r="UO56" s="19">
        <v>18.854369999999999</v>
      </c>
      <c r="UP56" s="19">
        <v>19.417480000000001</v>
      </c>
      <c r="UQ56" s="19">
        <v>0.98251999999999995</v>
      </c>
      <c r="UR56" s="19">
        <v>20.399999999999999</v>
      </c>
      <c r="US56" s="19">
        <v>18.854369999999999</v>
      </c>
      <c r="UT56" s="19">
        <v>19.417480000000001</v>
      </c>
      <c r="UU56" s="19">
        <v>0.98251999999999995</v>
      </c>
      <c r="UV56" s="19">
        <v>20.100000000000001</v>
      </c>
      <c r="UW56" s="19">
        <v>18.854369999999999</v>
      </c>
      <c r="UX56" s="19">
        <v>19.417480000000001</v>
      </c>
      <c r="UY56" s="19">
        <v>0.68252000000000002</v>
      </c>
      <c r="UZ56" s="19">
        <v>4.0999999999999996</v>
      </c>
      <c r="VA56" s="19">
        <v>1.2</v>
      </c>
      <c r="VB56" s="19">
        <v>1.8160000000000001</v>
      </c>
      <c r="VC56" s="19">
        <v>2.2839999999999998</v>
      </c>
      <c r="VD56" s="19">
        <v>0</v>
      </c>
      <c r="VE56" s="19"/>
      <c r="VF56" s="19"/>
      <c r="VG56" s="19">
        <v>0</v>
      </c>
      <c r="VH56" s="19">
        <v>0</v>
      </c>
      <c r="VI56" s="19"/>
      <c r="VJ56" s="19"/>
      <c r="VK56" s="19">
        <v>0</v>
      </c>
      <c r="VL56" s="19">
        <v>0</v>
      </c>
      <c r="VM56" s="19"/>
      <c r="VN56" s="19"/>
      <c r="VO56" s="19">
        <v>0</v>
      </c>
      <c r="VP56" s="19">
        <v>0.6</v>
      </c>
      <c r="VQ56" s="19">
        <v>0.6</v>
      </c>
      <c r="VR56" s="19">
        <v>0.6</v>
      </c>
      <c r="VS56" s="19">
        <v>0</v>
      </c>
      <c r="VT56" s="19">
        <v>0</v>
      </c>
      <c r="VU56" s="19">
        <v>19.579999999999998</v>
      </c>
      <c r="VV56" s="19">
        <v>23</v>
      </c>
      <c r="VW56" s="19">
        <v>-23</v>
      </c>
      <c r="VX56" s="19">
        <v>0</v>
      </c>
      <c r="VY56" s="19">
        <v>10.09</v>
      </c>
      <c r="VZ56" s="19">
        <v>15</v>
      </c>
      <c r="WA56" s="19">
        <v>-15</v>
      </c>
      <c r="WB56" s="19">
        <v>0</v>
      </c>
      <c r="WC56" s="19"/>
      <c r="WD56" s="19"/>
      <c r="WE56" s="19">
        <v>0</v>
      </c>
      <c r="WF56" s="19">
        <v>1.4</v>
      </c>
      <c r="WG56" s="19"/>
      <c r="WH56" s="19"/>
      <c r="WI56" s="19">
        <v>1.4</v>
      </c>
      <c r="WJ56" s="19">
        <v>2.2000000000000002</v>
      </c>
      <c r="WK56" s="19">
        <v>2.4</v>
      </c>
      <c r="WL56" s="19">
        <v>2.4</v>
      </c>
      <c r="WM56" s="19">
        <v>-0.2</v>
      </c>
      <c r="WN56" s="19">
        <v>2</v>
      </c>
      <c r="WO56" s="19">
        <v>2.4</v>
      </c>
      <c r="WP56" s="19">
        <v>2.4</v>
      </c>
      <c r="WQ56" s="19">
        <v>-0.4</v>
      </c>
      <c r="WR56" s="19">
        <v>1.1000000000000001</v>
      </c>
      <c r="WS56" s="19">
        <v>1.4</v>
      </c>
      <c r="WT56" s="19">
        <v>1.4</v>
      </c>
      <c r="WU56" s="19">
        <v>-0.3</v>
      </c>
      <c r="WV56" s="19">
        <v>0</v>
      </c>
      <c r="WW56" s="19"/>
      <c r="WX56" s="19"/>
      <c r="WY56" s="19">
        <v>0</v>
      </c>
      <c r="WZ56" s="19">
        <v>0</v>
      </c>
      <c r="XA56" s="19">
        <v>4</v>
      </c>
      <c r="XB56" s="19">
        <v>6.6</v>
      </c>
      <c r="XC56" s="19">
        <v>-6.6</v>
      </c>
      <c r="XD56" s="19">
        <v>18.8</v>
      </c>
      <c r="XE56" s="19">
        <v>17.902909999999999</v>
      </c>
      <c r="XF56" s="19">
        <v>18.4466</v>
      </c>
      <c r="XG56" s="19">
        <v>0.35339999999999999</v>
      </c>
      <c r="XH56" s="19">
        <v>8.3000000000000007</v>
      </c>
      <c r="XI56" s="19">
        <v>9</v>
      </c>
      <c r="XJ56" s="19">
        <v>10.8</v>
      </c>
      <c r="XK56" s="19">
        <v>-2.5</v>
      </c>
      <c r="XL56" s="19">
        <v>27.4</v>
      </c>
      <c r="XM56" s="19">
        <v>30</v>
      </c>
      <c r="XN56" s="19">
        <v>28</v>
      </c>
      <c r="XO56" s="19">
        <v>-0.6</v>
      </c>
      <c r="XP56" s="19">
        <v>34.4</v>
      </c>
      <c r="XQ56" s="19">
        <v>30</v>
      </c>
      <c r="XR56" s="19">
        <v>28</v>
      </c>
      <c r="XS56" s="19">
        <v>6.4</v>
      </c>
      <c r="XT56" s="19">
        <v>16</v>
      </c>
      <c r="XU56" s="19">
        <v>16</v>
      </c>
      <c r="XV56" s="19">
        <v>14</v>
      </c>
      <c r="XW56" s="19">
        <v>2</v>
      </c>
      <c r="XX56" s="19">
        <v>19.100000000000001</v>
      </c>
      <c r="XY56" s="19">
        <v>20</v>
      </c>
      <c r="XZ56" s="19">
        <v>20</v>
      </c>
      <c r="YA56" s="19">
        <v>-0.9</v>
      </c>
      <c r="YB56" s="19">
        <v>6.5</v>
      </c>
      <c r="YC56" s="19">
        <v>7.75</v>
      </c>
      <c r="YD56" s="19">
        <v>7.75</v>
      </c>
      <c r="YE56" s="19">
        <v>-1.25</v>
      </c>
      <c r="YF56" s="19">
        <v>10.89</v>
      </c>
      <c r="YG56" s="19">
        <v>11</v>
      </c>
      <c r="YH56" s="19">
        <v>11</v>
      </c>
      <c r="YI56" s="19">
        <v>-0.11</v>
      </c>
    </row>
    <row r="57" spans="1:659" ht="25.05" customHeight="1" x14ac:dyDescent="0.3">
      <c r="A57" s="1"/>
      <c r="B57" s="202" t="s">
        <v>2829</v>
      </c>
      <c r="C57" s="203"/>
      <c r="D57" s="20">
        <v>4881.6000000000004</v>
      </c>
      <c r="E57" s="20">
        <v>4876.8931199999997</v>
      </c>
      <c r="F57" s="20">
        <v>4876.8931199999997</v>
      </c>
      <c r="G57" s="20"/>
      <c r="H57" s="20">
        <v>14279.8</v>
      </c>
      <c r="I57" s="20">
        <v>14204.066715000001</v>
      </c>
      <c r="J57" s="20">
        <v>14500.48983</v>
      </c>
      <c r="K57" s="20"/>
      <c r="L57" s="20">
        <v>4389.95</v>
      </c>
      <c r="M57" s="20">
        <v>4271.7044400000004</v>
      </c>
      <c r="N57" s="20">
        <v>4328.7999900000004</v>
      </c>
      <c r="O57" s="20"/>
      <c r="P57" s="20">
        <v>0</v>
      </c>
      <c r="Q57" s="20">
        <v>0</v>
      </c>
      <c r="R57" s="20">
        <v>0</v>
      </c>
      <c r="S57" s="20"/>
      <c r="T57" s="20">
        <v>0</v>
      </c>
      <c r="U57" s="20">
        <v>0</v>
      </c>
      <c r="V57" s="20">
        <v>0</v>
      </c>
      <c r="W57" s="20"/>
      <c r="X57" s="20">
        <v>2100.4499999999998</v>
      </c>
      <c r="Y57" s="20">
        <v>2141.3417399999998</v>
      </c>
      <c r="Z57" s="20">
        <v>2141.3417399999998</v>
      </c>
      <c r="AA57" s="20"/>
      <c r="AB57" s="20">
        <v>3682.25</v>
      </c>
      <c r="AC57" s="20">
        <v>4072.8461550000002</v>
      </c>
      <c r="AD57" s="20">
        <v>4662.1018899999999</v>
      </c>
      <c r="AE57" s="20"/>
      <c r="AF57" s="20">
        <v>0</v>
      </c>
      <c r="AG57" s="20">
        <v>0</v>
      </c>
      <c r="AH57" s="20">
        <v>0</v>
      </c>
      <c r="AI57" s="20"/>
      <c r="AJ57" s="20">
        <v>0</v>
      </c>
      <c r="AK57" s="20">
        <v>0</v>
      </c>
      <c r="AL57" s="20">
        <v>0</v>
      </c>
      <c r="AM57" s="20"/>
      <c r="AN57" s="20">
        <v>3703.2</v>
      </c>
      <c r="AO57" s="20">
        <v>3880.3229900000001</v>
      </c>
      <c r="AP57" s="20">
        <v>4000.0201299999999</v>
      </c>
      <c r="AQ57" s="20"/>
      <c r="AR57" s="20">
        <v>3750.55</v>
      </c>
      <c r="AS57" s="20">
        <v>3880.3229900000001</v>
      </c>
      <c r="AT57" s="20">
        <v>4000.0201299999999</v>
      </c>
      <c r="AU57" s="20"/>
      <c r="AV57" s="20">
        <v>3749.5</v>
      </c>
      <c r="AW57" s="20">
        <v>3880.3229900000001</v>
      </c>
      <c r="AX57" s="20">
        <v>4000.0201299999999</v>
      </c>
      <c r="AY57" s="20"/>
      <c r="AZ57" s="20">
        <v>6058.65</v>
      </c>
      <c r="BA57" s="20">
        <v>5837.9633750000003</v>
      </c>
      <c r="BB57" s="20">
        <v>6018.0482149999998</v>
      </c>
      <c r="BC57" s="20"/>
      <c r="BD57" s="20">
        <v>0</v>
      </c>
      <c r="BE57" s="20">
        <v>0</v>
      </c>
      <c r="BF57" s="20">
        <v>0</v>
      </c>
      <c r="BG57" s="20"/>
      <c r="BH57" s="20">
        <v>0</v>
      </c>
      <c r="BI57" s="20">
        <v>0</v>
      </c>
      <c r="BJ57" s="20">
        <v>0</v>
      </c>
      <c r="BK57" s="20"/>
      <c r="BL57" s="20">
        <v>6700.85</v>
      </c>
      <c r="BM57" s="20">
        <v>6584.11276</v>
      </c>
      <c r="BN57" s="20">
        <v>6790.81203</v>
      </c>
      <c r="BO57" s="20"/>
      <c r="BP57" s="20">
        <v>133.25</v>
      </c>
      <c r="BQ57" s="20">
        <v>82.865039999999993</v>
      </c>
      <c r="BR57" s="20">
        <v>82.865039999999993</v>
      </c>
      <c r="BS57" s="20"/>
      <c r="BT57" s="20">
        <v>112.9</v>
      </c>
      <c r="BU57" s="20">
        <v>0</v>
      </c>
      <c r="BV57" s="20">
        <v>98.969040000000007</v>
      </c>
      <c r="BW57" s="20"/>
      <c r="BX57" s="20">
        <v>0</v>
      </c>
      <c r="BY57" s="20">
        <v>0</v>
      </c>
      <c r="BZ57" s="20">
        <v>0</v>
      </c>
      <c r="CA57" s="20"/>
      <c r="CB57" s="20">
        <v>0</v>
      </c>
      <c r="CC57" s="20">
        <v>0</v>
      </c>
      <c r="CD57" s="20">
        <v>0</v>
      </c>
      <c r="CE57" s="20"/>
      <c r="CF57" s="20">
        <v>0</v>
      </c>
      <c r="CG57" s="20">
        <v>0</v>
      </c>
      <c r="CH57" s="20">
        <v>0</v>
      </c>
      <c r="CI57" s="20"/>
      <c r="CJ57" s="20">
        <v>3996.95</v>
      </c>
      <c r="CK57" s="20">
        <v>3933.7864800000002</v>
      </c>
      <c r="CL57" s="20">
        <v>3933.7864800000002</v>
      </c>
      <c r="CM57" s="20"/>
      <c r="CN57" s="20">
        <v>186.15</v>
      </c>
      <c r="CO57" s="20">
        <v>123.20016</v>
      </c>
      <c r="CP57" s="20">
        <v>123.20016</v>
      </c>
      <c r="CQ57" s="20"/>
      <c r="CR57" s="20">
        <v>133.80000000000001</v>
      </c>
      <c r="CS57" s="20">
        <v>67.626239999999996</v>
      </c>
      <c r="CT57" s="20">
        <v>67.626239999999996</v>
      </c>
      <c r="CU57" s="20"/>
      <c r="CV57" s="20">
        <v>0</v>
      </c>
      <c r="CW57" s="20">
        <v>0</v>
      </c>
      <c r="CX57" s="20">
        <v>0</v>
      </c>
      <c r="CY57" s="20"/>
      <c r="CZ57" s="20">
        <v>166.5</v>
      </c>
      <c r="DA57" s="20">
        <v>165.08879999999999</v>
      </c>
      <c r="DB57" s="20">
        <v>165.08879999999999</v>
      </c>
      <c r="DC57" s="20"/>
      <c r="DD57" s="20">
        <v>304.25</v>
      </c>
      <c r="DE57" s="20">
        <v>358.06601000000001</v>
      </c>
      <c r="DF57" s="20">
        <v>333.11234999999999</v>
      </c>
      <c r="DG57" s="20"/>
      <c r="DH57" s="20">
        <v>1887.95</v>
      </c>
      <c r="DI57" s="20">
        <v>1770.5069249999999</v>
      </c>
      <c r="DJ57" s="20">
        <v>1894.8702699999999</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1331.7</v>
      </c>
      <c r="EC57" s="20">
        <v>1340.19768</v>
      </c>
      <c r="ED57" s="20">
        <v>1340.19768</v>
      </c>
      <c r="EE57" s="20"/>
      <c r="EF57" s="20">
        <v>2025.6</v>
      </c>
      <c r="EG57" s="20">
        <v>1759.5397350000001</v>
      </c>
      <c r="EH57" s="20">
        <v>2035.314065</v>
      </c>
      <c r="EI57" s="20"/>
      <c r="EJ57" s="20">
        <v>0</v>
      </c>
      <c r="EK57" s="20">
        <v>0</v>
      </c>
      <c r="EL57" s="20">
        <v>0</v>
      </c>
      <c r="EM57" s="20"/>
      <c r="EN57" s="20">
        <v>874.35</v>
      </c>
      <c r="EO57" s="20">
        <v>0</v>
      </c>
      <c r="EP57" s="20">
        <v>0</v>
      </c>
      <c r="EQ57" s="20"/>
      <c r="ER57" s="20">
        <v>0</v>
      </c>
      <c r="ES57" s="20">
        <v>0</v>
      </c>
      <c r="ET57" s="20">
        <v>0</v>
      </c>
      <c r="EU57" s="20"/>
      <c r="EV57" s="20">
        <v>155.80000000000001</v>
      </c>
      <c r="EW57" s="20">
        <v>95.85</v>
      </c>
      <c r="EX57" s="20">
        <v>95.85</v>
      </c>
      <c r="EY57" s="20"/>
      <c r="EZ57" s="20">
        <v>6240.6</v>
      </c>
      <c r="FA57" s="20">
        <v>7476.3472499999998</v>
      </c>
      <c r="FB57" s="20">
        <v>6587.0451350000003</v>
      </c>
      <c r="FC57" s="20"/>
      <c r="FD57" s="20">
        <v>857.5</v>
      </c>
      <c r="FE57" s="20">
        <v>931.75991999999997</v>
      </c>
      <c r="FF57" s="20">
        <v>931.75991999999997</v>
      </c>
      <c r="FG57" s="20"/>
      <c r="FH57" s="20">
        <v>2744.05</v>
      </c>
      <c r="FI57" s="20">
        <v>2833.3124200000002</v>
      </c>
      <c r="FJ57" s="20">
        <v>3255.9795100000001</v>
      </c>
      <c r="FK57" s="20"/>
      <c r="FL57" s="20">
        <v>485</v>
      </c>
      <c r="FM57" s="20">
        <v>497.97696000000002</v>
      </c>
      <c r="FN57" s="20">
        <v>497.97696000000002</v>
      </c>
      <c r="FO57" s="20"/>
      <c r="FP57" s="20">
        <v>435</v>
      </c>
      <c r="FQ57" s="20">
        <v>422.54505999999998</v>
      </c>
      <c r="FR57" s="20">
        <v>421.49135999999999</v>
      </c>
      <c r="FS57" s="20"/>
      <c r="FT57" s="20">
        <v>451.2</v>
      </c>
      <c r="FU57" s="20">
        <v>418.48536000000001</v>
      </c>
      <c r="FV57" s="20">
        <v>431.06808000000001</v>
      </c>
      <c r="FW57" s="20"/>
      <c r="FX57" s="20">
        <v>2177.9499999999998</v>
      </c>
      <c r="FY57" s="20">
        <v>2104.5203999999999</v>
      </c>
      <c r="FZ57" s="20">
        <v>2104.5203999999999</v>
      </c>
      <c r="GA57" s="20"/>
      <c r="GB57" s="20">
        <v>485.7</v>
      </c>
      <c r="GC57" s="20">
        <v>0</v>
      </c>
      <c r="GD57" s="20">
        <v>0</v>
      </c>
      <c r="GE57" s="20"/>
      <c r="GF57" s="20">
        <v>1056.05</v>
      </c>
      <c r="GG57" s="20">
        <v>635.59135000000003</v>
      </c>
      <c r="GH57" s="20">
        <v>0</v>
      </c>
      <c r="GI57" s="20"/>
      <c r="GJ57" s="20">
        <v>744.7</v>
      </c>
      <c r="GK57" s="20">
        <v>311.22749499999998</v>
      </c>
      <c r="GL57" s="20">
        <v>0</v>
      </c>
      <c r="GM57" s="20"/>
      <c r="GN57" s="20">
        <v>2596.6999999999998</v>
      </c>
      <c r="GO57" s="20">
        <v>2648.99424</v>
      </c>
      <c r="GP57" s="20">
        <v>2632.4303949999999</v>
      </c>
      <c r="GQ57" s="20"/>
      <c r="GR57" s="20">
        <v>497.65</v>
      </c>
      <c r="GS57" s="20">
        <v>483.19635</v>
      </c>
      <c r="GT57" s="20">
        <v>503.95364000000001</v>
      </c>
      <c r="GU57" s="20"/>
      <c r="GV57" s="20">
        <v>833.5</v>
      </c>
      <c r="GW57" s="20">
        <v>843.95640000000003</v>
      </c>
      <c r="GX57" s="20">
        <v>1035.3693599999999</v>
      </c>
      <c r="GY57" s="20"/>
      <c r="GZ57" s="20">
        <v>82.3</v>
      </c>
      <c r="HA57" s="20">
        <v>47.366160000000001</v>
      </c>
      <c r="HB57" s="20">
        <v>47.366160000000001</v>
      </c>
      <c r="HC57" s="20"/>
      <c r="HD57" s="20">
        <v>710.9</v>
      </c>
      <c r="HE57" s="20">
        <v>656.79791999999998</v>
      </c>
      <c r="HF57" s="20">
        <v>458.16888</v>
      </c>
      <c r="HG57" s="20"/>
      <c r="HH57" s="20">
        <v>1600.45</v>
      </c>
      <c r="HI57" s="20">
        <v>1750.7873</v>
      </c>
      <c r="HJ57" s="20">
        <v>1669.4479899999999</v>
      </c>
      <c r="HK57" s="20"/>
      <c r="HL57" s="20">
        <v>0</v>
      </c>
      <c r="HM57" s="20">
        <v>0</v>
      </c>
      <c r="HN57" s="20">
        <v>0</v>
      </c>
      <c r="HO57" s="20"/>
      <c r="HP57" s="20">
        <v>0</v>
      </c>
      <c r="HQ57" s="20">
        <v>0</v>
      </c>
      <c r="HR57" s="20">
        <v>0</v>
      </c>
      <c r="HS57" s="20"/>
      <c r="HT57" s="20">
        <v>1512.7</v>
      </c>
      <c r="HU57" s="20">
        <v>1440.583975</v>
      </c>
      <c r="HV57" s="20">
        <v>1590.335965</v>
      </c>
      <c r="HW57" s="20"/>
      <c r="HX57" s="20">
        <v>510.1</v>
      </c>
      <c r="HY57" s="20">
        <v>0</v>
      </c>
      <c r="HZ57" s="20">
        <v>763.51797999999997</v>
      </c>
      <c r="IA57" s="20"/>
      <c r="IB57" s="20">
        <v>0</v>
      </c>
      <c r="IC57" s="20">
        <v>0</v>
      </c>
      <c r="ID57" s="20">
        <v>0</v>
      </c>
      <c r="IE57" s="20"/>
      <c r="IF57" s="20">
        <v>86.7</v>
      </c>
      <c r="IG57" s="20">
        <v>0</v>
      </c>
      <c r="IH57" s="20">
        <v>277.10644000000002</v>
      </c>
      <c r="II57" s="20"/>
      <c r="IJ57" s="20">
        <v>0</v>
      </c>
      <c r="IK57" s="20">
        <v>0</v>
      </c>
      <c r="IL57" s="20">
        <v>0</v>
      </c>
      <c r="IM57" s="20"/>
      <c r="IN57" s="20">
        <v>0</v>
      </c>
      <c r="IO57" s="20">
        <v>0</v>
      </c>
      <c r="IP57" s="20">
        <v>0</v>
      </c>
      <c r="IQ57" s="20"/>
      <c r="IR57" s="20">
        <v>0</v>
      </c>
      <c r="IS57" s="20">
        <v>0</v>
      </c>
      <c r="IT57" s="20">
        <v>0</v>
      </c>
      <c r="IU57" s="20"/>
      <c r="IV57" s="20">
        <v>2326.0500000000002</v>
      </c>
      <c r="IW57" s="20">
        <v>2768.0747999999999</v>
      </c>
      <c r="IX57" s="20">
        <v>2093.4484550000002</v>
      </c>
      <c r="IY57" s="20"/>
      <c r="IZ57" s="20">
        <v>0</v>
      </c>
      <c r="JA57" s="20">
        <v>0</v>
      </c>
      <c r="JB57" s="20">
        <v>0</v>
      </c>
      <c r="JC57" s="20"/>
      <c r="JD57" s="20">
        <v>4059.65</v>
      </c>
      <c r="JE57" s="20">
        <v>4466.3913050000001</v>
      </c>
      <c r="JF57" s="20">
        <v>4247.3161099999998</v>
      </c>
      <c r="JG57" s="20"/>
      <c r="JH57" s="20">
        <v>4790.55</v>
      </c>
      <c r="JI57" s="20">
        <v>4466.3913050000001</v>
      </c>
      <c r="JJ57" s="20">
        <v>4443.50839</v>
      </c>
      <c r="JK57" s="20"/>
      <c r="JL57" s="20">
        <v>4317.8</v>
      </c>
      <c r="JM57" s="20">
        <v>4479.8039650000001</v>
      </c>
      <c r="JN57" s="20">
        <v>4358.4615899999999</v>
      </c>
      <c r="JO57" s="20"/>
      <c r="JP57" s="20">
        <v>0</v>
      </c>
      <c r="JQ57" s="20">
        <v>0</v>
      </c>
      <c r="JR57" s="20">
        <v>0</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344.1</v>
      </c>
      <c r="KK57" s="20">
        <v>0</v>
      </c>
      <c r="KL57" s="20">
        <v>475</v>
      </c>
      <c r="KM57" s="20"/>
      <c r="KN57" s="20">
        <v>0</v>
      </c>
      <c r="KO57" s="20">
        <v>0</v>
      </c>
      <c r="KP57" s="20">
        <v>0</v>
      </c>
      <c r="KQ57" s="20"/>
      <c r="KR57" s="20">
        <v>0</v>
      </c>
      <c r="KS57" s="20">
        <v>0</v>
      </c>
      <c r="KT57" s="20">
        <v>0</v>
      </c>
      <c r="KU57" s="20"/>
      <c r="KV57" s="20">
        <v>59.15</v>
      </c>
      <c r="KW57" s="20">
        <v>53.482320000000001</v>
      </c>
      <c r="KX57" s="20">
        <v>53.482320000000001</v>
      </c>
      <c r="KY57" s="20"/>
      <c r="KZ57" s="20">
        <v>3226</v>
      </c>
      <c r="LA57" s="20">
        <v>3401.0112349999999</v>
      </c>
      <c r="LB57" s="20">
        <v>3490.120915</v>
      </c>
      <c r="LC57" s="20"/>
      <c r="LD57" s="20">
        <v>2039.2</v>
      </c>
      <c r="LE57" s="20">
        <v>1889.6974399999999</v>
      </c>
      <c r="LF57" s="20">
        <v>2076.0959800000001</v>
      </c>
      <c r="LG57" s="20"/>
      <c r="LH57" s="20">
        <v>1265.6500000000001</v>
      </c>
      <c r="LI57" s="20">
        <v>1055.3462400000001</v>
      </c>
      <c r="LJ57" s="20">
        <v>1055.3462400000001</v>
      </c>
      <c r="LK57" s="20"/>
      <c r="LL57" s="20">
        <v>1113.8</v>
      </c>
      <c r="LM57" s="20">
        <v>1161.91752</v>
      </c>
      <c r="LN57" s="20">
        <v>1161.91752</v>
      </c>
      <c r="LO57" s="20"/>
      <c r="LP57" s="20">
        <v>715.65</v>
      </c>
      <c r="LQ57" s="20">
        <v>700.36225999999999</v>
      </c>
      <c r="LR57" s="20">
        <v>718.83504000000005</v>
      </c>
      <c r="LS57" s="20"/>
      <c r="LT57" s="20">
        <v>0</v>
      </c>
      <c r="LU57" s="20">
        <v>0</v>
      </c>
      <c r="LV57" s="20">
        <v>0</v>
      </c>
      <c r="LW57" s="20"/>
      <c r="LX57" s="20">
        <v>0</v>
      </c>
      <c r="LY57" s="20">
        <v>0</v>
      </c>
      <c r="LZ57" s="20">
        <v>0</v>
      </c>
      <c r="MA57" s="20"/>
      <c r="MB57" s="20">
        <v>0</v>
      </c>
      <c r="MC57" s="20">
        <v>0</v>
      </c>
      <c r="MD57" s="20">
        <v>0</v>
      </c>
      <c r="ME57" s="20"/>
      <c r="MF57" s="20">
        <v>3447.65</v>
      </c>
      <c r="MG57" s="20">
        <v>3408.2355849999999</v>
      </c>
      <c r="MH57" s="20">
        <v>3618.0204100000001</v>
      </c>
      <c r="MI57" s="20"/>
      <c r="MJ57" s="20">
        <v>3473.3</v>
      </c>
      <c r="MK57" s="20">
        <v>3408.2355849999999</v>
      </c>
      <c r="ML57" s="20">
        <v>3618.0204100000001</v>
      </c>
      <c r="MM57" s="20"/>
      <c r="MN57" s="20">
        <v>3556.65</v>
      </c>
      <c r="MO57" s="20">
        <v>3418.4705349999999</v>
      </c>
      <c r="MP57" s="20">
        <v>3628.8853300000001</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5072.55</v>
      </c>
      <c r="NM57" s="20">
        <v>4950.9690899999996</v>
      </c>
      <c r="NN57" s="20">
        <v>4950.9691199999997</v>
      </c>
      <c r="NO57" s="20"/>
      <c r="NP57" s="20">
        <v>2424.35</v>
      </c>
      <c r="NQ57" s="20">
        <v>2482.9183200000002</v>
      </c>
      <c r="NR57" s="20">
        <v>2482.9183200000002</v>
      </c>
      <c r="NS57" s="20"/>
      <c r="NT57" s="20">
        <v>104.4</v>
      </c>
      <c r="NU57" s="20">
        <v>62.745080000000002</v>
      </c>
      <c r="NV57" s="20">
        <v>187.81968000000001</v>
      </c>
      <c r="NW57" s="20"/>
      <c r="NX57" s="20">
        <v>0</v>
      </c>
      <c r="NY57" s="20">
        <v>0</v>
      </c>
      <c r="NZ57" s="20">
        <v>197.04048</v>
      </c>
      <c r="OA57" s="20"/>
      <c r="OB57" s="20">
        <v>7.5</v>
      </c>
      <c r="OC57" s="20">
        <v>0</v>
      </c>
      <c r="OD57" s="20">
        <v>7.7969999999999997</v>
      </c>
      <c r="OE57" s="20"/>
      <c r="OF57" s="20">
        <v>2519.85</v>
      </c>
      <c r="OG57" s="20">
        <v>2048.375</v>
      </c>
      <c r="OH57" s="20">
        <v>1875.421</v>
      </c>
      <c r="OI57" s="20"/>
      <c r="OJ57" s="20">
        <v>799.3</v>
      </c>
      <c r="OK57" s="20">
        <v>0</v>
      </c>
      <c r="OL57" s="20">
        <v>858.11638500000004</v>
      </c>
      <c r="OM57" s="20"/>
      <c r="ON57" s="20">
        <v>53.9</v>
      </c>
      <c r="OO57" s="20">
        <v>65.33</v>
      </c>
      <c r="OP57" s="20">
        <v>74.881</v>
      </c>
      <c r="OQ57" s="20"/>
      <c r="OR57" s="20">
        <v>2.2000000000000002</v>
      </c>
      <c r="OS57" s="20">
        <v>0</v>
      </c>
      <c r="OT57" s="20">
        <v>2.1</v>
      </c>
      <c r="OU57" s="20"/>
      <c r="OV57" s="20">
        <v>309.2</v>
      </c>
      <c r="OW57" s="20">
        <v>333.43682999999999</v>
      </c>
      <c r="OX57" s="20">
        <v>343.44664</v>
      </c>
      <c r="OY57" s="20"/>
      <c r="OZ57" s="20">
        <v>124.105</v>
      </c>
      <c r="PA57" s="20">
        <v>420.54816</v>
      </c>
      <c r="PB57" s="20">
        <v>420.54816</v>
      </c>
      <c r="PC57" s="20"/>
      <c r="PD57" s="20">
        <v>237.45</v>
      </c>
      <c r="PE57" s="20">
        <v>239.59200000000001</v>
      </c>
      <c r="PF57" s="20">
        <v>239.59200000000001</v>
      </c>
      <c r="PG57" s="20"/>
      <c r="PH57" s="20">
        <v>0</v>
      </c>
      <c r="PI57" s="20">
        <v>0</v>
      </c>
      <c r="PJ57" s="20">
        <v>0</v>
      </c>
      <c r="PK57" s="20"/>
      <c r="PL57" s="20">
        <v>2048.56</v>
      </c>
      <c r="PM57" s="20">
        <v>0</v>
      </c>
      <c r="PN57" s="20">
        <v>1972.5</v>
      </c>
      <c r="PO57" s="20"/>
      <c r="PP57" s="20">
        <v>27.9</v>
      </c>
      <c r="PQ57" s="20">
        <v>24</v>
      </c>
      <c r="PR57" s="20">
        <v>24</v>
      </c>
      <c r="PS57" s="20"/>
      <c r="PT57" s="20">
        <v>43.8</v>
      </c>
      <c r="PU57" s="20">
        <v>63.14</v>
      </c>
      <c r="PV57" s="20">
        <v>63.325000000000003</v>
      </c>
      <c r="PW57" s="20"/>
      <c r="PX57" s="20">
        <v>60.7</v>
      </c>
      <c r="PY57" s="20">
        <v>60</v>
      </c>
      <c r="PZ57" s="20">
        <v>60</v>
      </c>
      <c r="QA57" s="20"/>
      <c r="QB57" s="20">
        <v>489.35</v>
      </c>
      <c r="QC57" s="20">
        <v>420.54816</v>
      </c>
      <c r="QD57" s="20">
        <v>420.54816</v>
      </c>
      <c r="QE57" s="20"/>
      <c r="QF57" s="20">
        <v>480</v>
      </c>
      <c r="QG57" s="20">
        <v>452.50488000000001</v>
      </c>
      <c r="QH57" s="20">
        <v>466.01952</v>
      </c>
      <c r="QI57" s="20"/>
      <c r="QJ57" s="20">
        <v>459.05</v>
      </c>
      <c r="QK57" s="20">
        <v>436.72326500000003</v>
      </c>
      <c r="QL57" s="20">
        <v>419.41752000000002</v>
      </c>
      <c r="QM57" s="20"/>
      <c r="QN57" s="20">
        <v>79.05</v>
      </c>
      <c r="QO57" s="20">
        <v>81.599999999999994</v>
      </c>
      <c r="QP57" s="20">
        <v>81.599999999999994</v>
      </c>
      <c r="QQ57" s="20"/>
      <c r="QR57" s="20">
        <v>439.65</v>
      </c>
      <c r="QS57" s="20">
        <v>418.48536000000001</v>
      </c>
      <c r="QT57" s="20">
        <v>431.06808000000001</v>
      </c>
      <c r="QU57" s="20"/>
      <c r="QV57" s="20">
        <v>161</v>
      </c>
      <c r="QW57" s="20">
        <v>0</v>
      </c>
      <c r="QX57" s="20">
        <v>165.89099999999999</v>
      </c>
      <c r="QY57" s="20"/>
      <c r="QZ57" s="20">
        <v>200.5</v>
      </c>
      <c r="RA57" s="20">
        <v>0</v>
      </c>
      <c r="RB57" s="20">
        <v>197.55199999999999</v>
      </c>
      <c r="RC57" s="20"/>
      <c r="RD57" s="20">
        <v>512.65</v>
      </c>
      <c r="RE57" s="20">
        <v>442.63</v>
      </c>
      <c r="RF57" s="20">
        <v>418.62799999999999</v>
      </c>
      <c r="RG57" s="20"/>
      <c r="RH57" s="20">
        <v>1258.6500000000001</v>
      </c>
      <c r="RI57" s="20">
        <v>1253.71</v>
      </c>
      <c r="RJ57" s="20">
        <v>1213.7394999999999</v>
      </c>
      <c r="RK57" s="20"/>
      <c r="RL57" s="20">
        <v>72.900000000000006</v>
      </c>
      <c r="RM57" s="20">
        <v>0</v>
      </c>
      <c r="RN57" s="20">
        <v>171.4195</v>
      </c>
      <c r="RO57" s="20"/>
      <c r="RP57" s="20">
        <v>64.849999999999994</v>
      </c>
      <c r="RQ57" s="20">
        <v>66.959999999999994</v>
      </c>
      <c r="RR57" s="20">
        <v>67.176000000000002</v>
      </c>
      <c r="RS57" s="20"/>
      <c r="RT57" s="20">
        <v>343.65</v>
      </c>
      <c r="RU57" s="20">
        <v>333.2183</v>
      </c>
      <c r="RV57" s="20">
        <v>367.85712999999998</v>
      </c>
      <c r="RW57" s="20"/>
      <c r="RX57" s="20">
        <v>56.8</v>
      </c>
      <c r="RY57" s="20">
        <v>48</v>
      </c>
      <c r="RZ57" s="20">
        <v>48</v>
      </c>
      <c r="SA57" s="20"/>
      <c r="SB57" s="20">
        <v>0</v>
      </c>
      <c r="SC57" s="20">
        <v>0</v>
      </c>
      <c r="SD57" s="20">
        <v>9.6</v>
      </c>
      <c r="SE57" s="20"/>
      <c r="SF57" s="20">
        <v>140.44999999999999</v>
      </c>
      <c r="SG57" s="20">
        <v>185.28</v>
      </c>
      <c r="SH57" s="20">
        <v>184.8</v>
      </c>
      <c r="SI57" s="20"/>
      <c r="SJ57" s="20">
        <v>160.80000000000001</v>
      </c>
      <c r="SK57" s="20">
        <v>153.6</v>
      </c>
      <c r="SL57" s="20">
        <v>153.6</v>
      </c>
      <c r="SM57" s="20"/>
      <c r="SN57" s="20">
        <v>223.1</v>
      </c>
      <c r="SO57" s="20">
        <v>216</v>
      </c>
      <c r="SP57" s="20">
        <v>216</v>
      </c>
      <c r="SQ57" s="20"/>
      <c r="SR57" s="20">
        <v>312.3</v>
      </c>
      <c r="SS57" s="20">
        <v>296.04370499999999</v>
      </c>
      <c r="ST57" s="20">
        <v>279.61176</v>
      </c>
      <c r="SU57" s="20"/>
      <c r="SV57" s="20">
        <v>387.7</v>
      </c>
      <c r="SW57" s="20">
        <v>397.98048</v>
      </c>
      <c r="SX57" s="20">
        <v>410.09712000000002</v>
      </c>
      <c r="SY57" s="20"/>
      <c r="SZ57" s="20">
        <v>359.5</v>
      </c>
      <c r="TA57" s="20">
        <v>405.14</v>
      </c>
      <c r="TB57" s="20">
        <v>381.85649999999998</v>
      </c>
      <c r="TC57" s="20"/>
      <c r="TD57" s="20">
        <v>968.15</v>
      </c>
      <c r="TE57" s="20">
        <v>1009.64</v>
      </c>
      <c r="TF57" s="20">
        <v>1108.2435</v>
      </c>
      <c r="TG57" s="20"/>
      <c r="TH57" s="20">
        <v>389</v>
      </c>
      <c r="TI57" s="20">
        <v>0</v>
      </c>
      <c r="TJ57" s="20">
        <v>395.65649999999999</v>
      </c>
      <c r="TK57" s="20"/>
      <c r="TL57" s="20">
        <v>1119.75</v>
      </c>
      <c r="TM57" s="20">
        <v>1408.165</v>
      </c>
      <c r="TN57" s="20">
        <v>1122.2695000000001</v>
      </c>
      <c r="TO57" s="20"/>
      <c r="TP57" s="20">
        <v>1387.65</v>
      </c>
      <c r="TQ57" s="20">
        <v>1511.905</v>
      </c>
      <c r="TR57" s="20">
        <v>1362.896</v>
      </c>
      <c r="TS57" s="20"/>
      <c r="TT57" s="20">
        <v>177.9</v>
      </c>
      <c r="TU57" s="20">
        <v>116.71</v>
      </c>
      <c r="TV57" s="20">
        <v>52.024000000000001</v>
      </c>
      <c r="TW57" s="20"/>
      <c r="TX57" s="20">
        <v>31.35</v>
      </c>
      <c r="TY57" s="20">
        <v>88.125</v>
      </c>
      <c r="TZ57" s="20">
        <v>77.347499999999997</v>
      </c>
      <c r="UA57" s="20"/>
      <c r="UB57" s="20">
        <v>388.1</v>
      </c>
      <c r="UC57" s="20">
        <v>384.46607999999998</v>
      </c>
      <c r="UD57" s="20">
        <v>396.1164</v>
      </c>
      <c r="UE57" s="20"/>
      <c r="UF57" s="20">
        <v>90.3</v>
      </c>
      <c r="UG57" s="20">
        <v>120</v>
      </c>
      <c r="UH57" s="20">
        <v>120</v>
      </c>
      <c r="UI57" s="20"/>
      <c r="UJ57" s="20">
        <v>176</v>
      </c>
      <c r="UK57" s="20">
        <v>179.19287</v>
      </c>
      <c r="UL57" s="20">
        <v>177.77493999999999</v>
      </c>
      <c r="UM57" s="20"/>
      <c r="UN57" s="20">
        <v>489.6</v>
      </c>
      <c r="UO57" s="20">
        <v>452.50488000000001</v>
      </c>
      <c r="UP57" s="20">
        <v>466.01952</v>
      </c>
      <c r="UQ57" s="20"/>
      <c r="UR57" s="20">
        <v>489.6</v>
      </c>
      <c r="US57" s="20">
        <v>452.50488000000001</v>
      </c>
      <c r="UT57" s="20">
        <v>466.01952</v>
      </c>
      <c r="UU57" s="20"/>
      <c r="UV57" s="20">
        <v>482.4</v>
      </c>
      <c r="UW57" s="20">
        <v>452.50488000000001</v>
      </c>
      <c r="UX57" s="20">
        <v>466.01952</v>
      </c>
      <c r="UY57" s="20"/>
      <c r="UZ57" s="20">
        <v>108.15</v>
      </c>
      <c r="VA57" s="20">
        <v>65.3</v>
      </c>
      <c r="VB57" s="20">
        <v>72.695499999999996</v>
      </c>
      <c r="VC57" s="20"/>
      <c r="VD57" s="20">
        <v>2356.4499999999998</v>
      </c>
      <c r="VE57" s="20">
        <v>0</v>
      </c>
      <c r="VF57" s="20">
        <v>2544.7280000000001</v>
      </c>
      <c r="VG57" s="20"/>
      <c r="VH57" s="20">
        <v>130.85</v>
      </c>
      <c r="VI57" s="20">
        <v>0</v>
      </c>
      <c r="VJ57" s="20">
        <v>127.97441999999999</v>
      </c>
      <c r="VK57" s="20"/>
      <c r="VL57" s="20">
        <v>1585.5</v>
      </c>
      <c r="VM57" s="20">
        <v>0</v>
      </c>
      <c r="VN57" s="20">
        <v>1534.0595000000001</v>
      </c>
      <c r="VO57" s="20"/>
      <c r="VP57" s="20">
        <v>14.4</v>
      </c>
      <c r="VQ57" s="20">
        <v>14.4</v>
      </c>
      <c r="VR57" s="20">
        <v>14.4</v>
      </c>
      <c r="VS57" s="20"/>
      <c r="VT57" s="20">
        <v>1158.8</v>
      </c>
      <c r="VU57" s="20">
        <v>1258.085</v>
      </c>
      <c r="VV57" s="20">
        <v>1287</v>
      </c>
      <c r="VW57" s="20"/>
      <c r="VX57" s="20">
        <v>1090.8</v>
      </c>
      <c r="VY57" s="20">
        <v>1202.06</v>
      </c>
      <c r="VZ57" s="20">
        <v>1142.5</v>
      </c>
      <c r="WA57" s="20"/>
      <c r="WB57" s="20">
        <v>1156.5</v>
      </c>
      <c r="WC57" s="20">
        <v>0</v>
      </c>
      <c r="WD57" s="20">
        <v>1181.9945</v>
      </c>
      <c r="WE57" s="20"/>
      <c r="WF57" s="20">
        <v>31.7</v>
      </c>
      <c r="WG57" s="20">
        <v>0</v>
      </c>
      <c r="WH57" s="20">
        <v>0</v>
      </c>
      <c r="WI57" s="20"/>
      <c r="WJ57" s="20">
        <v>52.8</v>
      </c>
      <c r="WK57" s="20">
        <v>57.6</v>
      </c>
      <c r="WL57" s="20">
        <v>57.6</v>
      </c>
      <c r="WM57" s="20"/>
      <c r="WN57" s="20">
        <v>47.8</v>
      </c>
      <c r="WO57" s="20">
        <v>57.6</v>
      </c>
      <c r="WP57" s="20">
        <v>57.6</v>
      </c>
      <c r="WQ57" s="20"/>
      <c r="WR57" s="20">
        <v>26.7</v>
      </c>
      <c r="WS57" s="20">
        <v>33.6</v>
      </c>
      <c r="WT57" s="20">
        <v>33.6</v>
      </c>
      <c r="WU57" s="20"/>
      <c r="WV57" s="20">
        <v>132.69999999999999</v>
      </c>
      <c r="WW57" s="20">
        <v>0</v>
      </c>
      <c r="WX57" s="20">
        <v>140.74362500000001</v>
      </c>
      <c r="WY57" s="20"/>
      <c r="WZ57" s="20">
        <v>47.85</v>
      </c>
      <c r="XA57" s="20">
        <v>133.69999999999999</v>
      </c>
      <c r="XB57" s="20">
        <v>158.4</v>
      </c>
      <c r="XC57" s="20"/>
      <c r="XD57" s="20">
        <v>451.7</v>
      </c>
      <c r="XE57" s="20">
        <v>429.66984000000002</v>
      </c>
      <c r="XF57" s="20">
        <v>442.71839999999997</v>
      </c>
      <c r="XG57" s="20"/>
      <c r="XH57" s="20">
        <v>197.2</v>
      </c>
      <c r="XI57" s="20">
        <v>242.1</v>
      </c>
      <c r="XJ57" s="20">
        <v>259.2</v>
      </c>
      <c r="XK57" s="20"/>
      <c r="XL57" s="20">
        <v>667.25</v>
      </c>
      <c r="XM57" s="20">
        <v>701</v>
      </c>
      <c r="XN57" s="20">
        <v>672</v>
      </c>
      <c r="XO57" s="20"/>
      <c r="XP57" s="20">
        <v>836.4</v>
      </c>
      <c r="XQ57" s="20">
        <v>701</v>
      </c>
      <c r="XR57" s="20">
        <v>672</v>
      </c>
      <c r="XS57" s="20"/>
      <c r="XT57" s="20">
        <v>386.4</v>
      </c>
      <c r="XU57" s="20">
        <v>365</v>
      </c>
      <c r="XV57" s="20">
        <v>336</v>
      </c>
      <c r="XW57" s="20"/>
      <c r="XX57" s="20">
        <v>458.7</v>
      </c>
      <c r="XY57" s="20">
        <v>480</v>
      </c>
      <c r="XZ57" s="20">
        <v>480</v>
      </c>
      <c r="YA57" s="20"/>
      <c r="YB57" s="20">
        <v>190.6</v>
      </c>
      <c r="YC57" s="20">
        <v>186</v>
      </c>
      <c r="YD57" s="20">
        <v>186</v>
      </c>
      <c r="YE57" s="20"/>
      <c r="YF57" s="20">
        <v>262.65499999999997</v>
      </c>
      <c r="YG57" s="20">
        <v>264</v>
      </c>
      <c r="YH57" s="20">
        <v>264</v>
      </c>
      <c r="YI57" s="20"/>
    </row>
  </sheetData>
  <mergeCells count="333">
    <mergeCell ref="H6:K6"/>
    <mergeCell ref="H7:K7"/>
    <mergeCell ref="L6:O6"/>
    <mergeCell ref="L7:O7"/>
    <mergeCell ref="P6:S6"/>
    <mergeCell ref="P7:S7"/>
    <mergeCell ref="B3:G3"/>
    <mergeCell ref="B6:B8"/>
    <mergeCell ref="C6:C8"/>
    <mergeCell ref="D6:G6"/>
    <mergeCell ref="D7:G7"/>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PH6:PK6"/>
    <mergeCell ref="PH7:PK7"/>
    <mergeCell ref="ON6:OQ6"/>
    <mergeCell ref="ON7:OQ7"/>
    <mergeCell ref="OR6:OU6"/>
    <mergeCell ref="OR7:OU7"/>
    <mergeCell ref="OV6:OY6"/>
    <mergeCell ref="OV7:OY7"/>
    <mergeCell ref="PX6:QA6"/>
    <mergeCell ref="PX7:QA7"/>
    <mergeCell ref="QB6:QE6"/>
    <mergeCell ref="QB7:QE7"/>
    <mergeCell ref="QF6:QI6"/>
    <mergeCell ref="QF7:QI7"/>
    <mergeCell ref="PL6:PO6"/>
    <mergeCell ref="PL7:PO7"/>
    <mergeCell ref="PP6:PS6"/>
    <mergeCell ref="PP7:PS7"/>
    <mergeCell ref="PT6:PW6"/>
    <mergeCell ref="PT7:PW7"/>
    <mergeCell ref="QV6:QY6"/>
    <mergeCell ref="QV7:QY7"/>
    <mergeCell ref="QZ6:RC6"/>
    <mergeCell ref="QZ7:RC7"/>
    <mergeCell ref="RD6:RG6"/>
    <mergeCell ref="RD7:RG7"/>
    <mergeCell ref="QJ6:QM6"/>
    <mergeCell ref="QJ7:QM7"/>
    <mergeCell ref="QN6:QQ6"/>
    <mergeCell ref="QN7:QQ7"/>
    <mergeCell ref="QR6:QU6"/>
    <mergeCell ref="QR7:QU7"/>
    <mergeCell ref="RT6:RW6"/>
    <mergeCell ref="RT7:RW7"/>
    <mergeCell ref="RX6:SA6"/>
    <mergeCell ref="RX7:SA7"/>
    <mergeCell ref="SB6:SE6"/>
    <mergeCell ref="SB7:SE7"/>
    <mergeCell ref="RH6:RK6"/>
    <mergeCell ref="RH7:RK7"/>
    <mergeCell ref="RL6:RO6"/>
    <mergeCell ref="RL7:RO7"/>
    <mergeCell ref="RP6:RS6"/>
    <mergeCell ref="RP7:RS7"/>
    <mergeCell ref="SR6:SU6"/>
    <mergeCell ref="SR7:SU7"/>
    <mergeCell ref="SV6:SY6"/>
    <mergeCell ref="SV7:SY7"/>
    <mergeCell ref="SZ6:TC6"/>
    <mergeCell ref="SZ7:TC7"/>
    <mergeCell ref="SF6:SI6"/>
    <mergeCell ref="SF7:SI7"/>
    <mergeCell ref="SJ6:SM6"/>
    <mergeCell ref="SJ7:SM7"/>
    <mergeCell ref="SN6:SQ6"/>
    <mergeCell ref="SN7:SQ7"/>
    <mergeCell ref="TP6:TS6"/>
    <mergeCell ref="TP7:TS7"/>
    <mergeCell ref="TT6:TW6"/>
    <mergeCell ref="TT7:TW7"/>
    <mergeCell ref="TX6:UA6"/>
    <mergeCell ref="TX7:UA7"/>
    <mergeCell ref="TD6:TG6"/>
    <mergeCell ref="TD7:TG7"/>
    <mergeCell ref="TH6:TK6"/>
    <mergeCell ref="TH7:TK7"/>
    <mergeCell ref="TL6:TO6"/>
    <mergeCell ref="TL7:TO7"/>
    <mergeCell ref="UN6:UQ6"/>
    <mergeCell ref="UN7:UQ7"/>
    <mergeCell ref="UR6:UU6"/>
    <mergeCell ref="UR7:UU7"/>
    <mergeCell ref="UV6:UY6"/>
    <mergeCell ref="UV7:UY7"/>
    <mergeCell ref="UB6:UE6"/>
    <mergeCell ref="UB7:UE7"/>
    <mergeCell ref="UF6:UI6"/>
    <mergeCell ref="UF7:UI7"/>
    <mergeCell ref="UJ6:UM6"/>
    <mergeCell ref="UJ7:UM7"/>
    <mergeCell ref="VL6:VO6"/>
    <mergeCell ref="VL7:VO7"/>
    <mergeCell ref="VP6:VS6"/>
    <mergeCell ref="VP7:VS7"/>
    <mergeCell ref="VT6:VW6"/>
    <mergeCell ref="VT7:VW7"/>
    <mergeCell ref="UZ6:VC6"/>
    <mergeCell ref="UZ7:VC7"/>
    <mergeCell ref="VD6:VG6"/>
    <mergeCell ref="VD7:VG7"/>
    <mergeCell ref="VH6:VK6"/>
    <mergeCell ref="VH7:VK7"/>
    <mergeCell ref="WN6:WQ6"/>
    <mergeCell ref="WN7:WQ7"/>
    <mergeCell ref="WR6:WU6"/>
    <mergeCell ref="WR7:WU7"/>
    <mergeCell ref="VX6:WA6"/>
    <mergeCell ref="VX7:WA7"/>
    <mergeCell ref="WB6:WE6"/>
    <mergeCell ref="WB7:WE7"/>
    <mergeCell ref="WF6:WI6"/>
    <mergeCell ref="WF7:WI7"/>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6" t="s">
        <v>0</v>
      </c>
      <c r="C3" s="197"/>
      <c r="D3" s="197"/>
      <c r="E3" s="197"/>
      <c r="F3" s="199"/>
      <c r="G3" s="199"/>
    </row>
    <row r="4" spans="1:7" ht="0" hidden="1" customHeight="1" x14ac:dyDescent="0.3">
      <c r="A4" s="1"/>
      <c r="B4" s="1"/>
      <c r="C4" s="1"/>
      <c r="D4" s="1"/>
      <c r="E4" s="1"/>
    </row>
    <row r="5" spans="1:7" x14ac:dyDescent="0.3">
      <c r="A5" s="1"/>
      <c r="B5" s="1"/>
      <c r="C5" s="1"/>
      <c r="D5" s="1"/>
      <c r="E5" s="1"/>
    </row>
    <row r="6" spans="1:7" x14ac:dyDescent="0.3">
      <c r="A6" s="1"/>
      <c r="B6" s="1" t="s">
        <v>2830</v>
      </c>
      <c r="C6" s="1"/>
      <c r="D6" s="1"/>
      <c r="E6" s="1"/>
    </row>
    <row r="7" spans="1:7" ht="33" customHeight="1" x14ac:dyDescent="0.3">
      <c r="A7" s="1"/>
      <c r="B7" s="3" t="s">
        <v>2831</v>
      </c>
      <c r="C7" s="3" t="s">
        <v>2832</v>
      </c>
      <c r="D7" s="3" t="s">
        <v>2833</v>
      </c>
      <c r="E7" s="3" t="s">
        <v>998</v>
      </c>
    </row>
    <row r="8" spans="1:7" x14ac:dyDescent="0.3">
      <c r="A8" s="1"/>
      <c r="B8" s="147" t="s">
        <v>2834</v>
      </c>
      <c r="C8" s="53">
        <v>5423048.4101400003</v>
      </c>
      <c r="D8" s="53">
        <v>6017276.6392452</v>
      </c>
      <c r="E8" s="178">
        <v>-9.8753682891956809E-2</v>
      </c>
    </row>
    <row r="9" spans="1:7" x14ac:dyDescent="0.3">
      <c r="A9" s="1"/>
      <c r="B9" s="147" t="s">
        <v>2835</v>
      </c>
      <c r="C9" s="53">
        <v>5750956.6286300002</v>
      </c>
      <c r="D9" s="53">
        <v>6090296.7907475997</v>
      </c>
      <c r="E9" s="178">
        <v>-5.5718165103731357E-2</v>
      </c>
    </row>
    <row r="10" spans="1:7" x14ac:dyDescent="0.3">
      <c r="A10" s="1"/>
      <c r="B10" s="147" t="s">
        <v>2836</v>
      </c>
      <c r="C10" s="53">
        <v>5874146.4741399996</v>
      </c>
      <c r="D10" s="53">
        <v>6514366.6361207999</v>
      </c>
      <c r="E10" s="178">
        <v>-9.8278189997921386E-2</v>
      </c>
    </row>
    <row r="11" spans="1:7" x14ac:dyDescent="0.3">
      <c r="A11" s="1"/>
      <c r="B11" s="147" t="s">
        <v>2837</v>
      </c>
      <c r="C11" s="53">
        <v>5889973.6497200001</v>
      </c>
      <c r="D11" s="53">
        <v>6514172.7764688004</v>
      </c>
      <c r="E11" s="178">
        <v>-9.5821702642521184E-2</v>
      </c>
    </row>
    <row r="12" spans="1:7" x14ac:dyDescent="0.3">
      <c r="A12" s="1"/>
      <c r="B12" s="147" t="s">
        <v>2838</v>
      </c>
      <c r="C12" s="53">
        <v>5824728.05547</v>
      </c>
      <c r="D12" s="53">
        <v>6569132.0238912003</v>
      </c>
      <c r="E12" s="178">
        <v>-0.11331846668842792</v>
      </c>
    </row>
    <row r="13" spans="1:7" x14ac:dyDescent="0.3">
      <c r="A13" s="1"/>
      <c r="B13" s="147" t="s">
        <v>2839</v>
      </c>
      <c r="C13" s="53">
        <v>6075360.0963500002</v>
      </c>
      <c r="D13" s="53">
        <v>6640507.2986196</v>
      </c>
      <c r="E13" s="178">
        <v>-8.5106028328149022E-2</v>
      </c>
    </row>
    <row r="14" spans="1:7" x14ac:dyDescent="0.3">
      <c r="A14" s="1"/>
      <c r="B14" s="147" t="s">
        <v>2840</v>
      </c>
      <c r="C14" s="53">
        <v>6296165.8731000004</v>
      </c>
      <c r="D14" s="53">
        <v>6416474.9055749997</v>
      </c>
      <c r="E14" s="178">
        <v>-1.8750019947941923E-2</v>
      </c>
    </row>
    <row r="15" spans="1:7" x14ac:dyDescent="0.3">
      <c r="A15" s="1"/>
      <c r="B15" s="147" t="s">
        <v>2841</v>
      </c>
      <c r="C15" s="53">
        <v>5655976.0626100004</v>
      </c>
      <c r="D15" s="53">
        <v>5140564.6869000001</v>
      </c>
      <c r="E15" s="178">
        <v>0.10026357163123592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2"/>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2842</v>
      </c>
      <c r="C5" s="1"/>
      <c r="D5" s="1"/>
      <c r="E5" s="1"/>
      <c r="F5" s="1"/>
      <c r="G5" s="1"/>
      <c r="H5" s="1"/>
      <c r="I5" s="1"/>
      <c r="J5" s="1"/>
      <c r="K5" s="1"/>
      <c r="L5" s="1"/>
      <c r="M5" s="1"/>
      <c r="N5" s="1"/>
      <c r="O5" s="1"/>
      <c r="P5" s="1"/>
    </row>
    <row r="6" spans="1:16" ht="27.6" x14ac:dyDescent="0.3">
      <c r="A6" s="1"/>
      <c r="B6" s="3" t="s">
        <v>127</v>
      </c>
      <c r="C6" s="3" t="s">
        <v>1220</v>
      </c>
      <c r="D6" s="3" t="s">
        <v>1221</v>
      </c>
      <c r="E6" s="3" t="s">
        <v>1222</v>
      </c>
      <c r="F6" s="3" t="s">
        <v>130</v>
      </c>
      <c r="G6" s="3" t="s">
        <v>131</v>
      </c>
      <c r="H6" s="3" t="s">
        <v>1223</v>
      </c>
      <c r="I6" s="3" t="s">
        <v>1224</v>
      </c>
      <c r="J6" s="3" t="s">
        <v>1225</v>
      </c>
      <c r="K6" s="3" t="s">
        <v>1226</v>
      </c>
      <c r="L6" s="3" t="s">
        <v>1227</v>
      </c>
      <c r="M6" s="3" t="s">
        <v>1228</v>
      </c>
      <c r="N6" s="3" t="s">
        <v>1229</v>
      </c>
      <c r="O6" s="3" t="s">
        <v>1230</v>
      </c>
      <c r="P6" s="3" t="s">
        <v>1231</v>
      </c>
    </row>
    <row r="7" spans="1:16" x14ac:dyDescent="0.3">
      <c r="A7" s="1"/>
      <c r="B7" s="6" t="s">
        <v>626</v>
      </c>
      <c r="C7" s="6" t="s">
        <v>1021</v>
      </c>
      <c r="D7" s="86" t="s">
        <v>41</v>
      </c>
      <c r="E7" s="6" t="s">
        <v>1232</v>
      </c>
      <c r="F7" s="86" t="s">
        <v>1233</v>
      </c>
      <c r="G7" s="86" t="s">
        <v>1234</v>
      </c>
      <c r="H7" s="86" t="s">
        <v>950</v>
      </c>
      <c r="I7" s="86" t="s">
        <v>950</v>
      </c>
      <c r="J7" s="179" t="s">
        <v>1235</v>
      </c>
      <c r="K7" s="86" t="s">
        <v>950</v>
      </c>
      <c r="L7" s="86" t="s">
        <v>950</v>
      </c>
      <c r="M7" s="86" t="s">
        <v>950</v>
      </c>
      <c r="N7" s="86" t="s">
        <v>950</v>
      </c>
      <c r="O7" s="6" t="s">
        <v>1236</v>
      </c>
      <c r="P7" s="6"/>
    </row>
    <row r="8" spans="1:16" x14ac:dyDescent="0.3">
      <c r="A8" s="1"/>
      <c r="B8" s="6" t="s">
        <v>627</v>
      </c>
      <c r="C8" s="6" t="s">
        <v>1104</v>
      </c>
      <c r="D8" s="86" t="s">
        <v>41</v>
      </c>
      <c r="E8" s="6" t="s">
        <v>1237</v>
      </c>
      <c r="F8" s="86" t="s">
        <v>1233</v>
      </c>
      <c r="G8" s="86" t="s">
        <v>1234</v>
      </c>
      <c r="H8" s="86" t="s">
        <v>950</v>
      </c>
      <c r="I8" s="86" t="s">
        <v>950</v>
      </c>
      <c r="J8" s="179" t="s">
        <v>1235</v>
      </c>
      <c r="K8" s="86" t="s">
        <v>950</v>
      </c>
      <c r="L8" s="86" t="s">
        <v>950</v>
      </c>
      <c r="M8" s="86" t="s">
        <v>950</v>
      </c>
      <c r="N8" s="86" t="s">
        <v>950</v>
      </c>
      <c r="O8" s="6" t="s">
        <v>1236</v>
      </c>
      <c r="P8" s="6"/>
    </row>
    <row r="9" spans="1:16" x14ac:dyDescent="0.3">
      <c r="A9" s="1"/>
      <c r="B9" s="6" t="s">
        <v>628</v>
      </c>
      <c r="C9" s="6" t="s">
        <v>1105</v>
      </c>
      <c r="D9" s="86" t="s">
        <v>41</v>
      </c>
      <c r="E9" s="6" t="s">
        <v>1238</v>
      </c>
      <c r="F9" s="86" t="s">
        <v>1233</v>
      </c>
      <c r="G9" s="86" t="s">
        <v>1234</v>
      </c>
      <c r="H9" s="86" t="s">
        <v>950</v>
      </c>
      <c r="I9" s="86" t="s">
        <v>950</v>
      </c>
      <c r="J9" s="179" t="s">
        <v>1235</v>
      </c>
      <c r="K9" s="86" t="s">
        <v>950</v>
      </c>
      <c r="L9" s="86" t="s">
        <v>950</v>
      </c>
      <c r="M9" s="86" t="s">
        <v>950</v>
      </c>
      <c r="N9" s="86" t="s">
        <v>950</v>
      </c>
      <c r="O9" s="6" t="s">
        <v>1236</v>
      </c>
      <c r="P9" s="6"/>
    </row>
    <row r="10" spans="1:16" ht="26.4" x14ac:dyDescent="0.3">
      <c r="A10" s="1"/>
      <c r="B10" s="6" t="s">
        <v>629</v>
      </c>
      <c r="C10" s="6" t="s">
        <v>1024</v>
      </c>
      <c r="D10" s="86" t="s">
        <v>41</v>
      </c>
      <c r="E10" s="6" t="s">
        <v>1239</v>
      </c>
      <c r="F10" s="86" t="s">
        <v>1233</v>
      </c>
      <c r="G10" s="86" t="s">
        <v>1234</v>
      </c>
      <c r="H10" s="86" t="s">
        <v>950</v>
      </c>
      <c r="I10" s="86" t="s">
        <v>950</v>
      </c>
      <c r="J10" s="179" t="s">
        <v>1235</v>
      </c>
      <c r="K10" s="86" t="s">
        <v>950</v>
      </c>
      <c r="L10" s="86" t="s">
        <v>950</v>
      </c>
      <c r="M10" s="86" t="s">
        <v>950</v>
      </c>
      <c r="N10" s="86" t="s">
        <v>950</v>
      </c>
      <c r="O10" s="6" t="s">
        <v>1236</v>
      </c>
      <c r="P10" s="6"/>
    </row>
    <row r="11" spans="1:16" x14ac:dyDescent="0.3">
      <c r="A11" s="1"/>
      <c r="B11" s="6" t="s">
        <v>624</v>
      </c>
      <c r="C11" s="6" t="s">
        <v>1027</v>
      </c>
      <c r="D11" s="86" t="s">
        <v>1240</v>
      </c>
      <c r="E11" s="6" t="s">
        <v>1241</v>
      </c>
      <c r="F11" s="86" t="s">
        <v>1233</v>
      </c>
      <c r="G11" s="86" t="s">
        <v>1234</v>
      </c>
      <c r="H11" s="86" t="s">
        <v>950</v>
      </c>
      <c r="I11" s="86" t="s">
        <v>950</v>
      </c>
      <c r="J11" s="179" t="s">
        <v>1235</v>
      </c>
      <c r="K11" s="86" t="s">
        <v>950</v>
      </c>
      <c r="L11" s="86" t="s">
        <v>950</v>
      </c>
      <c r="M11" s="86" t="s">
        <v>950</v>
      </c>
      <c r="N11" s="86" t="s">
        <v>950</v>
      </c>
      <c r="O11" s="6" t="s">
        <v>1236</v>
      </c>
      <c r="P11" s="6"/>
    </row>
    <row r="12" spans="1:16" x14ac:dyDescent="0.3">
      <c r="A12" s="1"/>
      <c r="B12" s="6" t="s">
        <v>51</v>
      </c>
      <c r="C12" s="6" t="s">
        <v>1119</v>
      </c>
      <c r="D12" s="86" t="s">
        <v>41</v>
      </c>
      <c r="E12" s="6" t="s">
        <v>1242</v>
      </c>
      <c r="F12" s="86" t="s">
        <v>1233</v>
      </c>
      <c r="G12" s="86" t="s">
        <v>1243</v>
      </c>
      <c r="H12" s="86" t="s">
        <v>950</v>
      </c>
      <c r="I12" s="86" t="s">
        <v>1244</v>
      </c>
      <c r="J12" s="180" t="s">
        <v>1245</v>
      </c>
      <c r="K12" s="86" t="s">
        <v>950</v>
      </c>
      <c r="L12" s="86" t="s">
        <v>950</v>
      </c>
      <c r="M12" s="86" t="s">
        <v>950</v>
      </c>
      <c r="N12" s="86" t="s">
        <v>950</v>
      </c>
      <c r="O12" s="6" t="s">
        <v>1236</v>
      </c>
      <c r="P12" s="6"/>
    </row>
    <row r="13" spans="1:16" x14ac:dyDescent="0.3">
      <c r="A13" s="1"/>
      <c r="B13" s="6" t="s">
        <v>51</v>
      </c>
      <c r="C13" s="6" t="s">
        <v>1121</v>
      </c>
      <c r="D13" s="86" t="s">
        <v>41</v>
      </c>
      <c r="E13" s="6" t="s">
        <v>1246</v>
      </c>
      <c r="F13" s="86" t="s">
        <v>1247</v>
      </c>
      <c r="G13" s="86" t="s">
        <v>1248</v>
      </c>
      <c r="H13" s="86" t="s">
        <v>950</v>
      </c>
      <c r="I13" s="86" t="s">
        <v>950</v>
      </c>
      <c r="J13" s="179" t="s">
        <v>1249</v>
      </c>
      <c r="K13" s="86" t="s">
        <v>950</v>
      </c>
      <c r="L13" s="86" t="s">
        <v>950</v>
      </c>
      <c r="M13" s="86" t="s">
        <v>950</v>
      </c>
      <c r="N13" s="86" t="s">
        <v>950</v>
      </c>
      <c r="O13" s="6" t="s">
        <v>1236</v>
      </c>
      <c r="P13" s="6"/>
    </row>
    <row r="14" spans="1:16" x14ac:dyDescent="0.3">
      <c r="A14" s="1"/>
      <c r="B14" s="6" t="s">
        <v>51</v>
      </c>
      <c r="C14" s="6" t="s">
        <v>1121</v>
      </c>
      <c r="D14" s="86" t="s">
        <v>41</v>
      </c>
      <c r="E14" s="6" t="s">
        <v>1246</v>
      </c>
      <c r="F14" s="86" t="s">
        <v>1248</v>
      </c>
      <c r="G14" s="86" t="s">
        <v>1250</v>
      </c>
      <c r="H14" s="86" t="s">
        <v>950</v>
      </c>
      <c r="I14" s="86" t="s">
        <v>950</v>
      </c>
      <c r="J14" s="180" t="s">
        <v>1245</v>
      </c>
      <c r="K14" s="86" t="s">
        <v>950</v>
      </c>
      <c r="L14" s="86" t="s">
        <v>950</v>
      </c>
      <c r="M14" s="86" t="s">
        <v>950</v>
      </c>
      <c r="N14" s="86" t="s">
        <v>1251</v>
      </c>
      <c r="O14" s="6" t="s">
        <v>1236</v>
      </c>
      <c r="P14" s="6"/>
    </row>
    <row r="15" spans="1:16" ht="26.4" x14ac:dyDescent="0.3">
      <c r="A15" s="1"/>
      <c r="B15" s="6" t="s">
        <v>51</v>
      </c>
      <c r="C15" s="6" t="s">
        <v>1121</v>
      </c>
      <c r="D15" s="86" t="s">
        <v>41</v>
      </c>
      <c r="E15" s="6" t="s">
        <v>1246</v>
      </c>
      <c r="F15" s="86" t="s">
        <v>1250</v>
      </c>
      <c r="G15" s="86" t="s">
        <v>1252</v>
      </c>
      <c r="H15" s="86" t="s">
        <v>950</v>
      </c>
      <c r="I15" s="86" t="s">
        <v>950</v>
      </c>
      <c r="J15" s="181" t="s">
        <v>1253</v>
      </c>
      <c r="K15" s="86" t="s">
        <v>950</v>
      </c>
      <c r="L15" s="86" t="s">
        <v>950</v>
      </c>
      <c r="M15" s="86" t="s">
        <v>950</v>
      </c>
      <c r="N15" s="86" t="s">
        <v>950</v>
      </c>
      <c r="O15" s="6" t="s">
        <v>1236</v>
      </c>
      <c r="P15" s="6" t="s">
        <v>1254</v>
      </c>
    </row>
    <row r="16" spans="1:16" x14ac:dyDescent="0.3">
      <c r="A16" s="1"/>
      <c r="B16" s="6" t="s">
        <v>58</v>
      </c>
      <c r="C16" s="6" t="s">
        <v>63</v>
      </c>
      <c r="D16" s="86" t="s">
        <v>41</v>
      </c>
      <c r="E16" s="6" t="s">
        <v>1255</v>
      </c>
      <c r="F16" s="86" t="s">
        <v>1233</v>
      </c>
      <c r="G16" s="86" t="s">
        <v>1234</v>
      </c>
      <c r="H16" s="86" t="s">
        <v>950</v>
      </c>
      <c r="I16" s="86" t="s">
        <v>950</v>
      </c>
      <c r="J16" s="180" t="s">
        <v>1245</v>
      </c>
      <c r="K16" s="86" t="s">
        <v>950</v>
      </c>
      <c r="L16" s="86" t="s">
        <v>950</v>
      </c>
      <c r="M16" s="86" t="s">
        <v>950</v>
      </c>
      <c r="N16" s="86" t="s">
        <v>950</v>
      </c>
      <c r="O16" s="6" t="s">
        <v>1236</v>
      </c>
      <c r="P16" s="6"/>
    </row>
    <row r="17" spans="1:16" x14ac:dyDescent="0.3">
      <c r="A17" s="1"/>
      <c r="B17" s="6" t="s">
        <v>67</v>
      </c>
      <c r="C17" s="6" t="s">
        <v>68</v>
      </c>
      <c r="D17" s="86" t="s">
        <v>41</v>
      </c>
      <c r="E17" s="6" t="s">
        <v>1256</v>
      </c>
      <c r="F17" s="86" t="s">
        <v>1233</v>
      </c>
      <c r="G17" s="86" t="s">
        <v>1257</v>
      </c>
      <c r="H17" s="86" t="s">
        <v>950</v>
      </c>
      <c r="I17" s="86" t="s">
        <v>950</v>
      </c>
      <c r="J17" s="180" t="s">
        <v>1245</v>
      </c>
      <c r="K17" s="86" t="s">
        <v>950</v>
      </c>
      <c r="L17" s="86" t="s">
        <v>950</v>
      </c>
      <c r="M17" s="86" t="s">
        <v>950</v>
      </c>
      <c r="N17" s="86" t="s">
        <v>950</v>
      </c>
      <c r="O17" s="6" t="s">
        <v>1236</v>
      </c>
      <c r="P17" s="6"/>
    </row>
    <row r="18" spans="1:16" x14ac:dyDescent="0.3">
      <c r="A18" s="1"/>
      <c r="B18" s="6" t="s">
        <v>67</v>
      </c>
      <c r="C18" s="6" t="s">
        <v>68</v>
      </c>
      <c r="D18" s="86" t="s">
        <v>41</v>
      </c>
      <c r="E18" s="6" t="s">
        <v>1258</v>
      </c>
      <c r="F18" s="86" t="s">
        <v>1257</v>
      </c>
      <c r="G18" s="86" t="s">
        <v>1259</v>
      </c>
      <c r="H18" s="86" t="s">
        <v>950</v>
      </c>
      <c r="I18" s="86" t="s">
        <v>950</v>
      </c>
      <c r="J18" s="180" t="s">
        <v>1245</v>
      </c>
      <c r="K18" s="86" t="s">
        <v>950</v>
      </c>
      <c r="L18" s="86" t="s">
        <v>950</v>
      </c>
      <c r="M18" s="86" t="s">
        <v>950</v>
      </c>
      <c r="N18" s="86" t="s">
        <v>950</v>
      </c>
      <c r="O18" s="6" t="s">
        <v>1236</v>
      </c>
      <c r="P18" s="6"/>
    </row>
    <row r="19" spans="1:16" x14ac:dyDescent="0.3">
      <c r="A19" s="1"/>
      <c r="B19" s="6" t="s">
        <v>67</v>
      </c>
      <c r="C19" s="6" t="s">
        <v>68</v>
      </c>
      <c r="D19" s="86" t="s">
        <v>1140</v>
      </c>
      <c r="E19" s="6" t="s">
        <v>1260</v>
      </c>
      <c r="F19" s="86" t="s">
        <v>1257</v>
      </c>
      <c r="G19" s="86" t="s">
        <v>1261</v>
      </c>
      <c r="H19" s="86" t="s">
        <v>950</v>
      </c>
      <c r="I19" s="86" t="s">
        <v>950</v>
      </c>
      <c r="J19" s="181" t="s">
        <v>1253</v>
      </c>
      <c r="K19" s="86" t="s">
        <v>950</v>
      </c>
      <c r="L19" s="86" t="s">
        <v>950</v>
      </c>
      <c r="M19" s="86" t="s">
        <v>950</v>
      </c>
      <c r="N19" s="86" t="s">
        <v>950</v>
      </c>
      <c r="O19" s="6" t="s">
        <v>1236</v>
      </c>
      <c r="P19" s="6" t="s">
        <v>1262</v>
      </c>
    </row>
    <row r="20" spans="1:16" x14ac:dyDescent="0.3">
      <c r="A20" s="1"/>
      <c r="B20" s="6" t="s">
        <v>67</v>
      </c>
      <c r="C20" s="6" t="s">
        <v>68</v>
      </c>
      <c r="D20" s="86" t="s">
        <v>1141</v>
      </c>
      <c r="E20" s="6" t="s">
        <v>1263</v>
      </c>
      <c r="F20" s="86" t="s">
        <v>1259</v>
      </c>
      <c r="G20" s="86" t="s">
        <v>1264</v>
      </c>
      <c r="H20" s="86" t="s">
        <v>950</v>
      </c>
      <c r="I20" s="86" t="s">
        <v>950</v>
      </c>
      <c r="J20" s="181" t="s">
        <v>1253</v>
      </c>
      <c r="K20" s="86" t="s">
        <v>950</v>
      </c>
      <c r="L20" s="86" t="s">
        <v>950</v>
      </c>
      <c r="M20" s="86" t="s">
        <v>950</v>
      </c>
      <c r="N20" s="86" t="s">
        <v>950</v>
      </c>
      <c r="O20" s="6" t="s">
        <v>1236</v>
      </c>
      <c r="P20" s="6" t="s">
        <v>1262</v>
      </c>
    </row>
    <row r="21" spans="1:16" x14ac:dyDescent="0.3">
      <c r="A21" s="1"/>
      <c r="B21" s="6" t="s">
        <v>67</v>
      </c>
      <c r="C21" s="6" t="s">
        <v>68</v>
      </c>
      <c r="D21" s="86" t="s">
        <v>1141</v>
      </c>
      <c r="E21" s="6" t="s">
        <v>1263</v>
      </c>
      <c r="F21" s="86" t="s">
        <v>1265</v>
      </c>
      <c r="G21" s="86" t="s">
        <v>1266</v>
      </c>
      <c r="H21" s="86" t="s">
        <v>1267</v>
      </c>
      <c r="I21" s="86" t="s">
        <v>950</v>
      </c>
      <c r="J21" s="181" t="s">
        <v>1253</v>
      </c>
      <c r="K21" s="86" t="s">
        <v>950</v>
      </c>
      <c r="L21" s="86" t="s">
        <v>950</v>
      </c>
      <c r="M21" s="86" t="s">
        <v>950</v>
      </c>
      <c r="N21" s="86" t="s">
        <v>950</v>
      </c>
      <c r="O21" s="6" t="s">
        <v>1236</v>
      </c>
      <c r="P21" s="6" t="s">
        <v>1268</v>
      </c>
    </row>
    <row r="22" spans="1:16" x14ac:dyDescent="0.3">
      <c r="A22" s="1"/>
      <c r="B22" s="6" t="s">
        <v>67</v>
      </c>
      <c r="C22" s="6" t="s">
        <v>68</v>
      </c>
      <c r="D22" s="86" t="s">
        <v>41</v>
      </c>
      <c r="E22" s="6" t="s">
        <v>1258</v>
      </c>
      <c r="F22" s="86" t="s">
        <v>1266</v>
      </c>
      <c r="G22" s="86" t="s">
        <v>1234</v>
      </c>
      <c r="H22" s="86" t="s">
        <v>950</v>
      </c>
      <c r="I22" s="86" t="s">
        <v>950</v>
      </c>
      <c r="J22" s="180" t="s">
        <v>1245</v>
      </c>
      <c r="K22" s="86" t="s">
        <v>950</v>
      </c>
      <c r="L22" s="86" t="s">
        <v>950</v>
      </c>
      <c r="M22" s="86" t="s">
        <v>950</v>
      </c>
      <c r="N22" s="86" t="s">
        <v>950</v>
      </c>
      <c r="O22" s="6" t="s">
        <v>1236</v>
      </c>
      <c r="P22" s="6"/>
    </row>
    <row r="23" spans="1:16" x14ac:dyDescent="0.3">
      <c r="A23" s="1"/>
      <c r="B23" s="6" t="s">
        <v>67</v>
      </c>
      <c r="C23" s="6" t="s">
        <v>68</v>
      </c>
      <c r="D23" s="86" t="s">
        <v>1140</v>
      </c>
      <c r="E23" s="6" t="s">
        <v>1260</v>
      </c>
      <c r="F23" s="86" t="s">
        <v>1269</v>
      </c>
      <c r="G23" s="86" t="s">
        <v>1234</v>
      </c>
      <c r="H23" s="86" t="s">
        <v>1270</v>
      </c>
      <c r="I23" s="86" t="s">
        <v>950</v>
      </c>
      <c r="J23" s="181" t="s">
        <v>1253</v>
      </c>
      <c r="K23" s="86" t="s">
        <v>950</v>
      </c>
      <c r="L23" s="86" t="s">
        <v>950</v>
      </c>
      <c r="M23" s="86" t="s">
        <v>950</v>
      </c>
      <c r="N23" s="86" t="s">
        <v>950</v>
      </c>
      <c r="O23" s="6" t="s">
        <v>1236</v>
      </c>
      <c r="P23" s="6" t="s">
        <v>1271</v>
      </c>
    </row>
    <row r="24" spans="1:16" ht="26.4" x14ac:dyDescent="0.3">
      <c r="A24" s="1"/>
      <c r="B24" s="6" t="s">
        <v>625</v>
      </c>
      <c r="C24" s="6" t="s">
        <v>1143</v>
      </c>
      <c r="D24" s="86" t="s">
        <v>1144</v>
      </c>
      <c r="E24" s="6" t="s">
        <v>1272</v>
      </c>
      <c r="F24" s="86" t="s">
        <v>1233</v>
      </c>
      <c r="G24" s="86" t="s">
        <v>1234</v>
      </c>
      <c r="H24" s="86" t="s">
        <v>950</v>
      </c>
      <c r="I24" s="86" t="s">
        <v>950</v>
      </c>
      <c r="J24" s="179" t="s">
        <v>1235</v>
      </c>
      <c r="K24" s="86" t="s">
        <v>950</v>
      </c>
      <c r="L24" s="86" t="s">
        <v>950</v>
      </c>
      <c r="M24" s="86" t="s">
        <v>950</v>
      </c>
      <c r="N24" s="86" t="s">
        <v>950</v>
      </c>
      <c r="O24" s="6" t="s">
        <v>1236</v>
      </c>
      <c r="P24" s="6"/>
    </row>
    <row r="25" spans="1:16" ht="26.4" x14ac:dyDescent="0.3">
      <c r="A25" s="1"/>
      <c r="B25" s="6" t="s">
        <v>625</v>
      </c>
      <c r="C25" s="6" t="s">
        <v>1143</v>
      </c>
      <c r="D25" s="86" t="s">
        <v>1145</v>
      </c>
      <c r="E25" s="6" t="s">
        <v>1273</v>
      </c>
      <c r="F25" s="86" t="s">
        <v>1233</v>
      </c>
      <c r="G25" s="86" t="s">
        <v>1234</v>
      </c>
      <c r="H25" s="86" t="s">
        <v>950</v>
      </c>
      <c r="I25" s="86" t="s">
        <v>950</v>
      </c>
      <c r="J25" s="179" t="s">
        <v>1235</v>
      </c>
      <c r="K25" s="86" t="s">
        <v>950</v>
      </c>
      <c r="L25" s="86" t="s">
        <v>950</v>
      </c>
      <c r="M25" s="86" t="s">
        <v>950</v>
      </c>
      <c r="N25" s="86" t="s">
        <v>950</v>
      </c>
      <c r="O25" s="6" t="s">
        <v>1236</v>
      </c>
      <c r="P25" s="6"/>
    </row>
    <row r="26" spans="1:16" x14ac:dyDescent="0.3">
      <c r="A26" s="1"/>
      <c r="B26" s="6" t="s">
        <v>70</v>
      </c>
      <c r="C26" s="6" t="s">
        <v>74</v>
      </c>
      <c r="D26" s="86" t="s">
        <v>41</v>
      </c>
      <c r="E26" s="6" t="s">
        <v>1274</v>
      </c>
      <c r="F26" s="86" t="s">
        <v>1233</v>
      </c>
      <c r="G26" s="86" t="s">
        <v>1275</v>
      </c>
      <c r="H26" s="86" t="s">
        <v>950</v>
      </c>
      <c r="I26" s="86" t="s">
        <v>950</v>
      </c>
      <c r="J26" s="180" t="s">
        <v>1245</v>
      </c>
      <c r="K26" s="86" t="s">
        <v>950</v>
      </c>
      <c r="L26" s="86" t="s">
        <v>950</v>
      </c>
      <c r="M26" s="86" t="s">
        <v>950</v>
      </c>
      <c r="N26" s="86" t="s">
        <v>950</v>
      </c>
      <c r="O26" s="6" t="s">
        <v>1236</v>
      </c>
      <c r="P26" s="6"/>
    </row>
    <row r="27" spans="1:16" x14ac:dyDescent="0.3">
      <c r="A27" s="1"/>
      <c r="B27" s="6" t="s">
        <v>70</v>
      </c>
      <c r="C27" s="6" t="s">
        <v>74</v>
      </c>
      <c r="D27" s="86" t="s">
        <v>41</v>
      </c>
      <c r="E27" s="6" t="s">
        <v>1274</v>
      </c>
      <c r="F27" s="86" t="s">
        <v>1275</v>
      </c>
      <c r="G27" s="86" t="s">
        <v>1276</v>
      </c>
      <c r="H27" s="86" t="s">
        <v>950</v>
      </c>
      <c r="I27" s="86" t="s">
        <v>950</v>
      </c>
      <c r="J27" s="182" t="s">
        <v>1277</v>
      </c>
      <c r="K27" s="86" t="s">
        <v>950</v>
      </c>
      <c r="L27" s="86" t="s">
        <v>950</v>
      </c>
      <c r="M27" s="86" t="s">
        <v>950</v>
      </c>
      <c r="N27" s="86" t="s">
        <v>950</v>
      </c>
      <c r="O27" s="6" t="s">
        <v>1236</v>
      </c>
      <c r="P27" s="6"/>
    </row>
    <row r="28" spans="1:16" x14ac:dyDescent="0.3">
      <c r="A28" s="1"/>
      <c r="B28" s="6" t="s">
        <v>70</v>
      </c>
      <c r="C28" s="6" t="s">
        <v>74</v>
      </c>
      <c r="D28" s="86" t="s">
        <v>41</v>
      </c>
      <c r="E28" s="6" t="s">
        <v>1274</v>
      </c>
      <c r="F28" s="86" t="s">
        <v>1276</v>
      </c>
      <c r="G28" s="86" t="s">
        <v>1278</v>
      </c>
      <c r="H28" s="86" t="s">
        <v>950</v>
      </c>
      <c r="I28" s="86" t="s">
        <v>950</v>
      </c>
      <c r="J28" s="180" t="s">
        <v>1245</v>
      </c>
      <c r="K28" s="86" t="s">
        <v>950</v>
      </c>
      <c r="L28" s="86" t="s">
        <v>950</v>
      </c>
      <c r="M28" s="86" t="s">
        <v>950</v>
      </c>
      <c r="N28" s="86" t="s">
        <v>950</v>
      </c>
      <c r="O28" s="6" t="s">
        <v>1236</v>
      </c>
      <c r="P28" s="6"/>
    </row>
    <row r="29" spans="1:16" x14ac:dyDescent="0.3">
      <c r="A29" s="1"/>
      <c r="B29" s="6" t="s">
        <v>70</v>
      </c>
      <c r="C29" s="6" t="s">
        <v>74</v>
      </c>
      <c r="D29" s="86" t="s">
        <v>41</v>
      </c>
      <c r="E29" s="6" t="s">
        <v>1274</v>
      </c>
      <c r="F29" s="86" t="s">
        <v>1278</v>
      </c>
      <c r="G29" s="86" t="s">
        <v>1250</v>
      </c>
      <c r="H29" s="86" t="s">
        <v>950</v>
      </c>
      <c r="I29" s="86" t="s">
        <v>950</v>
      </c>
      <c r="J29" s="182" t="s">
        <v>1277</v>
      </c>
      <c r="K29" s="86" t="s">
        <v>950</v>
      </c>
      <c r="L29" s="86" t="s">
        <v>950</v>
      </c>
      <c r="M29" s="86" t="s">
        <v>950</v>
      </c>
      <c r="N29" s="86" t="s">
        <v>950</v>
      </c>
      <c r="O29" s="6" t="s">
        <v>1236</v>
      </c>
      <c r="P29" s="6"/>
    </row>
    <row r="30" spans="1:16" x14ac:dyDescent="0.3">
      <c r="A30" s="1"/>
      <c r="B30" s="6" t="s">
        <v>70</v>
      </c>
      <c r="C30" s="6" t="s">
        <v>74</v>
      </c>
      <c r="D30" s="86" t="s">
        <v>41</v>
      </c>
      <c r="E30" s="6" t="s">
        <v>1274</v>
      </c>
      <c r="F30" s="86" t="s">
        <v>1250</v>
      </c>
      <c r="G30" s="86" t="s">
        <v>1279</v>
      </c>
      <c r="H30" s="86" t="s">
        <v>950</v>
      </c>
      <c r="I30" s="86" t="s">
        <v>950</v>
      </c>
      <c r="J30" s="180" t="s">
        <v>1245</v>
      </c>
      <c r="K30" s="86" t="s">
        <v>950</v>
      </c>
      <c r="L30" s="86" t="s">
        <v>950</v>
      </c>
      <c r="M30" s="86" t="s">
        <v>950</v>
      </c>
      <c r="N30" s="86" t="s">
        <v>950</v>
      </c>
      <c r="O30" s="6" t="s">
        <v>1236</v>
      </c>
      <c r="P30" s="6"/>
    </row>
    <row r="31" spans="1:16" x14ac:dyDescent="0.3">
      <c r="A31" s="1"/>
      <c r="B31" s="6" t="s">
        <v>70</v>
      </c>
      <c r="C31" s="6" t="s">
        <v>74</v>
      </c>
      <c r="D31" s="86" t="s">
        <v>41</v>
      </c>
      <c r="E31" s="6" t="s">
        <v>1274</v>
      </c>
      <c r="F31" s="86" t="s">
        <v>1279</v>
      </c>
      <c r="G31" s="86" t="s">
        <v>1280</v>
      </c>
      <c r="H31" s="86" t="s">
        <v>950</v>
      </c>
      <c r="I31" s="86" t="s">
        <v>950</v>
      </c>
      <c r="J31" s="182" t="s">
        <v>1277</v>
      </c>
      <c r="K31" s="86" t="s">
        <v>950</v>
      </c>
      <c r="L31" s="86" t="s">
        <v>950</v>
      </c>
      <c r="M31" s="86" t="s">
        <v>950</v>
      </c>
      <c r="N31" s="86" t="s">
        <v>950</v>
      </c>
      <c r="O31" s="6" t="s">
        <v>1236</v>
      </c>
      <c r="P31" s="6"/>
    </row>
    <row r="32" spans="1:16" x14ac:dyDescent="0.3">
      <c r="A32" s="1"/>
      <c r="B32" s="6" t="s">
        <v>70</v>
      </c>
      <c r="C32" s="6" t="s">
        <v>74</v>
      </c>
      <c r="D32" s="86" t="s">
        <v>41</v>
      </c>
      <c r="E32" s="6" t="s">
        <v>1274</v>
      </c>
      <c r="F32" s="86" t="s">
        <v>1280</v>
      </c>
      <c r="G32" s="86" t="s">
        <v>1234</v>
      </c>
      <c r="H32" s="86" t="s">
        <v>950</v>
      </c>
      <c r="I32" s="86" t="s">
        <v>950</v>
      </c>
      <c r="J32" s="180" t="s">
        <v>1245</v>
      </c>
      <c r="K32" s="86" t="s">
        <v>950</v>
      </c>
      <c r="L32" s="86" t="s">
        <v>950</v>
      </c>
      <c r="M32" s="86" t="s">
        <v>950</v>
      </c>
      <c r="N32" s="86" t="s">
        <v>950</v>
      </c>
      <c r="O32" s="6" t="s">
        <v>1236</v>
      </c>
      <c r="P32" s="6"/>
    </row>
    <row r="33" spans="1:16" x14ac:dyDescent="0.3">
      <c r="A33" s="1"/>
      <c r="B33" s="6" t="s">
        <v>103</v>
      </c>
      <c r="C33" s="6" t="s">
        <v>108</v>
      </c>
      <c r="D33" s="86" t="s">
        <v>41</v>
      </c>
      <c r="E33" s="6" t="s">
        <v>1281</v>
      </c>
      <c r="F33" s="86" t="s">
        <v>1233</v>
      </c>
      <c r="G33" s="86" t="s">
        <v>1282</v>
      </c>
      <c r="H33" s="86" t="s">
        <v>950</v>
      </c>
      <c r="I33" s="86" t="s">
        <v>950</v>
      </c>
      <c r="J33" s="180" t="s">
        <v>1245</v>
      </c>
      <c r="K33" s="86" t="s">
        <v>950</v>
      </c>
      <c r="L33" s="86" t="s">
        <v>950</v>
      </c>
      <c r="M33" s="86" t="s">
        <v>950</v>
      </c>
      <c r="N33" s="86" t="s">
        <v>950</v>
      </c>
      <c r="O33" s="6" t="s">
        <v>1236</v>
      </c>
      <c r="P33" s="6"/>
    </row>
    <row r="34" spans="1:16" x14ac:dyDescent="0.3">
      <c r="A34" s="1"/>
      <c r="B34" s="6" t="s">
        <v>103</v>
      </c>
      <c r="C34" s="6" t="s">
        <v>108</v>
      </c>
      <c r="D34" s="86" t="s">
        <v>41</v>
      </c>
      <c r="E34" s="6" t="s">
        <v>1281</v>
      </c>
      <c r="F34" s="86" t="s">
        <v>1282</v>
      </c>
      <c r="G34" s="86" t="s">
        <v>1283</v>
      </c>
      <c r="H34" s="86" t="s">
        <v>950</v>
      </c>
      <c r="I34" s="86" t="s">
        <v>950</v>
      </c>
      <c r="J34" s="183" t="s">
        <v>1284</v>
      </c>
      <c r="K34" s="86" t="s">
        <v>950</v>
      </c>
      <c r="L34" s="86" t="s">
        <v>950</v>
      </c>
      <c r="M34" s="86" t="s">
        <v>950</v>
      </c>
      <c r="N34" s="86" t="s">
        <v>950</v>
      </c>
      <c r="O34" s="6" t="s">
        <v>1236</v>
      </c>
      <c r="P34" s="6" t="s">
        <v>1285</v>
      </c>
    </row>
    <row r="35" spans="1:16" x14ac:dyDescent="0.3">
      <c r="A35" s="1"/>
      <c r="B35" s="6" t="s">
        <v>103</v>
      </c>
      <c r="C35" s="6" t="s">
        <v>108</v>
      </c>
      <c r="D35" s="86" t="s">
        <v>41</v>
      </c>
      <c r="E35" s="6" t="s">
        <v>1281</v>
      </c>
      <c r="F35" s="86" t="s">
        <v>1283</v>
      </c>
      <c r="G35" s="86" t="s">
        <v>1234</v>
      </c>
      <c r="H35" s="86" t="s">
        <v>950</v>
      </c>
      <c r="I35" s="86" t="s">
        <v>950</v>
      </c>
      <c r="J35" s="180" t="s">
        <v>1245</v>
      </c>
      <c r="K35" s="86" t="s">
        <v>950</v>
      </c>
      <c r="L35" s="86" t="s">
        <v>950</v>
      </c>
      <c r="M35" s="86" t="s">
        <v>950</v>
      </c>
      <c r="N35" s="86" t="s">
        <v>950</v>
      </c>
      <c r="O35" s="6" t="s">
        <v>1236</v>
      </c>
      <c r="P35" s="6"/>
    </row>
    <row r="36" spans="1:16" x14ac:dyDescent="0.3">
      <c r="A36" s="1"/>
      <c r="B36" s="6" t="s">
        <v>388</v>
      </c>
      <c r="C36" s="6" t="s">
        <v>1062</v>
      </c>
      <c r="D36" s="86" t="s">
        <v>87</v>
      </c>
      <c r="E36" s="6" t="s">
        <v>1286</v>
      </c>
      <c r="F36" s="86" t="s">
        <v>1287</v>
      </c>
      <c r="G36" s="86" t="s">
        <v>1234</v>
      </c>
      <c r="H36" s="86" t="s">
        <v>1288</v>
      </c>
      <c r="I36" s="86" t="s">
        <v>950</v>
      </c>
      <c r="J36" s="180" t="s">
        <v>1245</v>
      </c>
      <c r="K36" s="86" t="s">
        <v>950</v>
      </c>
      <c r="L36" s="86" t="s">
        <v>950</v>
      </c>
      <c r="M36" s="86" t="s">
        <v>950</v>
      </c>
      <c r="N36" s="86" t="s">
        <v>950</v>
      </c>
      <c r="O36" s="6" t="s">
        <v>1236</v>
      </c>
      <c r="P36" s="6"/>
    </row>
    <row r="37" spans="1:16" x14ac:dyDescent="0.3">
      <c r="A37" s="1"/>
      <c r="B37" s="6" t="s">
        <v>388</v>
      </c>
      <c r="C37" s="6" t="s">
        <v>1166</v>
      </c>
      <c r="D37" s="86" t="s">
        <v>87</v>
      </c>
      <c r="E37" s="6" t="s">
        <v>1289</v>
      </c>
      <c r="F37" s="86" t="s">
        <v>1233</v>
      </c>
      <c r="G37" s="86" t="s">
        <v>1234</v>
      </c>
      <c r="H37" s="86" t="s">
        <v>950</v>
      </c>
      <c r="I37" s="86" t="s">
        <v>950</v>
      </c>
      <c r="J37" s="180" t="s">
        <v>1245</v>
      </c>
      <c r="K37" s="86" t="s">
        <v>950</v>
      </c>
      <c r="L37" s="86" t="s">
        <v>950</v>
      </c>
      <c r="M37" s="86" t="s">
        <v>950</v>
      </c>
      <c r="N37" s="86" t="s">
        <v>950</v>
      </c>
      <c r="O37" s="6" t="s">
        <v>1236</v>
      </c>
      <c r="P37" s="6"/>
    </row>
    <row r="38" spans="1:16" x14ac:dyDescent="0.3">
      <c r="A38" s="1"/>
      <c r="B38" s="6" t="s">
        <v>388</v>
      </c>
      <c r="C38" s="6" t="s">
        <v>1167</v>
      </c>
      <c r="D38" s="86" t="s">
        <v>41</v>
      </c>
      <c r="E38" s="6" t="s">
        <v>1290</v>
      </c>
      <c r="F38" s="86" t="s">
        <v>1233</v>
      </c>
      <c r="G38" s="86" t="s">
        <v>1234</v>
      </c>
      <c r="H38" s="86" t="s">
        <v>950</v>
      </c>
      <c r="I38" s="86" t="s">
        <v>950</v>
      </c>
      <c r="J38" s="180" t="s">
        <v>1245</v>
      </c>
      <c r="K38" s="86" t="s">
        <v>950</v>
      </c>
      <c r="L38" s="86" t="s">
        <v>950</v>
      </c>
      <c r="M38" s="86" t="s">
        <v>950</v>
      </c>
      <c r="N38" s="86" t="s">
        <v>950</v>
      </c>
      <c r="O38" s="6" t="s">
        <v>1236</v>
      </c>
      <c r="P38" s="6"/>
    </row>
    <row r="39" spans="1:16" x14ac:dyDescent="0.3">
      <c r="A39" s="1"/>
      <c r="B39" s="6" t="s">
        <v>388</v>
      </c>
      <c r="C39" s="6" t="s">
        <v>1168</v>
      </c>
      <c r="D39" s="86" t="s">
        <v>41</v>
      </c>
      <c r="E39" s="6" t="s">
        <v>1291</v>
      </c>
      <c r="F39" s="86" t="s">
        <v>1233</v>
      </c>
      <c r="G39" s="86" t="s">
        <v>1234</v>
      </c>
      <c r="H39" s="86" t="s">
        <v>950</v>
      </c>
      <c r="I39" s="86" t="s">
        <v>950</v>
      </c>
      <c r="J39" s="180" t="s">
        <v>1245</v>
      </c>
      <c r="K39" s="86" t="s">
        <v>950</v>
      </c>
      <c r="L39" s="86" t="s">
        <v>950</v>
      </c>
      <c r="M39" s="86" t="s">
        <v>950</v>
      </c>
      <c r="N39" s="86" t="s">
        <v>950</v>
      </c>
      <c r="O39" s="6" t="s">
        <v>1236</v>
      </c>
      <c r="P39" s="6"/>
    </row>
    <row r="40" spans="1:16" ht="66" x14ac:dyDescent="0.3">
      <c r="A40" s="1"/>
      <c r="B40" s="6" t="s">
        <v>580</v>
      </c>
      <c r="C40" s="6" t="s">
        <v>1169</v>
      </c>
      <c r="D40" s="86" t="s">
        <v>1170</v>
      </c>
      <c r="E40" s="6" t="s">
        <v>1292</v>
      </c>
      <c r="F40" s="86" t="s">
        <v>1293</v>
      </c>
      <c r="G40" s="86" t="s">
        <v>1294</v>
      </c>
      <c r="H40" s="86" t="s">
        <v>1295</v>
      </c>
      <c r="I40" s="86" t="s">
        <v>1296</v>
      </c>
      <c r="J40" s="184" t="s">
        <v>1297</v>
      </c>
      <c r="K40" s="86" t="s">
        <v>950</v>
      </c>
      <c r="L40" s="86" t="s">
        <v>950</v>
      </c>
      <c r="M40" s="86" t="s">
        <v>950</v>
      </c>
      <c r="N40" s="86" t="s">
        <v>950</v>
      </c>
      <c r="O40" s="6" t="s">
        <v>1236</v>
      </c>
      <c r="P40" s="6" t="s">
        <v>1298</v>
      </c>
    </row>
    <row r="41" spans="1:16" x14ac:dyDescent="0.3">
      <c r="A41" s="1"/>
      <c r="B41" s="6" t="s">
        <v>578</v>
      </c>
      <c r="C41" s="6" t="s">
        <v>1172</v>
      </c>
      <c r="D41" s="86" t="s">
        <v>1174</v>
      </c>
      <c r="E41" s="6" t="s">
        <v>1299</v>
      </c>
      <c r="F41" s="86" t="s">
        <v>1300</v>
      </c>
      <c r="G41" s="86" t="s">
        <v>1301</v>
      </c>
      <c r="H41" s="86" t="s">
        <v>1302</v>
      </c>
      <c r="I41" s="86" t="s">
        <v>1303</v>
      </c>
      <c r="J41" s="181" t="s">
        <v>1253</v>
      </c>
      <c r="K41" s="86" t="s">
        <v>950</v>
      </c>
      <c r="L41" s="86" t="s">
        <v>950</v>
      </c>
      <c r="M41" s="86" t="s">
        <v>950</v>
      </c>
      <c r="N41" s="86" t="s">
        <v>950</v>
      </c>
      <c r="O41" s="6" t="s">
        <v>1236</v>
      </c>
      <c r="P41" s="6"/>
    </row>
    <row r="42" spans="1:16" x14ac:dyDescent="0.3">
      <c r="A42" s="1"/>
      <c r="B42" s="6" t="s">
        <v>120</v>
      </c>
      <c r="C42" s="6" t="s">
        <v>1180</v>
      </c>
      <c r="D42" s="86" t="s">
        <v>41</v>
      </c>
      <c r="E42" s="6" t="s">
        <v>1304</v>
      </c>
      <c r="F42" s="86" t="s">
        <v>1233</v>
      </c>
      <c r="G42" s="86" t="s">
        <v>1234</v>
      </c>
      <c r="H42" s="86" t="s">
        <v>950</v>
      </c>
      <c r="I42" s="86" t="s">
        <v>950</v>
      </c>
      <c r="J42" s="180" t="s">
        <v>1245</v>
      </c>
      <c r="K42" s="86" t="s">
        <v>950</v>
      </c>
      <c r="L42" s="86" t="s">
        <v>950</v>
      </c>
      <c r="M42" s="86" t="s">
        <v>950</v>
      </c>
      <c r="N42" s="86" t="s">
        <v>950</v>
      </c>
      <c r="O42" s="6" t="s">
        <v>1236</v>
      </c>
      <c r="P42"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30" customHeight="1" x14ac:dyDescent="0.4">
      <c r="A5" s="1"/>
      <c r="B5" s="22" t="s">
        <v>2843</v>
      </c>
      <c r="C5" s="1"/>
      <c r="D5" s="1"/>
      <c r="E5" s="1"/>
      <c r="F5" s="1"/>
      <c r="G5" s="1"/>
      <c r="H5" s="1"/>
    </row>
    <row r="6" spans="1:8" ht="52.95" customHeight="1" x14ac:dyDescent="0.3">
      <c r="A6" s="1"/>
      <c r="B6" s="3" t="s">
        <v>4</v>
      </c>
      <c r="C6" s="3" t="s">
        <v>2844</v>
      </c>
      <c r="D6" s="3" t="s">
        <v>2845</v>
      </c>
      <c r="E6" s="3" t="s">
        <v>7</v>
      </c>
      <c r="F6" s="3" t="s">
        <v>8</v>
      </c>
      <c r="G6" s="3" t="s">
        <v>2846</v>
      </c>
      <c r="H6" s="3" t="s">
        <v>1583</v>
      </c>
    </row>
    <row r="7" spans="1:8" x14ac:dyDescent="0.3">
      <c r="A7" s="1"/>
      <c r="B7" s="6" t="s">
        <v>2847</v>
      </c>
      <c r="C7" s="6" t="s">
        <v>401</v>
      </c>
      <c r="D7" s="86" t="s">
        <v>2197</v>
      </c>
      <c r="E7" s="86" t="s">
        <v>1248</v>
      </c>
      <c r="F7" s="86" t="s">
        <v>1250</v>
      </c>
      <c r="G7" s="6" t="s">
        <v>950</v>
      </c>
      <c r="H7" s="6" t="s">
        <v>2848</v>
      </c>
    </row>
    <row r="8" spans="1:8" x14ac:dyDescent="0.3">
      <c r="A8" s="1"/>
      <c r="B8" s="6" t="s">
        <v>2847</v>
      </c>
      <c r="C8" s="6" t="s">
        <v>401</v>
      </c>
      <c r="D8" s="86" t="s">
        <v>2198</v>
      </c>
      <c r="E8" s="86" t="s">
        <v>1248</v>
      </c>
      <c r="F8" s="86" t="s">
        <v>1250</v>
      </c>
      <c r="G8" s="6" t="s">
        <v>950</v>
      </c>
      <c r="H8" s="6" t="s">
        <v>2848</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2849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2850</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2851</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5" t="s">
        <v>950</v>
      </c>
      <c r="C8" s="185" t="s">
        <v>950</v>
      </c>
      <c r="D8" s="185" t="s">
        <v>950</v>
      </c>
      <c r="E8" s="185" t="s">
        <v>950</v>
      </c>
      <c r="F8" s="185" t="s">
        <v>950</v>
      </c>
      <c r="G8" s="185" t="s">
        <v>2852</v>
      </c>
      <c r="H8" s="185" t="s">
        <v>950</v>
      </c>
      <c r="I8" s="185" t="s">
        <v>950</v>
      </c>
      <c r="J8" s="185" t="s">
        <v>2853</v>
      </c>
      <c r="K8" s="185" t="s">
        <v>950</v>
      </c>
      <c r="L8" s="185" t="s">
        <v>950</v>
      </c>
      <c r="M8" s="185" t="s">
        <v>2854</v>
      </c>
      <c r="N8" s="185" t="s">
        <v>950</v>
      </c>
      <c r="O8" s="185" t="s">
        <v>950</v>
      </c>
      <c r="P8" s="185" t="s">
        <v>2855</v>
      </c>
      <c r="Q8" s="185" t="s">
        <v>950</v>
      </c>
      <c r="R8" s="185" t="s">
        <v>950</v>
      </c>
      <c r="S8" s="185" t="s">
        <v>2856</v>
      </c>
      <c r="T8" s="185" t="s">
        <v>950</v>
      </c>
      <c r="U8" s="185" t="s">
        <v>950</v>
      </c>
      <c r="V8" s="185" t="s">
        <v>2857</v>
      </c>
      <c r="W8" s="185" t="s">
        <v>950</v>
      </c>
      <c r="X8" s="185" t="s">
        <v>950</v>
      </c>
      <c r="Y8" s="185" t="s">
        <v>2858</v>
      </c>
      <c r="Z8" s="185" t="s">
        <v>950</v>
      </c>
      <c r="AA8" s="185" t="s">
        <v>950</v>
      </c>
      <c r="AB8" s="185" t="s">
        <v>2859</v>
      </c>
      <c r="AC8" s="185" t="s">
        <v>950</v>
      </c>
      <c r="AD8" s="185" t="s">
        <v>950</v>
      </c>
      <c r="AE8" s="185" t="s">
        <v>2860</v>
      </c>
      <c r="AF8" s="185" t="s">
        <v>950</v>
      </c>
      <c r="AG8" s="185" t="s">
        <v>950</v>
      </c>
      <c r="AH8" s="185" t="s">
        <v>2861</v>
      </c>
      <c r="AI8" s="185" t="s">
        <v>950</v>
      </c>
      <c r="AJ8" s="185" t="s">
        <v>950</v>
      </c>
      <c r="AK8" s="185" t="s">
        <v>2862</v>
      </c>
      <c r="AL8" s="185" t="s">
        <v>950</v>
      </c>
      <c r="AM8" s="185" t="s">
        <v>950</v>
      </c>
      <c r="AN8" s="185" t="s">
        <v>2863</v>
      </c>
      <c r="AO8" s="185" t="s">
        <v>950</v>
      </c>
      <c r="AP8" s="185" t="s">
        <v>950</v>
      </c>
      <c r="AQ8" s="185" t="s">
        <v>2864</v>
      </c>
      <c r="AR8" s="185" t="s">
        <v>950</v>
      </c>
      <c r="AS8" s="185" t="s">
        <v>950</v>
      </c>
      <c r="AT8" s="185" t="s">
        <v>2865</v>
      </c>
      <c r="AU8" s="185" t="s">
        <v>950</v>
      </c>
      <c r="AV8" s="185" t="s">
        <v>950</v>
      </c>
      <c r="AW8" s="185" t="s">
        <v>2866</v>
      </c>
      <c r="AX8" s="185" t="s">
        <v>950</v>
      </c>
      <c r="AY8" s="185" t="s">
        <v>950</v>
      </c>
      <c r="AZ8" s="185" t="s">
        <v>2867</v>
      </c>
      <c r="BA8" s="185" t="s">
        <v>950</v>
      </c>
      <c r="BB8" s="185" t="s">
        <v>950</v>
      </c>
      <c r="BC8" s="185" t="s">
        <v>2868</v>
      </c>
      <c r="BD8" s="185" t="s">
        <v>950</v>
      </c>
      <c r="BE8" s="185" t="s">
        <v>950</v>
      </c>
      <c r="BF8" s="185" t="s">
        <v>2869</v>
      </c>
      <c r="BG8" s="185" t="s">
        <v>950</v>
      </c>
      <c r="BH8" s="185" t="s">
        <v>950</v>
      </c>
      <c r="BI8" s="185" t="s">
        <v>2870</v>
      </c>
      <c r="BJ8" s="185" t="s">
        <v>950</v>
      </c>
      <c r="BK8" s="185" t="s">
        <v>950</v>
      </c>
      <c r="BL8" s="185" t="s">
        <v>2871</v>
      </c>
      <c r="BM8" s="185" t="s">
        <v>950</v>
      </c>
      <c r="BN8" s="185" t="s">
        <v>950</v>
      </c>
      <c r="BO8" s="185" t="s">
        <v>2872</v>
      </c>
      <c r="BP8" s="185" t="s">
        <v>950</v>
      </c>
      <c r="BQ8" s="185" t="s">
        <v>950</v>
      </c>
      <c r="BR8" s="185" t="s">
        <v>2873</v>
      </c>
      <c r="BS8" s="185" t="s">
        <v>950</v>
      </c>
      <c r="BT8" s="185" t="s">
        <v>950</v>
      </c>
      <c r="BU8" s="185" t="s">
        <v>2874</v>
      </c>
      <c r="BV8" s="185" t="s">
        <v>950</v>
      </c>
      <c r="BW8" s="185" t="s">
        <v>950</v>
      </c>
      <c r="BX8" s="185" t="s">
        <v>2875</v>
      </c>
      <c r="BY8" s="185" t="s">
        <v>950</v>
      </c>
      <c r="BZ8" s="185" t="s">
        <v>950</v>
      </c>
      <c r="CA8" s="185" t="s">
        <v>2876</v>
      </c>
      <c r="CB8" s="185" t="s">
        <v>950</v>
      </c>
      <c r="CC8" s="185" t="s">
        <v>950</v>
      </c>
      <c r="CD8" s="185" t="s">
        <v>2877</v>
      </c>
      <c r="CE8" s="185" t="s">
        <v>950</v>
      </c>
      <c r="CF8" s="185" t="s">
        <v>950</v>
      </c>
      <c r="CG8" s="185" t="s">
        <v>2878</v>
      </c>
      <c r="CH8" s="185" t="s">
        <v>950</v>
      </c>
      <c r="CI8" s="185" t="s">
        <v>950</v>
      </c>
      <c r="CJ8" s="185" t="s">
        <v>2879</v>
      </c>
      <c r="CK8" s="185" t="s">
        <v>950</v>
      </c>
      <c r="CL8" s="185" t="s">
        <v>950</v>
      </c>
      <c r="CM8" s="185" t="s">
        <v>2880</v>
      </c>
      <c r="CN8" s="185" t="s">
        <v>950</v>
      </c>
      <c r="CO8" s="185" t="s">
        <v>950</v>
      </c>
      <c r="CP8" s="185" t="s">
        <v>2881</v>
      </c>
      <c r="CQ8" s="185" t="s">
        <v>950</v>
      </c>
      <c r="CR8" s="185" t="s">
        <v>950</v>
      </c>
      <c r="CS8" s="185" t="s">
        <v>2882</v>
      </c>
      <c r="CT8" s="185" t="s">
        <v>950</v>
      </c>
      <c r="CU8" s="185" t="s">
        <v>950</v>
      </c>
      <c r="CV8" s="185" t="s">
        <v>2883</v>
      </c>
      <c r="CW8" s="185" t="s">
        <v>950</v>
      </c>
      <c r="CX8" s="185" t="s">
        <v>950</v>
      </c>
      <c r="CY8" s="185" t="s">
        <v>2884</v>
      </c>
      <c r="CZ8" s="185" t="s">
        <v>950</v>
      </c>
      <c r="DA8" s="185" t="s">
        <v>950</v>
      </c>
      <c r="DB8" s="185" t="s">
        <v>2885</v>
      </c>
      <c r="DC8" s="185" t="s">
        <v>950</v>
      </c>
      <c r="DD8" s="185" t="s">
        <v>950</v>
      </c>
      <c r="DE8" s="185" t="s">
        <v>2886</v>
      </c>
      <c r="DF8" s="185" t="s">
        <v>950</v>
      </c>
      <c r="DG8" s="185" t="s">
        <v>950</v>
      </c>
      <c r="DH8" s="185" t="s">
        <v>2887</v>
      </c>
      <c r="DI8" s="185" t="s">
        <v>950</v>
      </c>
      <c r="DJ8" s="185" t="s">
        <v>950</v>
      </c>
      <c r="DK8" s="185" t="s">
        <v>2888</v>
      </c>
      <c r="DL8" s="185" t="s">
        <v>950</v>
      </c>
      <c r="DM8" s="185" t="s">
        <v>950</v>
      </c>
      <c r="DN8" s="185" t="s">
        <v>2889</v>
      </c>
      <c r="DO8" s="185" t="s">
        <v>950</v>
      </c>
      <c r="DP8" s="185" t="s">
        <v>950</v>
      </c>
      <c r="DQ8" s="185" t="s">
        <v>2890</v>
      </c>
      <c r="DR8" s="185" t="s">
        <v>950</v>
      </c>
      <c r="DS8" s="185" t="s">
        <v>950</v>
      </c>
      <c r="DT8" s="185" t="s">
        <v>2891</v>
      </c>
      <c r="DU8" s="185" t="s">
        <v>950</v>
      </c>
      <c r="DV8" s="185" t="s">
        <v>950</v>
      </c>
      <c r="DW8" s="185" t="s">
        <v>2892</v>
      </c>
      <c r="DX8" s="185" t="s">
        <v>950</v>
      </c>
      <c r="DY8" s="185" t="s">
        <v>950</v>
      </c>
      <c r="DZ8" s="185" t="s">
        <v>2893</v>
      </c>
      <c r="EA8" s="185" t="s">
        <v>950</v>
      </c>
      <c r="EB8" s="185" t="s">
        <v>950</v>
      </c>
      <c r="EC8" s="185" t="s">
        <v>2894</v>
      </c>
      <c r="ED8" s="185" t="s">
        <v>950</v>
      </c>
      <c r="EE8" s="185" t="s">
        <v>950</v>
      </c>
      <c r="EF8" s="185" t="s">
        <v>2895</v>
      </c>
      <c r="EG8" s="185" t="s">
        <v>950</v>
      </c>
      <c r="EH8" s="185" t="s">
        <v>950</v>
      </c>
      <c r="EI8" s="185" t="s">
        <v>2896</v>
      </c>
      <c r="EJ8" s="185" t="s">
        <v>950</v>
      </c>
      <c r="EK8" s="185" t="s">
        <v>950</v>
      </c>
      <c r="EL8" s="185" t="s">
        <v>2897</v>
      </c>
      <c r="EM8" s="185" t="s">
        <v>950</v>
      </c>
      <c r="EN8" s="185" t="s">
        <v>950</v>
      </c>
      <c r="EO8" s="185" t="s">
        <v>2898</v>
      </c>
      <c r="EP8" s="185" t="s">
        <v>950</v>
      </c>
      <c r="EQ8" s="185" t="s">
        <v>950</v>
      </c>
      <c r="ER8" s="185" t="s">
        <v>2899</v>
      </c>
      <c r="ES8" s="185" t="s">
        <v>950</v>
      </c>
      <c r="ET8" s="185" t="s">
        <v>950</v>
      </c>
    </row>
    <row r="9" spans="1:150" x14ac:dyDescent="0.3">
      <c r="A9" s="1"/>
      <c r="B9" s="185" t="s">
        <v>2900</v>
      </c>
      <c r="C9" s="185" t="s">
        <v>3</v>
      </c>
      <c r="D9" s="185" t="s">
        <v>41</v>
      </c>
      <c r="E9" s="185" t="s">
        <v>2901</v>
      </c>
      <c r="F9" s="185" t="s">
        <v>2902</v>
      </c>
      <c r="G9" s="185" t="s">
        <v>2903</v>
      </c>
      <c r="H9" s="185" t="s">
        <v>2904</v>
      </c>
      <c r="I9" s="185" t="s">
        <v>2905</v>
      </c>
      <c r="J9" s="185" t="s">
        <v>2903</v>
      </c>
      <c r="K9" s="185" t="s">
        <v>2904</v>
      </c>
      <c r="L9" s="185" t="s">
        <v>2905</v>
      </c>
      <c r="M9" s="185" t="s">
        <v>2903</v>
      </c>
      <c r="N9" s="185" t="s">
        <v>2904</v>
      </c>
      <c r="O9" s="185" t="s">
        <v>2905</v>
      </c>
      <c r="P9" s="185" t="s">
        <v>2903</v>
      </c>
      <c r="Q9" s="185" t="s">
        <v>2904</v>
      </c>
      <c r="R9" s="185" t="s">
        <v>2905</v>
      </c>
      <c r="S9" s="185" t="s">
        <v>2903</v>
      </c>
      <c r="T9" s="185" t="s">
        <v>2904</v>
      </c>
      <c r="U9" s="185" t="s">
        <v>2905</v>
      </c>
      <c r="V9" s="185" t="s">
        <v>2903</v>
      </c>
      <c r="W9" s="185" t="s">
        <v>2904</v>
      </c>
      <c r="X9" s="185" t="s">
        <v>2905</v>
      </c>
      <c r="Y9" s="185" t="s">
        <v>2903</v>
      </c>
      <c r="Z9" s="185" t="s">
        <v>2904</v>
      </c>
      <c r="AA9" s="185" t="s">
        <v>2905</v>
      </c>
      <c r="AB9" s="185" t="s">
        <v>2903</v>
      </c>
      <c r="AC9" s="185" t="s">
        <v>2904</v>
      </c>
      <c r="AD9" s="185" t="s">
        <v>2905</v>
      </c>
      <c r="AE9" s="185" t="s">
        <v>2903</v>
      </c>
      <c r="AF9" s="185" t="s">
        <v>2904</v>
      </c>
      <c r="AG9" s="185" t="s">
        <v>2905</v>
      </c>
      <c r="AH9" s="185" t="s">
        <v>2903</v>
      </c>
      <c r="AI9" s="185" t="s">
        <v>2904</v>
      </c>
      <c r="AJ9" s="185" t="s">
        <v>2905</v>
      </c>
      <c r="AK9" s="185" t="s">
        <v>2903</v>
      </c>
      <c r="AL9" s="185" t="s">
        <v>2904</v>
      </c>
      <c r="AM9" s="185" t="s">
        <v>2905</v>
      </c>
      <c r="AN9" s="185" t="s">
        <v>2903</v>
      </c>
      <c r="AO9" s="185" t="s">
        <v>2904</v>
      </c>
      <c r="AP9" s="185" t="s">
        <v>2905</v>
      </c>
      <c r="AQ9" s="185" t="s">
        <v>2903</v>
      </c>
      <c r="AR9" s="185" t="s">
        <v>2904</v>
      </c>
      <c r="AS9" s="185" t="s">
        <v>2905</v>
      </c>
      <c r="AT9" s="185" t="s">
        <v>2903</v>
      </c>
      <c r="AU9" s="185" t="s">
        <v>2904</v>
      </c>
      <c r="AV9" s="185" t="s">
        <v>2905</v>
      </c>
      <c r="AW9" s="185" t="s">
        <v>2903</v>
      </c>
      <c r="AX9" s="185" t="s">
        <v>2904</v>
      </c>
      <c r="AY9" s="185" t="s">
        <v>2905</v>
      </c>
      <c r="AZ9" s="185" t="s">
        <v>2903</v>
      </c>
      <c r="BA9" s="185" t="s">
        <v>2904</v>
      </c>
      <c r="BB9" s="185" t="s">
        <v>2905</v>
      </c>
      <c r="BC9" s="185" t="s">
        <v>2903</v>
      </c>
      <c r="BD9" s="185" t="s">
        <v>2904</v>
      </c>
      <c r="BE9" s="185" t="s">
        <v>2905</v>
      </c>
      <c r="BF9" s="185" t="s">
        <v>2903</v>
      </c>
      <c r="BG9" s="185" t="s">
        <v>2904</v>
      </c>
      <c r="BH9" s="185" t="s">
        <v>2905</v>
      </c>
      <c r="BI9" s="185" t="s">
        <v>2903</v>
      </c>
      <c r="BJ9" s="185" t="s">
        <v>2904</v>
      </c>
      <c r="BK9" s="185" t="s">
        <v>2905</v>
      </c>
      <c r="BL9" s="185" t="s">
        <v>2903</v>
      </c>
      <c r="BM9" s="185" t="s">
        <v>2904</v>
      </c>
      <c r="BN9" s="185" t="s">
        <v>2905</v>
      </c>
      <c r="BO9" s="185" t="s">
        <v>2903</v>
      </c>
      <c r="BP9" s="185" t="s">
        <v>2904</v>
      </c>
      <c r="BQ9" s="185" t="s">
        <v>2905</v>
      </c>
      <c r="BR9" s="185" t="s">
        <v>2903</v>
      </c>
      <c r="BS9" s="185" t="s">
        <v>2904</v>
      </c>
      <c r="BT9" s="185" t="s">
        <v>2905</v>
      </c>
      <c r="BU9" s="185" t="s">
        <v>2903</v>
      </c>
      <c r="BV9" s="185" t="s">
        <v>2904</v>
      </c>
      <c r="BW9" s="185" t="s">
        <v>2905</v>
      </c>
      <c r="BX9" s="185" t="s">
        <v>2903</v>
      </c>
      <c r="BY9" s="185" t="s">
        <v>2904</v>
      </c>
      <c r="BZ9" s="185" t="s">
        <v>2905</v>
      </c>
      <c r="CA9" s="185" t="s">
        <v>2903</v>
      </c>
      <c r="CB9" s="185" t="s">
        <v>2904</v>
      </c>
      <c r="CC9" s="185" t="s">
        <v>2905</v>
      </c>
      <c r="CD9" s="185" t="s">
        <v>2903</v>
      </c>
      <c r="CE9" s="185" t="s">
        <v>2904</v>
      </c>
      <c r="CF9" s="185" t="s">
        <v>2905</v>
      </c>
      <c r="CG9" s="185" t="s">
        <v>2903</v>
      </c>
      <c r="CH9" s="185" t="s">
        <v>2904</v>
      </c>
      <c r="CI9" s="185" t="s">
        <v>2905</v>
      </c>
      <c r="CJ9" s="185" t="s">
        <v>2903</v>
      </c>
      <c r="CK9" s="185" t="s">
        <v>2904</v>
      </c>
      <c r="CL9" s="185" t="s">
        <v>2905</v>
      </c>
      <c r="CM9" s="185" t="s">
        <v>2903</v>
      </c>
      <c r="CN9" s="185" t="s">
        <v>2904</v>
      </c>
      <c r="CO9" s="185" t="s">
        <v>2905</v>
      </c>
      <c r="CP9" s="185" t="s">
        <v>2903</v>
      </c>
      <c r="CQ9" s="185" t="s">
        <v>2904</v>
      </c>
      <c r="CR9" s="185" t="s">
        <v>2905</v>
      </c>
      <c r="CS9" s="185" t="s">
        <v>2903</v>
      </c>
      <c r="CT9" s="185" t="s">
        <v>2904</v>
      </c>
      <c r="CU9" s="185" t="s">
        <v>2905</v>
      </c>
      <c r="CV9" s="185" t="s">
        <v>2903</v>
      </c>
      <c r="CW9" s="185" t="s">
        <v>2904</v>
      </c>
      <c r="CX9" s="185" t="s">
        <v>2905</v>
      </c>
      <c r="CY9" s="185" t="s">
        <v>2903</v>
      </c>
      <c r="CZ9" s="185" t="s">
        <v>2904</v>
      </c>
      <c r="DA9" s="185" t="s">
        <v>2905</v>
      </c>
      <c r="DB9" s="185" t="s">
        <v>2903</v>
      </c>
      <c r="DC9" s="185" t="s">
        <v>2904</v>
      </c>
      <c r="DD9" s="185" t="s">
        <v>2905</v>
      </c>
      <c r="DE9" s="185" t="s">
        <v>2903</v>
      </c>
      <c r="DF9" s="185" t="s">
        <v>2904</v>
      </c>
      <c r="DG9" s="185" t="s">
        <v>2905</v>
      </c>
      <c r="DH9" s="185" t="s">
        <v>2903</v>
      </c>
      <c r="DI9" s="185" t="s">
        <v>2904</v>
      </c>
      <c r="DJ9" s="185" t="s">
        <v>2905</v>
      </c>
      <c r="DK9" s="185" t="s">
        <v>2903</v>
      </c>
      <c r="DL9" s="185" t="s">
        <v>2904</v>
      </c>
      <c r="DM9" s="185" t="s">
        <v>2905</v>
      </c>
      <c r="DN9" s="185" t="s">
        <v>2903</v>
      </c>
      <c r="DO9" s="185" t="s">
        <v>2904</v>
      </c>
      <c r="DP9" s="185" t="s">
        <v>2905</v>
      </c>
      <c r="DQ9" s="185" t="s">
        <v>2903</v>
      </c>
      <c r="DR9" s="185" t="s">
        <v>2904</v>
      </c>
      <c r="DS9" s="185" t="s">
        <v>2905</v>
      </c>
      <c r="DT9" s="185" t="s">
        <v>2903</v>
      </c>
      <c r="DU9" s="185" t="s">
        <v>2904</v>
      </c>
      <c r="DV9" s="185" t="s">
        <v>2905</v>
      </c>
      <c r="DW9" s="185" t="s">
        <v>2903</v>
      </c>
      <c r="DX9" s="185" t="s">
        <v>2904</v>
      </c>
      <c r="DY9" s="185" t="s">
        <v>2905</v>
      </c>
      <c r="DZ9" s="185" t="s">
        <v>2903</v>
      </c>
      <c r="EA9" s="185" t="s">
        <v>2904</v>
      </c>
      <c r="EB9" s="185" t="s">
        <v>2905</v>
      </c>
      <c r="EC9" s="185" t="s">
        <v>2903</v>
      </c>
      <c r="ED9" s="185" t="s">
        <v>2904</v>
      </c>
      <c r="EE9" s="185" t="s">
        <v>2905</v>
      </c>
      <c r="EF9" s="185" t="s">
        <v>2903</v>
      </c>
      <c r="EG9" s="185" t="s">
        <v>2904</v>
      </c>
      <c r="EH9" s="185" t="s">
        <v>2905</v>
      </c>
      <c r="EI9" s="185" t="s">
        <v>2903</v>
      </c>
      <c r="EJ9" s="185" t="s">
        <v>2904</v>
      </c>
      <c r="EK9" s="185" t="s">
        <v>2905</v>
      </c>
      <c r="EL9" s="185" t="s">
        <v>2903</v>
      </c>
      <c r="EM9" s="185" t="s">
        <v>2904</v>
      </c>
      <c r="EN9" s="185" t="s">
        <v>2905</v>
      </c>
      <c r="EO9" s="185" t="s">
        <v>2903</v>
      </c>
      <c r="EP9" s="185" t="s">
        <v>2904</v>
      </c>
      <c r="EQ9" s="185" t="s">
        <v>2905</v>
      </c>
      <c r="ER9" s="185" t="s">
        <v>2903</v>
      </c>
      <c r="ES9" s="185" t="s">
        <v>2904</v>
      </c>
      <c r="ET9" s="185" t="s">
        <v>2905</v>
      </c>
    </row>
    <row r="10" spans="1:150" x14ac:dyDescent="0.3">
      <c r="A10" s="1"/>
      <c r="B10" s="186" t="s">
        <v>2906</v>
      </c>
      <c r="C10" s="186" t="s">
        <v>70</v>
      </c>
      <c r="D10" s="186" t="s">
        <v>74</v>
      </c>
      <c r="E10" s="186" t="s">
        <v>2907</v>
      </c>
      <c r="F10" s="186" t="s">
        <v>2908</v>
      </c>
      <c r="G10" s="186" t="s">
        <v>2909</v>
      </c>
      <c r="H10" s="186" t="s">
        <v>2797</v>
      </c>
      <c r="I10" s="186" t="s">
        <v>2910</v>
      </c>
      <c r="J10" s="186" t="s">
        <v>2909</v>
      </c>
      <c r="K10" s="186" t="s">
        <v>2797</v>
      </c>
      <c r="L10" s="186" t="s">
        <v>2911</v>
      </c>
      <c r="M10" s="186" t="s">
        <v>2909</v>
      </c>
      <c r="N10" s="186" t="s">
        <v>2912</v>
      </c>
      <c r="O10" s="186" t="s">
        <v>2913</v>
      </c>
      <c r="P10" s="186" t="s">
        <v>2909</v>
      </c>
      <c r="Q10" s="186" t="s">
        <v>2912</v>
      </c>
      <c r="R10" s="186" t="s">
        <v>2914</v>
      </c>
      <c r="S10" s="186" t="s">
        <v>2909</v>
      </c>
      <c r="T10" s="186" t="s">
        <v>2915</v>
      </c>
      <c r="U10" s="186" t="s">
        <v>2916</v>
      </c>
      <c r="V10" s="186" t="s">
        <v>2909</v>
      </c>
      <c r="W10" s="186" t="s">
        <v>2917</v>
      </c>
      <c r="X10" s="186" t="s">
        <v>2918</v>
      </c>
      <c r="Y10" s="186" t="s">
        <v>2909</v>
      </c>
      <c r="Z10" s="186" t="s">
        <v>2919</v>
      </c>
      <c r="AA10" s="186" t="s">
        <v>2920</v>
      </c>
      <c r="AB10" s="186" t="s">
        <v>2909</v>
      </c>
      <c r="AC10" s="186" t="s">
        <v>2919</v>
      </c>
      <c r="AD10" s="186" t="s">
        <v>2921</v>
      </c>
      <c r="AE10" s="186" t="s">
        <v>2909</v>
      </c>
      <c r="AF10" s="186" t="s">
        <v>2919</v>
      </c>
      <c r="AG10" s="186" t="s">
        <v>2922</v>
      </c>
      <c r="AH10" s="186" t="s">
        <v>2909</v>
      </c>
      <c r="AI10" s="186" t="s">
        <v>2923</v>
      </c>
      <c r="AJ10" s="186" t="s">
        <v>2924</v>
      </c>
      <c r="AK10" s="186" t="s">
        <v>2909</v>
      </c>
      <c r="AL10" s="186" t="s">
        <v>2923</v>
      </c>
      <c r="AM10" s="186" t="s">
        <v>2925</v>
      </c>
      <c r="AN10" s="186" t="s">
        <v>2909</v>
      </c>
      <c r="AO10" s="186" t="s">
        <v>2926</v>
      </c>
      <c r="AP10" s="186" t="s">
        <v>2927</v>
      </c>
      <c r="AQ10" s="186" t="s">
        <v>2909</v>
      </c>
      <c r="AR10" s="186" t="s">
        <v>2928</v>
      </c>
      <c r="AS10" s="186" t="s">
        <v>2929</v>
      </c>
      <c r="AT10" s="186" t="s">
        <v>2909</v>
      </c>
      <c r="AU10" s="186" t="s">
        <v>2930</v>
      </c>
      <c r="AV10" s="186" t="s">
        <v>2931</v>
      </c>
      <c r="AW10" s="186" t="s">
        <v>2909</v>
      </c>
      <c r="AX10" s="186" t="s">
        <v>2932</v>
      </c>
      <c r="AY10" s="186" t="s">
        <v>2933</v>
      </c>
      <c r="AZ10" s="186" t="s">
        <v>2909</v>
      </c>
      <c r="BA10" s="186" t="s">
        <v>2934</v>
      </c>
      <c r="BB10" s="186" t="s">
        <v>2935</v>
      </c>
      <c r="BC10" s="186" t="s">
        <v>2909</v>
      </c>
      <c r="BD10" s="186" t="s">
        <v>2936</v>
      </c>
      <c r="BE10" s="186" t="s">
        <v>2937</v>
      </c>
      <c r="BF10" s="186" t="s">
        <v>2909</v>
      </c>
      <c r="BG10" s="186" t="s">
        <v>2938</v>
      </c>
      <c r="BH10" s="186" t="s">
        <v>2939</v>
      </c>
      <c r="BI10" s="186" t="s">
        <v>2909</v>
      </c>
      <c r="BJ10" s="186" t="s">
        <v>2940</v>
      </c>
      <c r="BK10" s="186" t="s">
        <v>2941</v>
      </c>
      <c r="BL10" s="186" t="s">
        <v>2909</v>
      </c>
      <c r="BM10" s="186" t="s">
        <v>2942</v>
      </c>
      <c r="BN10" s="186" t="s">
        <v>2943</v>
      </c>
      <c r="BO10" s="186" t="s">
        <v>2909</v>
      </c>
      <c r="BP10" s="186" t="s">
        <v>2944</v>
      </c>
      <c r="BQ10" s="186" t="s">
        <v>2945</v>
      </c>
      <c r="BR10" s="186" t="s">
        <v>2909</v>
      </c>
      <c r="BS10" s="186" t="s">
        <v>2942</v>
      </c>
      <c r="BT10" s="186" t="s">
        <v>2946</v>
      </c>
      <c r="BU10" s="186" t="s">
        <v>2909</v>
      </c>
      <c r="BV10" s="186" t="s">
        <v>2947</v>
      </c>
      <c r="BW10" s="186" t="s">
        <v>2948</v>
      </c>
      <c r="BX10" s="186" t="s">
        <v>2909</v>
      </c>
      <c r="BY10" s="186" t="s">
        <v>2949</v>
      </c>
      <c r="BZ10" s="186" t="s">
        <v>2950</v>
      </c>
      <c r="CA10" s="186" t="s">
        <v>2909</v>
      </c>
      <c r="CB10" s="186" t="s">
        <v>2951</v>
      </c>
      <c r="CC10" s="186" t="s">
        <v>2952</v>
      </c>
      <c r="CD10" s="186" t="s">
        <v>2909</v>
      </c>
      <c r="CE10" s="186" t="s">
        <v>2953</v>
      </c>
      <c r="CF10" s="186" t="s">
        <v>2954</v>
      </c>
      <c r="CG10" s="186" t="s">
        <v>2909</v>
      </c>
      <c r="CH10" s="186" t="s">
        <v>2955</v>
      </c>
      <c r="CI10" s="186" t="s">
        <v>2956</v>
      </c>
      <c r="CJ10" s="186" t="s">
        <v>2909</v>
      </c>
      <c r="CK10" s="186" t="s">
        <v>2957</v>
      </c>
      <c r="CL10" s="186" t="s">
        <v>2958</v>
      </c>
      <c r="CM10" s="186" t="s">
        <v>2909</v>
      </c>
      <c r="CN10" s="186" t="s">
        <v>2959</v>
      </c>
      <c r="CO10" s="186" t="s">
        <v>2952</v>
      </c>
      <c r="CP10" s="186" t="s">
        <v>2909</v>
      </c>
      <c r="CQ10" s="186" t="s">
        <v>2951</v>
      </c>
      <c r="CR10" s="186" t="s">
        <v>2960</v>
      </c>
      <c r="CS10" s="186" t="s">
        <v>2909</v>
      </c>
      <c r="CT10" s="186" t="s">
        <v>2961</v>
      </c>
      <c r="CU10" s="186" t="s">
        <v>2962</v>
      </c>
      <c r="CV10" s="186" t="s">
        <v>2909</v>
      </c>
      <c r="CW10" s="186" t="s">
        <v>2963</v>
      </c>
      <c r="CX10" s="186" t="s">
        <v>2964</v>
      </c>
      <c r="CY10" s="186" t="s">
        <v>2909</v>
      </c>
      <c r="CZ10" s="186" t="s">
        <v>2965</v>
      </c>
      <c r="DA10" s="186" t="s">
        <v>2966</v>
      </c>
      <c r="DB10" s="186" t="s">
        <v>2909</v>
      </c>
      <c r="DC10" s="186" t="s">
        <v>2967</v>
      </c>
      <c r="DD10" s="186" t="s">
        <v>2968</v>
      </c>
      <c r="DE10" s="186" t="s">
        <v>2909</v>
      </c>
      <c r="DF10" s="186" t="s">
        <v>2969</v>
      </c>
      <c r="DG10" s="186" t="s">
        <v>2970</v>
      </c>
      <c r="DH10" s="186" t="s">
        <v>2909</v>
      </c>
      <c r="DI10" s="186" t="s">
        <v>2971</v>
      </c>
      <c r="DJ10" s="186" t="s">
        <v>2970</v>
      </c>
      <c r="DK10" s="186" t="s">
        <v>2909</v>
      </c>
      <c r="DL10" s="186" t="s">
        <v>2972</v>
      </c>
      <c r="DM10" s="186" t="s">
        <v>2973</v>
      </c>
      <c r="DN10" s="186" t="s">
        <v>2909</v>
      </c>
      <c r="DO10" s="186" t="s">
        <v>2972</v>
      </c>
      <c r="DP10" s="186" t="s">
        <v>2974</v>
      </c>
      <c r="DQ10" s="186" t="s">
        <v>2909</v>
      </c>
      <c r="DR10" s="186" t="s">
        <v>2975</v>
      </c>
      <c r="DS10" s="186" t="s">
        <v>2976</v>
      </c>
      <c r="DT10" s="186" t="s">
        <v>2909</v>
      </c>
      <c r="DU10" s="186" t="s">
        <v>2977</v>
      </c>
      <c r="DV10" s="186" t="s">
        <v>2978</v>
      </c>
      <c r="DW10" s="186" t="s">
        <v>2909</v>
      </c>
      <c r="DX10" s="186" t="s">
        <v>2979</v>
      </c>
      <c r="DY10" s="186" t="s">
        <v>2980</v>
      </c>
      <c r="DZ10" s="186" t="s">
        <v>2909</v>
      </c>
      <c r="EA10" s="186" t="s">
        <v>2979</v>
      </c>
      <c r="EB10" s="186" t="s">
        <v>2981</v>
      </c>
      <c r="EC10" s="186" t="s">
        <v>2909</v>
      </c>
      <c r="ED10" s="186" t="s">
        <v>2979</v>
      </c>
      <c r="EE10" s="186" t="s">
        <v>2982</v>
      </c>
      <c r="EF10" s="186" t="s">
        <v>2909</v>
      </c>
      <c r="EG10" s="186" t="s">
        <v>2979</v>
      </c>
      <c r="EH10" s="186" t="s">
        <v>2983</v>
      </c>
      <c r="EI10" s="186" t="s">
        <v>2909</v>
      </c>
      <c r="EJ10" s="186" t="s">
        <v>2984</v>
      </c>
      <c r="EK10" s="186" t="s">
        <v>2985</v>
      </c>
      <c r="EL10" s="186" t="s">
        <v>2909</v>
      </c>
      <c r="EM10" s="186" t="s">
        <v>2986</v>
      </c>
      <c r="EN10" s="186" t="s">
        <v>2952</v>
      </c>
      <c r="EO10" s="186" t="s">
        <v>2909</v>
      </c>
      <c r="EP10" s="186" t="s">
        <v>2987</v>
      </c>
      <c r="EQ10" s="186" t="s">
        <v>2988</v>
      </c>
      <c r="ER10" s="186" t="s">
        <v>2909</v>
      </c>
      <c r="ES10" s="186" t="s">
        <v>2986</v>
      </c>
      <c r="ET10" s="186" t="s">
        <v>2952</v>
      </c>
    </row>
    <row r="11" spans="1:150" x14ac:dyDescent="0.3">
      <c r="A11" s="1"/>
      <c r="B11" s="187" t="s">
        <v>2989</v>
      </c>
      <c r="C11" s="187" t="s">
        <v>70</v>
      </c>
      <c r="D11" s="187" t="s">
        <v>74</v>
      </c>
      <c r="E11" s="187" t="s">
        <v>2990</v>
      </c>
      <c r="F11" s="187" t="s">
        <v>2991</v>
      </c>
      <c r="G11" s="188" t="s">
        <v>2909</v>
      </c>
      <c r="H11" s="188" t="s">
        <v>950</v>
      </c>
      <c r="I11" s="188" t="s">
        <v>950</v>
      </c>
      <c r="J11" s="188" t="s">
        <v>2909</v>
      </c>
      <c r="K11" s="188" t="s">
        <v>950</v>
      </c>
      <c r="L11" s="188" t="s">
        <v>950</v>
      </c>
      <c r="M11" s="188" t="s">
        <v>2909</v>
      </c>
      <c r="N11" s="188" t="s">
        <v>950</v>
      </c>
      <c r="O11" s="188" t="s">
        <v>950</v>
      </c>
      <c r="P11" s="188" t="s">
        <v>2909</v>
      </c>
      <c r="Q11" s="188" t="s">
        <v>950</v>
      </c>
      <c r="R11" s="188" t="s">
        <v>950</v>
      </c>
      <c r="S11" s="188" t="s">
        <v>2909</v>
      </c>
      <c r="T11" s="188" t="s">
        <v>950</v>
      </c>
      <c r="U11" s="188" t="s">
        <v>950</v>
      </c>
      <c r="V11" s="188" t="s">
        <v>2909</v>
      </c>
      <c r="W11" s="188" t="s">
        <v>950</v>
      </c>
      <c r="X11" s="188" t="s">
        <v>950</v>
      </c>
      <c r="Y11" s="188" t="s">
        <v>2909</v>
      </c>
      <c r="Z11" s="188" t="s">
        <v>950</v>
      </c>
      <c r="AA11" s="188" t="s">
        <v>950</v>
      </c>
      <c r="AB11" s="188" t="s">
        <v>2909</v>
      </c>
      <c r="AC11" s="188" t="s">
        <v>950</v>
      </c>
      <c r="AD11" s="188" t="s">
        <v>950</v>
      </c>
      <c r="AE11" s="188" t="s">
        <v>2909</v>
      </c>
      <c r="AF11" s="188" t="s">
        <v>950</v>
      </c>
      <c r="AG11" s="188" t="s">
        <v>950</v>
      </c>
      <c r="AH11" s="188" t="s">
        <v>2909</v>
      </c>
      <c r="AI11" s="188" t="s">
        <v>950</v>
      </c>
      <c r="AJ11" s="188" t="s">
        <v>950</v>
      </c>
      <c r="AK11" s="188" t="s">
        <v>2909</v>
      </c>
      <c r="AL11" s="188" t="s">
        <v>950</v>
      </c>
      <c r="AM11" s="188" t="s">
        <v>950</v>
      </c>
      <c r="AN11" s="188" t="s">
        <v>2909</v>
      </c>
      <c r="AO11" s="188" t="s">
        <v>950</v>
      </c>
      <c r="AP11" s="188" t="s">
        <v>950</v>
      </c>
      <c r="AQ11" s="188" t="s">
        <v>2909</v>
      </c>
      <c r="AR11" s="188" t="s">
        <v>950</v>
      </c>
      <c r="AS11" s="188" t="s">
        <v>950</v>
      </c>
      <c r="AT11" s="188" t="s">
        <v>2909</v>
      </c>
      <c r="AU11" s="188" t="s">
        <v>950</v>
      </c>
      <c r="AV11" s="188" t="s">
        <v>950</v>
      </c>
      <c r="AW11" s="188" t="s">
        <v>2909</v>
      </c>
      <c r="AX11" s="188" t="s">
        <v>950</v>
      </c>
      <c r="AY11" s="188" t="s">
        <v>950</v>
      </c>
      <c r="AZ11" s="188" t="s">
        <v>2909</v>
      </c>
      <c r="BA11" s="188" t="s">
        <v>950</v>
      </c>
      <c r="BB11" s="188" t="s">
        <v>950</v>
      </c>
      <c r="BC11" s="188" t="s">
        <v>2909</v>
      </c>
      <c r="BD11" s="188" t="s">
        <v>950</v>
      </c>
      <c r="BE11" s="188" t="s">
        <v>950</v>
      </c>
      <c r="BF11" s="188" t="s">
        <v>2909</v>
      </c>
      <c r="BG11" s="188" t="s">
        <v>950</v>
      </c>
      <c r="BH11" s="188" t="s">
        <v>950</v>
      </c>
      <c r="BI11" s="188" t="s">
        <v>2909</v>
      </c>
      <c r="BJ11" s="188" t="s">
        <v>950</v>
      </c>
      <c r="BK11" s="188" t="s">
        <v>950</v>
      </c>
      <c r="BL11" s="188" t="s">
        <v>2909</v>
      </c>
      <c r="BM11" s="188" t="s">
        <v>950</v>
      </c>
      <c r="BN11" s="188" t="s">
        <v>950</v>
      </c>
      <c r="BO11" s="188" t="s">
        <v>2909</v>
      </c>
      <c r="BP11" s="188" t="s">
        <v>950</v>
      </c>
      <c r="BQ11" s="188" t="s">
        <v>950</v>
      </c>
      <c r="BR11" s="188" t="s">
        <v>2909</v>
      </c>
      <c r="BS11" s="188" t="s">
        <v>950</v>
      </c>
      <c r="BT11" s="188" t="s">
        <v>950</v>
      </c>
      <c r="BU11" s="188" t="s">
        <v>2909</v>
      </c>
      <c r="BV11" s="188" t="s">
        <v>950</v>
      </c>
      <c r="BW11" s="188" t="s">
        <v>950</v>
      </c>
      <c r="BX11" s="188" t="s">
        <v>2909</v>
      </c>
      <c r="BY11" s="188" t="s">
        <v>950</v>
      </c>
      <c r="BZ11" s="188" t="s">
        <v>950</v>
      </c>
      <c r="CA11" s="188" t="s">
        <v>2909</v>
      </c>
      <c r="CB11" s="188" t="s">
        <v>950</v>
      </c>
      <c r="CC11" s="188" t="s">
        <v>950</v>
      </c>
      <c r="CD11" s="188" t="s">
        <v>2909</v>
      </c>
      <c r="CE11" s="188" t="s">
        <v>950</v>
      </c>
      <c r="CF11" s="188" t="s">
        <v>950</v>
      </c>
      <c r="CG11" s="188" t="s">
        <v>2909</v>
      </c>
      <c r="CH11" s="188" t="s">
        <v>950</v>
      </c>
      <c r="CI11" s="188" t="s">
        <v>950</v>
      </c>
      <c r="CJ11" s="188" t="s">
        <v>2909</v>
      </c>
      <c r="CK11" s="188" t="s">
        <v>950</v>
      </c>
      <c r="CL11" s="188" t="s">
        <v>950</v>
      </c>
      <c r="CM11" s="188" t="s">
        <v>2909</v>
      </c>
      <c r="CN11" s="188" t="s">
        <v>950</v>
      </c>
      <c r="CO11" s="188" t="s">
        <v>950</v>
      </c>
      <c r="CP11" s="188" t="s">
        <v>2909</v>
      </c>
      <c r="CQ11" s="188" t="s">
        <v>950</v>
      </c>
      <c r="CR11" s="188" t="s">
        <v>950</v>
      </c>
      <c r="CS11" s="188" t="s">
        <v>2909</v>
      </c>
      <c r="CT11" s="188" t="s">
        <v>950</v>
      </c>
      <c r="CU11" s="188" t="s">
        <v>950</v>
      </c>
      <c r="CV11" s="188" t="s">
        <v>2909</v>
      </c>
      <c r="CW11" s="188" t="s">
        <v>950</v>
      </c>
      <c r="CX11" s="188" t="s">
        <v>950</v>
      </c>
      <c r="CY11" s="188" t="s">
        <v>2909</v>
      </c>
      <c r="CZ11" s="188" t="s">
        <v>950</v>
      </c>
      <c r="DA11" s="188" t="s">
        <v>950</v>
      </c>
      <c r="DB11" s="188" t="s">
        <v>2909</v>
      </c>
      <c r="DC11" s="188" t="s">
        <v>950</v>
      </c>
      <c r="DD11" s="188" t="s">
        <v>950</v>
      </c>
      <c r="DE11" s="188" t="s">
        <v>2909</v>
      </c>
      <c r="DF11" s="188" t="s">
        <v>950</v>
      </c>
      <c r="DG11" s="188" t="s">
        <v>950</v>
      </c>
      <c r="DH11" s="188" t="s">
        <v>2909</v>
      </c>
      <c r="DI11" s="188" t="s">
        <v>950</v>
      </c>
      <c r="DJ11" s="188" t="s">
        <v>950</v>
      </c>
      <c r="DK11" s="188" t="s">
        <v>2909</v>
      </c>
      <c r="DL11" s="188" t="s">
        <v>950</v>
      </c>
      <c r="DM11" s="188" t="s">
        <v>950</v>
      </c>
      <c r="DN11" s="188" t="s">
        <v>2909</v>
      </c>
      <c r="DO11" s="188" t="s">
        <v>950</v>
      </c>
      <c r="DP11" s="188" t="s">
        <v>950</v>
      </c>
      <c r="DQ11" s="188" t="s">
        <v>2909</v>
      </c>
      <c r="DR11" s="188" t="s">
        <v>950</v>
      </c>
      <c r="DS11" s="188" t="s">
        <v>950</v>
      </c>
      <c r="DT11" s="188" t="s">
        <v>2909</v>
      </c>
      <c r="DU11" s="188" t="s">
        <v>950</v>
      </c>
      <c r="DV11" s="188" t="s">
        <v>950</v>
      </c>
      <c r="DW11" s="188" t="s">
        <v>2909</v>
      </c>
      <c r="DX11" s="188" t="s">
        <v>950</v>
      </c>
      <c r="DY11" s="188" t="s">
        <v>950</v>
      </c>
      <c r="DZ11" s="188" t="s">
        <v>2909</v>
      </c>
      <c r="EA11" s="188" t="s">
        <v>950</v>
      </c>
      <c r="EB11" s="188" t="s">
        <v>950</v>
      </c>
      <c r="EC11" s="188" t="s">
        <v>2909</v>
      </c>
      <c r="ED11" s="188" t="s">
        <v>950</v>
      </c>
      <c r="EE11" s="188" t="s">
        <v>950</v>
      </c>
      <c r="EF11" s="188" t="s">
        <v>2909</v>
      </c>
      <c r="EG11" s="188" t="s">
        <v>950</v>
      </c>
      <c r="EH11" s="188" t="s">
        <v>950</v>
      </c>
      <c r="EI11" s="188" t="s">
        <v>2909</v>
      </c>
      <c r="EJ11" s="188" t="s">
        <v>950</v>
      </c>
      <c r="EK11" s="188" t="s">
        <v>950</v>
      </c>
      <c r="EL11" s="188" t="s">
        <v>2909</v>
      </c>
      <c r="EM11" s="188" t="s">
        <v>950</v>
      </c>
      <c r="EN11" s="188" t="s">
        <v>950</v>
      </c>
      <c r="EO11" s="188" t="s">
        <v>2909</v>
      </c>
      <c r="EP11" s="188" t="s">
        <v>950</v>
      </c>
      <c r="EQ11" s="188" t="s">
        <v>950</v>
      </c>
      <c r="ER11" s="188" t="s">
        <v>2909</v>
      </c>
      <c r="ES11" s="188" t="s">
        <v>950</v>
      </c>
      <c r="ET11" s="188" t="s">
        <v>950</v>
      </c>
    </row>
    <row r="12" spans="1:150" x14ac:dyDescent="0.3">
      <c r="A12" s="1"/>
      <c r="B12" s="187" t="s">
        <v>2992</v>
      </c>
      <c r="C12" s="187" t="s">
        <v>70</v>
      </c>
      <c r="D12" s="187" t="s">
        <v>74</v>
      </c>
      <c r="E12" s="187" t="s">
        <v>2993</v>
      </c>
      <c r="F12" s="187" t="s">
        <v>2994</v>
      </c>
      <c r="G12" s="188" t="s">
        <v>2909</v>
      </c>
      <c r="H12" s="188" t="s">
        <v>950</v>
      </c>
      <c r="I12" s="188" t="s">
        <v>950</v>
      </c>
      <c r="J12" s="188" t="s">
        <v>2909</v>
      </c>
      <c r="K12" s="188" t="s">
        <v>950</v>
      </c>
      <c r="L12" s="188" t="s">
        <v>950</v>
      </c>
      <c r="M12" s="188" t="s">
        <v>2909</v>
      </c>
      <c r="N12" s="188" t="s">
        <v>950</v>
      </c>
      <c r="O12" s="188" t="s">
        <v>950</v>
      </c>
      <c r="P12" s="188" t="s">
        <v>2909</v>
      </c>
      <c r="Q12" s="188" t="s">
        <v>950</v>
      </c>
      <c r="R12" s="188" t="s">
        <v>950</v>
      </c>
      <c r="S12" s="188" t="s">
        <v>2909</v>
      </c>
      <c r="T12" s="188" t="s">
        <v>950</v>
      </c>
      <c r="U12" s="188" t="s">
        <v>950</v>
      </c>
      <c r="V12" s="188" t="s">
        <v>2909</v>
      </c>
      <c r="W12" s="188" t="s">
        <v>950</v>
      </c>
      <c r="X12" s="188" t="s">
        <v>950</v>
      </c>
      <c r="Y12" s="188" t="s">
        <v>2909</v>
      </c>
      <c r="Z12" s="188" t="s">
        <v>950</v>
      </c>
      <c r="AA12" s="188" t="s">
        <v>950</v>
      </c>
      <c r="AB12" s="188" t="s">
        <v>2909</v>
      </c>
      <c r="AC12" s="188" t="s">
        <v>950</v>
      </c>
      <c r="AD12" s="188" t="s">
        <v>950</v>
      </c>
      <c r="AE12" s="188" t="s">
        <v>2909</v>
      </c>
      <c r="AF12" s="188" t="s">
        <v>950</v>
      </c>
      <c r="AG12" s="188" t="s">
        <v>950</v>
      </c>
      <c r="AH12" s="188" t="s">
        <v>2909</v>
      </c>
      <c r="AI12" s="188" t="s">
        <v>950</v>
      </c>
      <c r="AJ12" s="188" t="s">
        <v>950</v>
      </c>
      <c r="AK12" s="188" t="s">
        <v>2909</v>
      </c>
      <c r="AL12" s="188" t="s">
        <v>950</v>
      </c>
      <c r="AM12" s="188" t="s">
        <v>950</v>
      </c>
      <c r="AN12" s="188" t="s">
        <v>2909</v>
      </c>
      <c r="AO12" s="188" t="s">
        <v>950</v>
      </c>
      <c r="AP12" s="188" t="s">
        <v>950</v>
      </c>
      <c r="AQ12" s="188" t="s">
        <v>2909</v>
      </c>
      <c r="AR12" s="188" t="s">
        <v>950</v>
      </c>
      <c r="AS12" s="188" t="s">
        <v>950</v>
      </c>
      <c r="AT12" s="188" t="s">
        <v>2909</v>
      </c>
      <c r="AU12" s="188" t="s">
        <v>950</v>
      </c>
      <c r="AV12" s="188" t="s">
        <v>950</v>
      </c>
      <c r="AW12" s="188" t="s">
        <v>2909</v>
      </c>
      <c r="AX12" s="188" t="s">
        <v>950</v>
      </c>
      <c r="AY12" s="188" t="s">
        <v>950</v>
      </c>
      <c r="AZ12" s="188" t="s">
        <v>2909</v>
      </c>
      <c r="BA12" s="188" t="s">
        <v>950</v>
      </c>
      <c r="BB12" s="188" t="s">
        <v>950</v>
      </c>
      <c r="BC12" s="188" t="s">
        <v>2909</v>
      </c>
      <c r="BD12" s="188" t="s">
        <v>950</v>
      </c>
      <c r="BE12" s="188" t="s">
        <v>950</v>
      </c>
      <c r="BF12" s="188" t="s">
        <v>2909</v>
      </c>
      <c r="BG12" s="188" t="s">
        <v>950</v>
      </c>
      <c r="BH12" s="188" t="s">
        <v>950</v>
      </c>
      <c r="BI12" s="188" t="s">
        <v>2909</v>
      </c>
      <c r="BJ12" s="188" t="s">
        <v>950</v>
      </c>
      <c r="BK12" s="188" t="s">
        <v>950</v>
      </c>
      <c r="BL12" s="188" t="s">
        <v>2909</v>
      </c>
      <c r="BM12" s="188" t="s">
        <v>950</v>
      </c>
      <c r="BN12" s="188" t="s">
        <v>950</v>
      </c>
      <c r="BO12" s="188" t="s">
        <v>2909</v>
      </c>
      <c r="BP12" s="188" t="s">
        <v>950</v>
      </c>
      <c r="BQ12" s="188" t="s">
        <v>950</v>
      </c>
      <c r="BR12" s="188" t="s">
        <v>2909</v>
      </c>
      <c r="BS12" s="188" t="s">
        <v>950</v>
      </c>
      <c r="BT12" s="188" t="s">
        <v>950</v>
      </c>
      <c r="BU12" s="188" t="s">
        <v>2909</v>
      </c>
      <c r="BV12" s="188" t="s">
        <v>950</v>
      </c>
      <c r="BW12" s="188" t="s">
        <v>950</v>
      </c>
      <c r="BX12" s="188" t="s">
        <v>2909</v>
      </c>
      <c r="BY12" s="188" t="s">
        <v>950</v>
      </c>
      <c r="BZ12" s="188" t="s">
        <v>950</v>
      </c>
      <c r="CA12" s="188" t="s">
        <v>2909</v>
      </c>
      <c r="CB12" s="188" t="s">
        <v>950</v>
      </c>
      <c r="CC12" s="188" t="s">
        <v>950</v>
      </c>
      <c r="CD12" s="188" t="s">
        <v>2909</v>
      </c>
      <c r="CE12" s="188" t="s">
        <v>950</v>
      </c>
      <c r="CF12" s="188" t="s">
        <v>950</v>
      </c>
      <c r="CG12" s="188" t="s">
        <v>2909</v>
      </c>
      <c r="CH12" s="188" t="s">
        <v>950</v>
      </c>
      <c r="CI12" s="188" t="s">
        <v>950</v>
      </c>
      <c r="CJ12" s="188" t="s">
        <v>2909</v>
      </c>
      <c r="CK12" s="188" t="s">
        <v>950</v>
      </c>
      <c r="CL12" s="188" t="s">
        <v>950</v>
      </c>
      <c r="CM12" s="188" t="s">
        <v>2909</v>
      </c>
      <c r="CN12" s="188" t="s">
        <v>950</v>
      </c>
      <c r="CO12" s="188" t="s">
        <v>950</v>
      </c>
      <c r="CP12" s="188" t="s">
        <v>2909</v>
      </c>
      <c r="CQ12" s="188" t="s">
        <v>950</v>
      </c>
      <c r="CR12" s="188" t="s">
        <v>950</v>
      </c>
      <c r="CS12" s="188" t="s">
        <v>2909</v>
      </c>
      <c r="CT12" s="188" t="s">
        <v>950</v>
      </c>
      <c r="CU12" s="188" t="s">
        <v>950</v>
      </c>
      <c r="CV12" s="188" t="s">
        <v>2909</v>
      </c>
      <c r="CW12" s="188" t="s">
        <v>950</v>
      </c>
      <c r="CX12" s="188" t="s">
        <v>950</v>
      </c>
      <c r="CY12" s="188" t="s">
        <v>2909</v>
      </c>
      <c r="CZ12" s="188" t="s">
        <v>950</v>
      </c>
      <c r="DA12" s="188" t="s">
        <v>950</v>
      </c>
      <c r="DB12" s="188" t="s">
        <v>2909</v>
      </c>
      <c r="DC12" s="188" t="s">
        <v>950</v>
      </c>
      <c r="DD12" s="188" t="s">
        <v>950</v>
      </c>
      <c r="DE12" s="188" t="s">
        <v>2909</v>
      </c>
      <c r="DF12" s="188" t="s">
        <v>950</v>
      </c>
      <c r="DG12" s="188" t="s">
        <v>950</v>
      </c>
      <c r="DH12" s="188" t="s">
        <v>2909</v>
      </c>
      <c r="DI12" s="188" t="s">
        <v>950</v>
      </c>
      <c r="DJ12" s="188" t="s">
        <v>950</v>
      </c>
      <c r="DK12" s="188" t="s">
        <v>2909</v>
      </c>
      <c r="DL12" s="188" t="s">
        <v>950</v>
      </c>
      <c r="DM12" s="188" t="s">
        <v>950</v>
      </c>
      <c r="DN12" s="188" t="s">
        <v>2909</v>
      </c>
      <c r="DO12" s="188" t="s">
        <v>950</v>
      </c>
      <c r="DP12" s="188" t="s">
        <v>950</v>
      </c>
      <c r="DQ12" s="188" t="s">
        <v>2909</v>
      </c>
      <c r="DR12" s="188" t="s">
        <v>950</v>
      </c>
      <c r="DS12" s="188" t="s">
        <v>950</v>
      </c>
      <c r="DT12" s="188" t="s">
        <v>2909</v>
      </c>
      <c r="DU12" s="188" t="s">
        <v>950</v>
      </c>
      <c r="DV12" s="188" t="s">
        <v>950</v>
      </c>
      <c r="DW12" s="188" t="s">
        <v>2909</v>
      </c>
      <c r="DX12" s="188" t="s">
        <v>950</v>
      </c>
      <c r="DY12" s="188" t="s">
        <v>950</v>
      </c>
      <c r="DZ12" s="188" t="s">
        <v>2909</v>
      </c>
      <c r="EA12" s="188" t="s">
        <v>950</v>
      </c>
      <c r="EB12" s="188" t="s">
        <v>950</v>
      </c>
      <c r="EC12" s="188" t="s">
        <v>2909</v>
      </c>
      <c r="ED12" s="188" t="s">
        <v>950</v>
      </c>
      <c r="EE12" s="188" t="s">
        <v>950</v>
      </c>
      <c r="EF12" s="188" t="s">
        <v>2909</v>
      </c>
      <c r="EG12" s="188" t="s">
        <v>950</v>
      </c>
      <c r="EH12" s="188" t="s">
        <v>950</v>
      </c>
      <c r="EI12" s="188" t="s">
        <v>2909</v>
      </c>
      <c r="EJ12" s="188" t="s">
        <v>950</v>
      </c>
      <c r="EK12" s="188" t="s">
        <v>950</v>
      </c>
      <c r="EL12" s="188" t="s">
        <v>2909</v>
      </c>
      <c r="EM12" s="188" t="s">
        <v>950</v>
      </c>
      <c r="EN12" s="188" t="s">
        <v>950</v>
      </c>
      <c r="EO12" s="188" t="s">
        <v>2909</v>
      </c>
      <c r="EP12" s="188" t="s">
        <v>950</v>
      </c>
      <c r="EQ12" s="188" t="s">
        <v>950</v>
      </c>
      <c r="ER12" s="188" t="s">
        <v>2909</v>
      </c>
      <c r="ES12" s="188" t="s">
        <v>950</v>
      </c>
      <c r="ET12" s="188" t="s">
        <v>950</v>
      </c>
    </row>
    <row r="13" spans="1:150" x14ac:dyDescent="0.3">
      <c r="A13" s="1"/>
      <c r="B13" s="187" t="s">
        <v>2995</v>
      </c>
      <c r="C13" s="187" t="s">
        <v>70</v>
      </c>
      <c r="D13" s="187" t="s">
        <v>74</v>
      </c>
      <c r="E13" s="187" t="s">
        <v>2996</v>
      </c>
      <c r="F13" s="187" t="s">
        <v>2997</v>
      </c>
      <c r="G13" s="188" t="s">
        <v>2909</v>
      </c>
      <c r="H13" s="188" t="s">
        <v>950</v>
      </c>
      <c r="I13" s="188" t="s">
        <v>950</v>
      </c>
      <c r="J13" s="188" t="s">
        <v>2909</v>
      </c>
      <c r="K13" s="188" t="s">
        <v>950</v>
      </c>
      <c r="L13" s="188" t="s">
        <v>950</v>
      </c>
      <c r="M13" s="188" t="s">
        <v>2909</v>
      </c>
      <c r="N13" s="188" t="s">
        <v>950</v>
      </c>
      <c r="O13" s="188" t="s">
        <v>950</v>
      </c>
      <c r="P13" s="188" t="s">
        <v>2909</v>
      </c>
      <c r="Q13" s="188" t="s">
        <v>950</v>
      </c>
      <c r="R13" s="188" t="s">
        <v>950</v>
      </c>
      <c r="S13" s="188" t="s">
        <v>2909</v>
      </c>
      <c r="T13" s="188" t="s">
        <v>950</v>
      </c>
      <c r="U13" s="188" t="s">
        <v>950</v>
      </c>
      <c r="V13" s="188" t="s">
        <v>2909</v>
      </c>
      <c r="W13" s="188" t="s">
        <v>950</v>
      </c>
      <c r="X13" s="188" t="s">
        <v>950</v>
      </c>
      <c r="Y13" s="188" t="s">
        <v>2909</v>
      </c>
      <c r="Z13" s="188" t="s">
        <v>950</v>
      </c>
      <c r="AA13" s="188" t="s">
        <v>950</v>
      </c>
      <c r="AB13" s="188" t="s">
        <v>2909</v>
      </c>
      <c r="AC13" s="188" t="s">
        <v>950</v>
      </c>
      <c r="AD13" s="188" t="s">
        <v>950</v>
      </c>
      <c r="AE13" s="188" t="s">
        <v>2909</v>
      </c>
      <c r="AF13" s="188" t="s">
        <v>950</v>
      </c>
      <c r="AG13" s="188" t="s">
        <v>950</v>
      </c>
      <c r="AH13" s="188" t="s">
        <v>2909</v>
      </c>
      <c r="AI13" s="188" t="s">
        <v>950</v>
      </c>
      <c r="AJ13" s="188" t="s">
        <v>950</v>
      </c>
      <c r="AK13" s="188" t="s">
        <v>2909</v>
      </c>
      <c r="AL13" s="188" t="s">
        <v>950</v>
      </c>
      <c r="AM13" s="188" t="s">
        <v>950</v>
      </c>
      <c r="AN13" s="188" t="s">
        <v>2909</v>
      </c>
      <c r="AO13" s="188" t="s">
        <v>950</v>
      </c>
      <c r="AP13" s="188" t="s">
        <v>950</v>
      </c>
      <c r="AQ13" s="188" t="s">
        <v>2909</v>
      </c>
      <c r="AR13" s="188" t="s">
        <v>950</v>
      </c>
      <c r="AS13" s="188" t="s">
        <v>950</v>
      </c>
      <c r="AT13" s="188" t="s">
        <v>2909</v>
      </c>
      <c r="AU13" s="188" t="s">
        <v>950</v>
      </c>
      <c r="AV13" s="188" t="s">
        <v>950</v>
      </c>
      <c r="AW13" s="188" t="s">
        <v>2909</v>
      </c>
      <c r="AX13" s="188" t="s">
        <v>950</v>
      </c>
      <c r="AY13" s="188" t="s">
        <v>950</v>
      </c>
      <c r="AZ13" s="188" t="s">
        <v>2909</v>
      </c>
      <c r="BA13" s="188" t="s">
        <v>950</v>
      </c>
      <c r="BB13" s="188" t="s">
        <v>950</v>
      </c>
      <c r="BC13" s="188" t="s">
        <v>2909</v>
      </c>
      <c r="BD13" s="188" t="s">
        <v>950</v>
      </c>
      <c r="BE13" s="188" t="s">
        <v>950</v>
      </c>
      <c r="BF13" s="188" t="s">
        <v>2909</v>
      </c>
      <c r="BG13" s="188" t="s">
        <v>950</v>
      </c>
      <c r="BH13" s="188" t="s">
        <v>950</v>
      </c>
      <c r="BI13" s="188" t="s">
        <v>2909</v>
      </c>
      <c r="BJ13" s="188" t="s">
        <v>950</v>
      </c>
      <c r="BK13" s="188" t="s">
        <v>950</v>
      </c>
      <c r="BL13" s="188" t="s">
        <v>2909</v>
      </c>
      <c r="BM13" s="188" t="s">
        <v>950</v>
      </c>
      <c r="BN13" s="188" t="s">
        <v>950</v>
      </c>
      <c r="BO13" s="188" t="s">
        <v>2909</v>
      </c>
      <c r="BP13" s="188" t="s">
        <v>950</v>
      </c>
      <c r="BQ13" s="188" t="s">
        <v>950</v>
      </c>
      <c r="BR13" s="188" t="s">
        <v>2909</v>
      </c>
      <c r="BS13" s="188" t="s">
        <v>950</v>
      </c>
      <c r="BT13" s="188" t="s">
        <v>950</v>
      </c>
      <c r="BU13" s="188" t="s">
        <v>2909</v>
      </c>
      <c r="BV13" s="188" t="s">
        <v>950</v>
      </c>
      <c r="BW13" s="188" t="s">
        <v>950</v>
      </c>
      <c r="BX13" s="188" t="s">
        <v>2909</v>
      </c>
      <c r="BY13" s="188" t="s">
        <v>950</v>
      </c>
      <c r="BZ13" s="188" t="s">
        <v>950</v>
      </c>
      <c r="CA13" s="188" t="s">
        <v>2909</v>
      </c>
      <c r="CB13" s="188" t="s">
        <v>950</v>
      </c>
      <c r="CC13" s="188" t="s">
        <v>950</v>
      </c>
      <c r="CD13" s="188" t="s">
        <v>2909</v>
      </c>
      <c r="CE13" s="188" t="s">
        <v>950</v>
      </c>
      <c r="CF13" s="188" t="s">
        <v>950</v>
      </c>
      <c r="CG13" s="188" t="s">
        <v>2909</v>
      </c>
      <c r="CH13" s="188" t="s">
        <v>950</v>
      </c>
      <c r="CI13" s="188" t="s">
        <v>950</v>
      </c>
      <c r="CJ13" s="188" t="s">
        <v>2909</v>
      </c>
      <c r="CK13" s="188" t="s">
        <v>950</v>
      </c>
      <c r="CL13" s="188" t="s">
        <v>950</v>
      </c>
      <c r="CM13" s="188" t="s">
        <v>2909</v>
      </c>
      <c r="CN13" s="188" t="s">
        <v>950</v>
      </c>
      <c r="CO13" s="188" t="s">
        <v>950</v>
      </c>
      <c r="CP13" s="188" t="s">
        <v>2909</v>
      </c>
      <c r="CQ13" s="188" t="s">
        <v>950</v>
      </c>
      <c r="CR13" s="188" t="s">
        <v>950</v>
      </c>
      <c r="CS13" s="188" t="s">
        <v>2909</v>
      </c>
      <c r="CT13" s="188" t="s">
        <v>950</v>
      </c>
      <c r="CU13" s="188" t="s">
        <v>950</v>
      </c>
      <c r="CV13" s="188" t="s">
        <v>2909</v>
      </c>
      <c r="CW13" s="188" t="s">
        <v>950</v>
      </c>
      <c r="CX13" s="188" t="s">
        <v>950</v>
      </c>
      <c r="CY13" s="188" t="s">
        <v>2909</v>
      </c>
      <c r="CZ13" s="188" t="s">
        <v>950</v>
      </c>
      <c r="DA13" s="188" t="s">
        <v>950</v>
      </c>
      <c r="DB13" s="188" t="s">
        <v>2909</v>
      </c>
      <c r="DC13" s="188" t="s">
        <v>950</v>
      </c>
      <c r="DD13" s="188" t="s">
        <v>950</v>
      </c>
      <c r="DE13" s="188" t="s">
        <v>2909</v>
      </c>
      <c r="DF13" s="188" t="s">
        <v>950</v>
      </c>
      <c r="DG13" s="188" t="s">
        <v>950</v>
      </c>
      <c r="DH13" s="188" t="s">
        <v>2909</v>
      </c>
      <c r="DI13" s="188" t="s">
        <v>950</v>
      </c>
      <c r="DJ13" s="188" t="s">
        <v>950</v>
      </c>
      <c r="DK13" s="188" t="s">
        <v>2909</v>
      </c>
      <c r="DL13" s="188" t="s">
        <v>950</v>
      </c>
      <c r="DM13" s="188" t="s">
        <v>950</v>
      </c>
      <c r="DN13" s="188" t="s">
        <v>2909</v>
      </c>
      <c r="DO13" s="188" t="s">
        <v>950</v>
      </c>
      <c r="DP13" s="188" t="s">
        <v>950</v>
      </c>
      <c r="DQ13" s="188" t="s">
        <v>2909</v>
      </c>
      <c r="DR13" s="188" t="s">
        <v>950</v>
      </c>
      <c r="DS13" s="188" t="s">
        <v>950</v>
      </c>
      <c r="DT13" s="188" t="s">
        <v>2909</v>
      </c>
      <c r="DU13" s="188" t="s">
        <v>950</v>
      </c>
      <c r="DV13" s="188" t="s">
        <v>950</v>
      </c>
      <c r="DW13" s="188" t="s">
        <v>2909</v>
      </c>
      <c r="DX13" s="188" t="s">
        <v>950</v>
      </c>
      <c r="DY13" s="188" t="s">
        <v>950</v>
      </c>
      <c r="DZ13" s="188" t="s">
        <v>2909</v>
      </c>
      <c r="EA13" s="188" t="s">
        <v>950</v>
      </c>
      <c r="EB13" s="188" t="s">
        <v>950</v>
      </c>
      <c r="EC13" s="188" t="s">
        <v>2909</v>
      </c>
      <c r="ED13" s="188" t="s">
        <v>950</v>
      </c>
      <c r="EE13" s="188" t="s">
        <v>950</v>
      </c>
      <c r="EF13" s="188" t="s">
        <v>2909</v>
      </c>
      <c r="EG13" s="188" t="s">
        <v>950</v>
      </c>
      <c r="EH13" s="188" t="s">
        <v>950</v>
      </c>
      <c r="EI13" s="188" t="s">
        <v>2909</v>
      </c>
      <c r="EJ13" s="188" t="s">
        <v>950</v>
      </c>
      <c r="EK13" s="188" t="s">
        <v>950</v>
      </c>
      <c r="EL13" s="188" t="s">
        <v>2909</v>
      </c>
      <c r="EM13" s="188" t="s">
        <v>950</v>
      </c>
      <c r="EN13" s="188" t="s">
        <v>950</v>
      </c>
      <c r="EO13" s="188" t="s">
        <v>2909</v>
      </c>
      <c r="EP13" s="188" t="s">
        <v>950</v>
      </c>
      <c r="EQ13" s="188" t="s">
        <v>950</v>
      </c>
      <c r="ER13" s="188" t="s">
        <v>2909</v>
      </c>
      <c r="ES13" s="188" t="s">
        <v>950</v>
      </c>
      <c r="ET13" s="188" t="s">
        <v>950</v>
      </c>
    </row>
    <row r="14" spans="1:150" x14ac:dyDescent="0.3">
      <c r="A14" s="1"/>
      <c r="B14" s="187" t="s">
        <v>2998</v>
      </c>
      <c r="C14" s="187" t="s">
        <v>70</v>
      </c>
      <c r="D14" s="187" t="s">
        <v>74</v>
      </c>
      <c r="E14" s="187" t="s">
        <v>2999</v>
      </c>
      <c r="F14" s="187" t="s">
        <v>3000</v>
      </c>
      <c r="G14" s="188" t="s">
        <v>2909</v>
      </c>
      <c r="H14" s="188" t="s">
        <v>2797</v>
      </c>
      <c r="I14" s="188" t="s">
        <v>2910</v>
      </c>
      <c r="J14" s="188" t="s">
        <v>2909</v>
      </c>
      <c r="K14" s="188" t="s">
        <v>2797</v>
      </c>
      <c r="L14" s="188" t="s">
        <v>2911</v>
      </c>
      <c r="M14" s="188" t="s">
        <v>2909</v>
      </c>
      <c r="N14" s="188" t="s">
        <v>2912</v>
      </c>
      <c r="O14" s="188" t="s">
        <v>2913</v>
      </c>
      <c r="P14" s="188" t="s">
        <v>2909</v>
      </c>
      <c r="Q14" s="188" t="s">
        <v>2912</v>
      </c>
      <c r="R14" s="188" t="s">
        <v>2914</v>
      </c>
      <c r="S14" s="188" t="s">
        <v>2909</v>
      </c>
      <c r="T14" s="188" t="s">
        <v>2915</v>
      </c>
      <c r="U14" s="188" t="s">
        <v>2916</v>
      </c>
      <c r="V14" s="188" t="s">
        <v>2909</v>
      </c>
      <c r="W14" s="188" t="s">
        <v>2917</v>
      </c>
      <c r="X14" s="188" t="s">
        <v>2918</v>
      </c>
      <c r="Y14" s="188" t="s">
        <v>2909</v>
      </c>
      <c r="Z14" s="188" t="s">
        <v>2919</v>
      </c>
      <c r="AA14" s="188" t="s">
        <v>2920</v>
      </c>
      <c r="AB14" s="188" t="s">
        <v>2909</v>
      </c>
      <c r="AC14" s="188" t="s">
        <v>2919</v>
      </c>
      <c r="AD14" s="188" t="s">
        <v>2921</v>
      </c>
      <c r="AE14" s="188" t="s">
        <v>2909</v>
      </c>
      <c r="AF14" s="188" t="s">
        <v>2919</v>
      </c>
      <c r="AG14" s="188" t="s">
        <v>2922</v>
      </c>
      <c r="AH14" s="188" t="s">
        <v>2909</v>
      </c>
      <c r="AI14" s="188" t="s">
        <v>2923</v>
      </c>
      <c r="AJ14" s="188" t="s">
        <v>2924</v>
      </c>
      <c r="AK14" s="188" t="s">
        <v>2909</v>
      </c>
      <c r="AL14" s="188" t="s">
        <v>2923</v>
      </c>
      <c r="AM14" s="188" t="s">
        <v>2925</v>
      </c>
      <c r="AN14" s="188" t="s">
        <v>2909</v>
      </c>
      <c r="AO14" s="188" t="s">
        <v>2926</v>
      </c>
      <c r="AP14" s="188" t="s">
        <v>2927</v>
      </c>
      <c r="AQ14" s="188" t="s">
        <v>2909</v>
      </c>
      <c r="AR14" s="188" t="s">
        <v>2928</v>
      </c>
      <c r="AS14" s="188" t="s">
        <v>2929</v>
      </c>
      <c r="AT14" s="188" t="s">
        <v>2909</v>
      </c>
      <c r="AU14" s="188" t="s">
        <v>2930</v>
      </c>
      <c r="AV14" s="188" t="s">
        <v>2931</v>
      </c>
      <c r="AW14" s="188" t="s">
        <v>2909</v>
      </c>
      <c r="AX14" s="188" t="s">
        <v>2932</v>
      </c>
      <c r="AY14" s="188" t="s">
        <v>2933</v>
      </c>
      <c r="AZ14" s="188" t="s">
        <v>2909</v>
      </c>
      <c r="BA14" s="188" t="s">
        <v>2934</v>
      </c>
      <c r="BB14" s="188" t="s">
        <v>2935</v>
      </c>
      <c r="BC14" s="188" t="s">
        <v>2909</v>
      </c>
      <c r="BD14" s="188" t="s">
        <v>2936</v>
      </c>
      <c r="BE14" s="188" t="s">
        <v>2937</v>
      </c>
      <c r="BF14" s="188" t="s">
        <v>2909</v>
      </c>
      <c r="BG14" s="188" t="s">
        <v>2938</v>
      </c>
      <c r="BH14" s="188" t="s">
        <v>2939</v>
      </c>
      <c r="BI14" s="188" t="s">
        <v>2909</v>
      </c>
      <c r="BJ14" s="188" t="s">
        <v>2940</v>
      </c>
      <c r="BK14" s="188" t="s">
        <v>2941</v>
      </c>
      <c r="BL14" s="188" t="s">
        <v>2909</v>
      </c>
      <c r="BM14" s="188" t="s">
        <v>2942</v>
      </c>
      <c r="BN14" s="188" t="s">
        <v>2943</v>
      </c>
      <c r="BO14" s="188" t="s">
        <v>2909</v>
      </c>
      <c r="BP14" s="188" t="s">
        <v>2944</v>
      </c>
      <c r="BQ14" s="188" t="s">
        <v>2945</v>
      </c>
      <c r="BR14" s="188" t="s">
        <v>2909</v>
      </c>
      <c r="BS14" s="188" t="s">
        <v>2942</v>
      </c>
      <c r="BT14" s="188" t="s">
        <v>2946</v>
      </c>
      <c r="BU14" s="188" t="s">
        <v>2909</v>
      </c>
      <c r="BV14" s="188" t="s">
        <v>2947</v>
      </c>
      <c r="BW14" s="188" t="s">
        <v>2948</v>
      </c>
      <c r="BX14" s="188" t="s">
        <v>2909</v>
      </c>
      <c r="BY14" s="188" t="s">
        <v>2949</v>
      </c>
      <c r="BZ14" s="188" t="s">
        <v>2950</v>
      </c>
      <c r="CA14" s="188" t="s">
        <v>2909</v>
      </c>
      <c r="CB14" s="188" t="s">
        <v>2951</v>
      </c>
      <c r="CC14" s="188" t="s">
        <v>2952</v>
      </c>
      <c r="CD14" s="188" t="s">
        <v>2909</v>
      </c>
      <c r="CE14" s="188" t="s">
        <v>2953</v>
      </c>
      <c r="CF14" s="188" t="s">
        <v>2954</v>
      </c>
      <c r="CG14" s="188" t="s">
        <v>2909</v>
      </c>
      <c r="CH14" s="188" t="s">
        <v>2955</v>
      </c>
      <c r="CI14" s="188" t="s">
        <v>2956</v>
      </c>
      <c r="CJ14" s="188" t="s">
        <v>2909</v>
      </c>
      <c r="CK14" s="188" t="s">
        <v>2957</v>
      </c>
      <c r="CL14" s="188" t="s">
        <v>2958</v>
      </c>
      <c r="CM14" s="188" t="s">
        <v>2909</v>
      </c>
      <c r="CN14" s="188" t="s">
        <v>2959</v>
      </c>
      <c r="CO14" s="188" t="s">
        <v>2952</v>
      </c>
      <c r="CP14" s="188" t="s">
        <v>2909</v>
      </c>
      <c r="CQ14" s="188" t="s">
        <v>2951</v>
      </c>
      <c r="CR14" s="188" t="s">
        <v>2960</v>
      </c>
      <c r="CS14" s="188" t="s">
        <v>2909</v>
      </c>
      <c r="CT14" s="188" t="s">
        <v>2961</v>
      </c>
      <c r="CU14" s="188" t="s">
        <v>2962</v>
      </c>
      <c r="CV14" s="188" t="s">
        <v>2909</v>
      </c>
      <c r="CW14" s="188" t="s">
        <v>2963</v>
      </c>
      <c r="CX14" s="188" t="s">
        <v>2964</v>
      </c>
      <c r="CY14" s="188" t="s">
        <v>2909</v>
      </c>
      <c r="CZ14" s="188" t="s">
        <v>2965</v>
      </c>
      <c r="DA14" s="188" t="s">
        <v>2966</v>
      </c>
      <c r="DB14" s="188" t="s">
        <v>2909</v>
      </c>
      <c r="DC14" s="188" t="s">
        <v>2967</v>
      </c>
      <c r="DD14" s="188" t="s">
        <v>2968</v>
      </c>
      <c r="DE14" s="188" t="s">
        <v>2909</v>
      </c>
      <c r="DF14" s="188" t="s">
        <v>2969</v>
      </c>
      <c r="DG14" s="188" t="s">
        <v>2970</v>
      </c>
      <c r="DH14" s="188" t="s">
        <v>2909</v>
      </c>
      <c r="DI14" s="188" t="s">
        <v>2971</v>
      </c>
      <c r="DJ14" s="188" t="s">
        <v>2970</v>
      </c>
      <c r="DK14" s="188" t="s">
        <v>2909</v>
      </c>
      <c r="DL14" s="188" t="s">
        <v>2972</v>
      </c>
      <c r="DM14" s="188" t="s">
        <v>2973</v>
      </c>
      <c r="DN14" s="188" t="s">
        <v>2909</v>
      </c>
      <c r="DO14" s="188" t="s">
        <v>2972</v>
      </c>
      <c r="DP14" s="188" t="s">
        <v>2974</v>
      </c>
      <c r="DQ14" s="188" t="s">
        <v>2909</v>
      </c>
      <c r="DR14" s="188" t="s">
        <v>2975</v>
      </c>
      <c r="DS14" s="188" t="s">
        <v>2976</v>
      </c>
      <c r="DT14" s="188" t="s">
        <v>2909</v>
      </c>
      <c r="DU14" s="188" t="s">
        <v>2977</v>
      </c>
      <c r="DV14" s="188" t="s">
        <v>2978</v>
      </c>
      <c r="DW14" s="188" t="s">
        <v>2909</v>
      </c>
      <c r="DX14" s="188" t="s">
        <v>2979</v>
      </c>
      <c r="DY14" s="188" t="s">
        <v>2980</v>
      </c>
      <c r="DZ14" s="188" t="s">
        <v>2909</v>
      </c>
      <c r="EA14" s="188" t="s">
        <v>2979</v>
      </c>
      <c r="EB14" s="188" t="s">
        <v>2981</v>
      </c>
      <c r="EC14" s="188" t="s">
        <v>2909</v>
      </c>
      <c r="ED14" s="188" t="s">
        <v>2979</v>
      </c>
      <c r="EE14" s="188" t="s">
        <v>2982</v>
      </c>
      <c r="EF14" s="188" t="s">
        <v>2909</v>
      </c>
      <c r="EG14" s="188" t="s">
        <v>2979</v>
      </c>
      <c r="EH14" s="188" t="s">
        <v>2983</v>
      </c>
      <c r="EI14" s="188" t="s">
        <v>2909</v>
      </c>
      <c r="EJ14" s="188" t="s">
        <v>2984</v>
      </c>
      <c r="EK14" s="188" t="s">
        <v>2985</v>
      </c>
      <c r="EL14" s="188" t="s">
        <v>2909</v>
      </c>
      <c r="EM14" s="188" t="s">
        <v>2986</v>
      </c>
      <c r="EN14" s="188" t="s">
        <v>2952</v>
      </c>
      <c r="EO14" s="188" t="s">
        <v>2909</v>
      </c>
      <c r="EP14" s="188" t="s">
        <v>2987</v>
      </c>
      <c r="EQ14" s="188" t="s">
        <v>2988</v>
      </c>
      <c r="ER14" s="188" t="s">
        <v>2909</v>
      </c>
      <c r="ES14" s="188" t="s">
        <v>2986</v>
      </c>
      <c r="ET14" s="188" t="s">
        <v>2952</v>
      </c>
    </row>
    <row r="15" spans="1:150" x14ac:dyDescent="0.3">
      <c r="A15" s="1"/>
      <c r="B15" s="186" t="s">
        <v>3001</v>
      </c>
      <c r="C15" s="186" t="s">
        <v>70</v>
      </c>
      <c r="D15" s="186" t="s">
        <v>77</v>
      </c>
      <c r="E15" s="186" t="s">
        <v>3002</v>
      </c>
      <c r="F15" s="186" t="s">
        <v>3003</v>
      </c>
      <c r="G15" s="186" t="s">
        <v>2909</v>
      </c>
      <c r="H15" s="186" t="s">
        <v>2797</v>
      </c>
      <c r="I15" s="186" t="s">
        <v>2797</v>
      </c>
      <c r="J15" s="186" t="s">
        <v>2909</v>
      </c>
      <c r="K15" s="186" t="s">
        <v>2797</v>
      </c>
      <c r="L15" s="186" t="s">
        <v>2797</v>
      </c>
      <c r="M15" s="186" t="s">
        <v>2909</v>
      </c>
      <c r="N15" s="186" t="s">
        <v>2797</v>
      </c>
      <c r="O15" s="186" t="s">
        <v>2797</v>
      </c>
      <c r="P15" s="186" t="s">
        <v>2909</v>
      </c>
      <c r="Q15" s="186" t="s">
        <v>2797</v>
      </c>
      <c r="R15" s="186" t="s">
        <v>2797</v>
      </c>
      <c r="S15" s="186" t="s">
        <v>2909</v>
      </c>
      <c r="T15" s="186" t="s">
        <v>2797</v>
      </c>
      <c r="U15" s="186" t="s">
        <v>2797</v>
      </c>
      <c r="V15" s="186" t="s">
        <v>2909</v>
      </c>
      <c r="W15" s="186" t="s">
        <v>2797</v>
      </c>
      <c r="X15" s="186" t="s">
        <v>2797</v>
      </c>
      <c r="Y15" s="186" t="s">
        <v>2909</v>
      </c>
      <c r="Z15" s="186" t="s">
        <v>2797</v>
      </c>
      <c r="AA15" s="186" t="s">
        <v>2797</v>
      </c>
      <c r="AB15" s="186" t="s">
        <v>2909</v>
      </c>
      <c r="AC15" s="186" t="s">
        <v>2797</v>
      </c>
      <c r="AD15" s="186" t="s">
        <v>2797</v>
      </c>
      <c r="AE15" s="186" t="s">
        <v>2909</v>
      </c>
      <c r="AF15" s="186" t="s">
        <v>2797</v>
      </c>
      <c r="AG15" s="186" t="s">
        <v>2797</v>
      </c>
      <c r="AH15" s="186" t="s">
        <v>2909</v>
      </c>
      <c r="AI15" s="186" t="s">
        <v>2797</v>
      </c>
      <c r="AJ15" s="186" t="s">
        <v>2797</v>
      </c>
      <c r="AK15" s="186" t="s">
        <v>2909</v>
      </c>
      <c r="AL15" s="186" t="s">
        <v>2797</v>
      </c>
      <c r="AM15" s="186" t="s">
        <v>2797</v>
      </c>
      <c r="AN15" s="186" t="s">
        <v>2909</v>
      </c>
      <c r="AO15" s="186" t="s">
        <v>2797</v>
      </c>
      <c r="AP15" s="186" t="s">
        <v>2797</v>
      </c>
      <c r="AQ15" s="186" t="s">
        <v>2909</v>
      </c>
      <c r="AR15" s="186" t="s">
        <v>2797</v>
      </c>
      <c r="AS15" s="186" t="s">
        <v>2797</v>
      </c>
      <c r="AT15" s="186" t="s">
        <v>2909</v>
      </c>
      <c r="AU15" s="186" t="s">
        <v>2797</v>
      </c>
      <c r="AV15" s="186" t="s">
        <v>2797</v>
      </c>
      <c r="AW15" s="186" t="s">
        <v>2909</v>
      </c>
      <c r="AX15" s="186" t="s">
        <v>2797</v>
      </c>
      <c r="AY15" s="186" t="s">
        <v>2797</v>
      </c>
      <c r="AZ15" s="186" t="s">
        <v>2909</v>
      </c>
      <c r="BA15" s="186" t="s">
        <v>2797</v>
      </c>
      <c r="BB15" s="186" t="s">
        <v>2797</v>
      </c>
      <c r="BC15" s="186" t="s">
        <v>2909</v>
      </c>
      <c r="BD15" s="186" t="s">
        <v>2797</v>
      </c>
      <c r="BE15" s="186" t="s">
        <v>2797</v>
      </c>
      <c r="BF15" s="186" t="s">
        <v>2909</v>
      </c>
      <c r="BG15" s="186" t="s">
        <v>2797</v>
      </c>
      <c r="BH15" s="186" t="s">
        <v>2797</v>
      </c>
      <c r="BI15" s="186" t="s">
        <v>2909</v>
      </c>
      <c r="BJ15" s="186" t="s">
        <v>2797</v>
      </c>
      <c r="BK15" s="186" t="s">
        <v>2797</v>
      </c>
      <c r="BL15" s="186" t="s">
        <v>2909</v>
      </c>
      <c r="BM15" s="186" t="s">
        <v>2797</v>
      </c>
      <c r="BN15" s="186" t="s">
        <v>2797</v>
      </c>
      <c r="BO15" s="186" t="s">
        <v>2909</v>
      </c>
      <c r="BP15" s="186" t="s">
        <v>2797</v>
      </c>
      <c r="BQ15" s="186" t="s">
        <v>2797</v>
      </c>
      <c r="BR15" s="186" t="s">
        <v>2909</v>
      </c>
      <c r="BS15" s="186" t="s">
        <v>2797</v>
      </c>
      <c r="BT15" s="186" t="s">
        <v>2797</v>
      </c>
      <c r="BU15" s="186" t="s">
        <v>2909</v>
      </c>
      <c r="BV15" s="186" t="s">
        <v>2797</v>
      </c>
      <c r="BW15" s="186" t="s">
        <v>2797</v>
      </c>
      <c r="BX15" s="186" t="s">
        <v>2909</v>
      </c>
      <c r="BY15" s="186" t="s">
        <v>2797</v>
      </c>
      <c r="BZ15" s="186" t="s">
        <v>2797</v>
      </c>
      <c r="CA15" s="186" t="s">
        <v>2909</v>
      </c>
      <c r="CB15" s="186" t="s">
        <v>2797</v>
      </c>
      <c r="CC15" s="186" t="s">
        <v>2797</v>
      </c>
      <c r="CD15" s="186" t="s">
        <v>2909</v>
      </c>
      <c r="CE15" s="186" t="s">
        <v>2797</v>
      </c>
      <c r="CF15" s="186" t="s">
        <v>2797</v>
      </c>
      <c r="CG15" s="186" t="s">
        <v>2909</v>
      </c>
      <c r="CH15" s="186" t="s">
        <v>2797</v>
      </c>
      <c r="CI15" s="186" t="s">
        <v>2797</v>
      </c>
      <c r="CJ15" s="186" t="s">
        <v>2909</v>
      </c>
      <c r="CK15" s="186" t="s">
        <v>2797</v>
      </c>
      <c r="CL15" s="186" t="s">
        <v>2797</v>
      </c>
      <c r="CM15" s="186" t="s">
        <v>2909</v>
      </c>
      <c r="CN15" s="186" t="s">
        <v>2797</v>
      </c>
      <c r="CO15" s="186" t="s">
        <v>2797</v>
      </c>
      <c r="CP15" s="186" t="s">
        <v>2909</v>
      </c>
      <c r="CQ15" s="186" t="s">
        <v>2797</v>
      </c>
      <c r="CR15" s="186" t="s">
        <v>2797</v>
      </c>
      <c r="CS15" s="186" t="s">
        <v>2909</v>
      </c>
      <c r="CT15" s="186" t="s">
        <v>2797</v>
      </c>
      <c r="CU15" s="186" t="s">
        <v>2797</v>
      </c>
      <c r="CV15" s="186" t="s">
        <v>2909</v>
      </c>
      <c r="CW15" s="186" t="s">
        <v>2797</v>
      </c>
      <c r="CX15" s="186" t="s">
        <v>2797</v>
      </c>
      <c r="CY15" s="186" t="s">
        <v>2909</v>
      </c>
      <c r="CZ15" s="186" t="s">
        <v>2797</v>
      </c>
      <c r="DA15" s="186" t="s">
        <v>2797</v>
      </c>
      <c r="DB15" s="186" t="s">
        <v>2909</v>
      </c>
      <c r="DC15" s="186" t="s">
        <v>2797</v>
      </c>
      <c r="DD15" s="186" t="s">
        <v>2797</v>
      </c>
      <c r="DE15" s="186" t="s">
        <v>2909</v>
      </c>
      <c r="DF15" s="186" t="s">
        <v>2797</v>
      </c>
      <c r="DG15" s="186" t="s">
        <v>2797</v>
      </c>
      <c r="DH15" s="186" t="s">
        <v>2909</v>
      </c>
      <c r="DI15" s="186" t="s">
        <v>2797</v>
      </c>
      <c r="DJ15" s="186" t="s">
        <v>2797</v>
      </c>
      <c r="DK15" s="186" t="s">
        <v>2909</v>
      </c>
      <c r="DL15" s="186" t="s">
        <v>2797</v>
      </c>
      <c r="DM15" s="186" t="s">
        <v>2797</v>
      </c>
      <c r="DN15" s="186" t="s">
        <v>2909</v>
      </c>
      <c r="DO15" s="186" t="s">
        <v>2797</v>
      </c>
      <c r="DP15" s="186" t="s">
        <v>2797</v>
      </c>
      <c r="DQ15" s="186" t="s">
        <v>2909</v>
      </c>
      <c r="DR15" s="186" t="s">
        <v>2797</v>
      </c>
      <c r="DS15" s="186" t="s">
        <v>2797</v>
      </c>
      <c r="DT15" s="186" t="s">
        <v>2909</v>
      </c>
      <c r="DU15" s="186" t="s">
        <v>2797</v>
      </c>
      <c r="DV15" s="186" t="s">
        <v>2797</v>
      </c>
      <c r="DW15" s="186" t="s">
        <v>2909</v>
      </c>
      <c r="DX15" s="186" t="s">
        <v>2797</v>
      </c>
      <c r="DY15" s="186" t="s">
        <v>2797</v>
      </c>
      <c r="DZ15" s="186" t="s">
        <v>2909</v>
      </c>
      <c r="EA15" s="186" t="s">
        <v>2797</v>
      </c>
      <c r="EB15" s="186" t="s">
        <v>2797</v>
      </c>
      <c r="EC15" s="186" t="s">
        <v>2909</v>
      </c>
      <c r="ED15" s="186" t="s">
        <v>2797</v>
      </c>
      <c r="EE15" s="186" t="s">
        <v>2797</v>
      </c>
      <c r="EF15" s="186" t="s">
        <v>2909</v>
      </c>
      <c r="EG15" s="186" t="s">
        <v>2797</v>
      </c>
      <c r="EH15" s="186" t="s">
        <v>2797</v>
      </c>
      <c r="EI15" s="186" t="s">
        <v>2909</v>
      </c>
      <c r="EJ15" s="186" t="s">
        <v>2797</v>
      </c>
      <c r="EK15" s="186" t="s">
        <v>2797</v>
      </c>
      <c r="EL15" s="186" t="s">
        <v>2909</v>
      </c>
      <c r="EM15" s="186" t="s">
        <v>2797</v>
      </c>
      <c r="EN15" s="186" t="s">
        <v>2797</v>
      </c>
      <c r="EO15" s="186" t="s">
        <v>2909</v>
      </c>
      <c r="EP15" s="186" t="s">
        <v>2797</v>
      </c>
      <c r="EQ15" s="186" t="s">
        <v>2797</v>
      </c>
      <c r="ER15" s="186" t="s">
        <v>2909</v>
      </c>
      <c r="ES15" s="186" t="s">
        <v>2797</v>
      </c>
      <c r="ET15" s="186" t="s">
        <v>2797</v>
      </c>
    </row>
    <row r="16" spans="1:150" x14ac:dyDescent="0.3">
      <c r="A16" s="1"/>
      <c r="B16" s="187" t="s">
        <v>3004</v>
      </c>
      <c r="C16" s="187" t="s">
        <v>70</v>
      </c>
      <c r="D16" s="187" t="s">
        <v>77</v>
      </c>
      <c r="E16" s="187" t="s">
        <v>3005</v>
      </c>
      <c r="F16" s="187" t="s">
        <v>3006</v>
      </c>
      <c r="G16" s="188" t="s">
        <v>2909</v>
      </c>
      <c r="H16" s="188" t="s">
        <v>2797</v>
      </c>
      <c r="I16" s="188" t="s">
        <v>2797</v>
      </c>
      <c r="J16" s="188" t="s">
        <v>2909</v>
      </c>
      <c r="K16" s="188" t="s">
        <v>2797</v>
      </c>
      <c r="L16" s="188" t="s">
        <v>2797</v>
      </c>
      <c r="M16" s="188" t="s">
        <v>2909</v>
      </c>
      <c r="N16" s="188" t="s">
        <v>2797</v>
      </c>
      <c r="O16" s="188" t="s">
        <v>2797</v>
      </c>
      <c r="P16" s="188" t="s">
        <v>2909</v>
      </c>
      <c r="Q16" s="188" t="s">
        <v>2797</v>
      </c>
      <c r="R16" s="188" t="s">
        <v>2797</v>
      </c>
      <c r="S16" s="188" t="s">
        <v>2909</v>
      </c>
      <c r="T16" s="188" t="s">
        <v>2797</v>
      </c>
      <c r="U16" s="188" t="s">
        <v>2797</v>
      </c>
      <c r="V16" s="188" t="s">
        <v>2909</v>
      </c>
      <c r="W16" s="188" t="s">
        <v>2797</v>
      </c>
      <c r="X16" s="188" t="s">
        <v>2797</v>
      </c>
      <c r="Y16" s="188" t="s">
        <v>2909</v>
      </c>
      <c r="Z16" s="188" t="s">
        <v>2797</v>
      </c>
      <c r="AA16" s="188" t="s">
        <v>2797</v>
      </c>
      <c r="AB16" s="188" t="s">
        <v>2909</v>
      </c>
      <c r="AC16" s="188" t="s">
        <v>2797</v>
      </c>
      <c r="AD16" s="188" t="s">
        <v>2797</v>
      </c>
      <c r="AE16" s="188" t="s">
        <v>2909</v>
      </c>
      <c r="AF16" s="188" t="s">
        <v>2797</v>
      </c>
      <c r="AG16" s="188" t="s">
        <v>2797</v>
      </c>
      <c r="AH16" s="188" t="s">
        <v>2909</v>
      </c>
      <c r="AI16" s="188" t="s">
        <v>2797</v>
      </c>
      <c r="AJ16" s="188" t="s">
        <v>2797</v>
      </c>
      <c r="AK16" s="188" t="s">
        <v>2909</v>
      </c>
      <c r="AL16" s="188" t="s">
        <v>2797</v>
      </c>
      <c r="AM16" s="188" t="s">
        <v>2797</v>
      </c>
      <c r="AN16" s="188" t="s">
        <v>2909</v>
      </c>
      <c r="AO16" s="188" t="s">
        <v>2797</v>
      </c>
      <c r="AP16" s="188" t="s">
        <v>2797</v>
      </c>
      <c r="AQ16" s="188" t="s">
        <v>2909</v>
      </c>
      <c r="AR16" s="188" t="s">
        <v>2797</v>
      </c>
      <c r="AS16" s="188" t="s">
        <v>2797</v>
      </c>
      <c r="AT16" s="188" t="s">
        <v>2909</v>
      </c>
      <c r="AU16" s="188" t="s">
        <v>2797</v>
      </c>
      <c r="AV16" s="188" t="s">
        <v>2797</v>
      </c>
      <c r="AW16" s="188" t="s">
        <v>2909</v>
      </c>
      <c r="AX16" s="188" t="s">
        <v>2797</v>
      </c>
      <c r="AY16" s="188" t="s">
        <v>2797</v>
      </c>
      <c r="AZ16" s="188" t="s">
        <v>2909</v>
      </c>
      <c r="BA16" s="188" t="s">
        <v>2797</v>
      </c>
      <c r="BB16" s="188" t="s">
        <v>2797</v>
      </c>
      <c r="BC16" s="188" t="s">
        <v>2909</v>
      </c>
      <c r="BD16" s="188" t="s">
        <v>2797</v>
      </c>
      <c r="BE16" s="188" t="s">
        <v>2797</v>
      </c>
      <c r="BF16" s="188" t="s">
        <v>2909</v>
      </c>
      <c r="BG16" s="188" t="s">
        <v>2797</v>
      </c>
      <c r="BH16" s="188" t="s">
        <v>2797</v>
      </c>
      <c r="BI16" s="188" t="s">
        <v>2909</v>
      </c>
      <c r="BJ16" s="188" t="s">
        <v>2797</v>
      </c>
      <c r="BK16" s="188" t="s">
        <v>2797</v>
      </c>
      <c r="BL16" s="188" t="s">
        <v>2909</v>
      </c>
      <c r="BM16" s="188" t="s">
        <v>2797</v>
      </c>
      <c r="BN16" s="188" t="s">
        <v>2797</v>
      </c>
      <c r="BO16" s="188" t="s">
        <v>2909</v>
      </c>
      <c r="BP16" s="188" t="s">
        <v>2797</v>
      </c>
      <c r="BQ16" s="188" t="s">
        <v>2797</v>
      </c>
      <c r="BR16" s="188" t="s">
        <v>2909</v>
      </c>
      <c r="BS16" s="188" t="s">
        <v>2797</v>
      </c>
      <c r="BT16" s="188" t="s">
        <v>2797</v>
      </c>
      <c r="BU16" s="188" t="s">
        <v>2909</v>
      </c>
      <c r="BV16" s="188" t="s">
        <v>2797</v>
      </c>
      <c r="BW16" s="188" t="s">
        <v>2797</v>
      </c>
      <c r="BX16" s="188" t="s">
        <v>2909</v>
      </c>
      <c r="BY16" s="188" t="s">
        <v>2797</v>
      </c>
      <c r="BZ16" s="188" t="s">
        <v>2797</v>
      </c>
      <c r="CA16" s="188" t="s">
        <v>2909</v>
      </c>
      <c r="CB16" s="188" t="s">
        <v>2797</v>
      </c>
      <c r="CC16" s="188" t="s">
        <v>2797</v>
      </c>
      <c r="CD16" s="188" t="s">
        <v>2909</v>
      </c>
      <c r="CE16" s="188" t="s">
        <v>2797</v>
      </c>
      <c r="CF16" s="188" t="s">
        <v>2797</v>
      </c>
      <c r="CG16" s="188" t="s">
        <v>2909</v>
      </c>
      <c r="CH16" s="188" t="s">
        <v>2797</v>
      </c>
      <c r="CI16" s="188" t="s">
        <v>2797</v>
      </c>
      <c r="CJ16" s="188" t="s">
        <v>2909</v>
      </c>
      <c r="CK16" s="188" t="s">
        <v>2797</v>
      </c>
      <c r="CL16" s="188" t="s">
        <v>2797</v>
      </c>
      <c r="CM16" s="188" t="s">
        <v>2909</v>
      </c>
      <c r="CN16" s="188" t="s">
        <v>2797</v>
      </c>
      <c r="CO16" s="188" t="s">
        <v>2797</v>
      </c>
      <c r="CP16" s="188" t="s">
        <v>2909</v>
      </c>
      <c r="CQ16" s="188" t="s">
        <v>2797</v>
      </c>
      <c r="CR16" s="188" t="s">
        <v>2797</v>
      </c>
      <c r="CS16" s="188" t="s">
        <v>2909</v>
      </c>
      <c r="CT16" s="188" t="s">
        <v>2797</v>
      </c>
      <c r="CU16" s="188" t="s">
        <v>2797</v>
      </c>
      <c r="CV16" s="188" t="s">
        <v>2909</v>
      </c>
      <c r="CW16" s="188" t="s">
        <v>2797</v>
      </c>
      <c r="CX16" s="188" t="s">
        <v>2797</v>
      </c>
      <c r="CY16" s="188" t="s">
        <v>2909</v>
      </c>
      <c r="CZ16" s="188" t="s">
        <v>2797</v>
      </c>
      <c r="DA16" s="188" t="s">
        <v>2797</v>
      </c>
      <c r="DB16" s="188" t="s">
        <v>2909</v>
      </c>
      <c r="DC16" s="188" t="s">
        <v>2797</v>
      </c>
      <c r="DD16" s="188" t="s">
        <v>2797</v>
      </c>
      <c r="DE16" s="188" t="s">
        <v>2909</v>
      </c>
      <c r="DF16" s="188" t="s">
        <v>2797</v>
      </c>
      <c r="DG16" s="188" t="s">
        <v>2797</v>
      </c>
      <c r="DH16" s="188" t="s">
        <v>2909</v>
      </c>
      <c r="DI16" s="188" t="s">
        <v>2797</v>
      </c>
      <c r="DJ16" s="188" t="s">
        <v>2797</v>
      </c>
      <c r="DK16" s="188" t="s">
        <v>2909</v>
      </c>
      <c r="DL16" s="188" t="s">
        <v>2797</v>
      </c>
      <c r="DM16" s="188" t="s">
        <v>2797</v>
      </c>
      <c r="DN16" s="188" t="s">
        <v>2909</v>
      </c>
      <c r="DO16" s="188" t="s">
        <v>2797</v>
      </c>
      <c r="DP16" s="188" t="s">
        <v>2797</v>
      </c>
      <c r="DQ16" s="188" t="s">
        <v>2909</v>
      </c>
      <c r="DR16" s="188" t="s">
        <v>2797</v>
      </c>
      <c r="DS16" s="188" t="s">
        <v>2797</v>
      </c>
      <c r="DT16" s="188" t="s">
        <v>2909</v>
      </c>
      <c r="DU16" s="188" t="s">
        <v>2797</v>
      </c>
      <c r="DV16" s="188" t="s">
        <v>2797</v>
      </c>
      <c r="DW16" s="188" t="s">
        <v>2909</v>
      </c>
      <c r="DX16" s="188" t="s">
        <v>2797</v>
      </c>
      <c r="DY16" s="188" t="s">
        <v>2797</v>
      </c>
      <c r="DZ16" s="188" t="s">
        <v>2909</v>
      </c>
      <c r="EA16" s="188" t="s">
        <v>2797</v>
      </c>
      <c r="EB16" s="188" t="s">
        <v>2797</v>
      </c>
      <c r="EC16" s="188" t="s">
        <v>2909</v>
      </c>
      <c r="ED16" s="188" t="s">
        <v>2797</v>
      </c>
      <c r="EE16" s="188" t="s">
        <v>2797</v>
      </c>
      <c r="EF16" s="188" t="s">
        <v>2909</v>
      </c>
      <c r="EG16" s="188" t="s">
        <v>2797</v>
      </c>
      <c r="EH16" s="188" t="s">
        <v>2797</v>
      </c>
      <c r="EI16" s="188" t="s">
        <v>2909</v>
      </c>
      <c r="EJ16" s="188" t="s">
        <v>2797</v>
      </c>
      <c r="EK16" s="188" t="s">
        <v>2797</v>
      </c>
      <c r="EL16" s="188" t="s">
        <v>2909</v>
      </c>
      <c r="EM16" s="188" t="s">
        <v>2797</v>
      </c>
      <c r="EN16" s="188" t="s">
        <v>2797</v>
      </c>
      <c r="EO16" s="188" t="s">
        <v>2909</v>
      </c>
      <c r="EP16" s="188" t="s">
        <v>2797</v>
      </c>
      <c r="EQ16" s="188" t="s">
        <v>2797</v>
      </c>
      <c r="ER16" s="188" t="s">
        <v>2909</v>
      </c>
      <c r="ES16" s="188" t="s">
        <v>2797</v>
      </c>
      <c r="ET16" s="188" t="s">
        <v>2797</v>
      </c>
    </row>
    <row r="17" spans="1:150" x14ac:dyDescent="0.3">
      <c r="A17" s="1"/>
      <c r="B17" s="187" t="s">
        <v>3007</v>
      </c>
      <c r="C17" s="187" t="s">
        <v>70</v>
      </c>
      <c r="D17" s="187" t="s">
        <v>77</v>
      </c>
      <c r="E17" s="187" t="s">
        <v>3008</v>
      </c>
      <c r="F17" s="187" t="s">
        <v>3009</v>
      </c>
      <c r="G17" s="188" t="s">
        <v>2909</v>
      </c>
      <c r="H17" s="188" t="s">
        <v>950</v>
      </c>
      <c r="I17" s="188" t="s">
        <v>950</v>
      </c>
      <c r="J17" s="188" t="s">
        <v>2909</v>
      </c>
      <c r="K17" s="188" t="s">
        <v>950</v>
      </c>
      <c r="L17" s="188" t="s">
        <v>950</v>
      </c>
      <c r="M17" s="188" t="s">
        <v>2909</v>
      </c>
      <c r="N17" s="188" t="s">
        <v>950</v>
      </c>
      <c r="O17" s="188" t="s">
        <v>950</v>
      </c>
      <c r="P17" s="188" t="s">
        <v>2909</v>
      </c>
      <c r="Q17" s="188" t="s">
        <v>950</v>
      </c>
      <c r="R17" s="188" t="s">
        <v>950</v>
      </c>
      <c r="S17" s="188" t="s">
        <v>2909</v>
      </c>
      <c r="T17" s="188" t="s">
        <v>950</v>
      </c>
      <c r="U17" s="188" t="s">
        <v>950</v>
      </c>
      <c r="V17" s="188" t="s">
        <v>2909</v>
      </c>
      <c r="W17" s="188" t="s">
        <v>950</v>
      </c>
      <c r="X17" s="188" t="s">
        <v>950</v>
      </c>
      <c r="Y17" s="188" t="s">
        <v>2909</v>
      </c>
      <c r="Z17" s="188" t="s">
        <v>950</v>
      </c>
      <c r="AA17" s="188" t="s">
        <v>950</v>
      </c>
      <c r="AB17" s="188" t="s">
        <v>2909</v>
      </c>
      <c r="AC17" s="188" t="s">
        <v>950</v>
      </c>
      <c r="AD17" s="188" t="s">
        <v>950</v>
      </c>
      <c r="AE17" s="188" t="s">
        <v>2909</v>
      </c>
      <c r="AF17" s="188" t="s">
        <v>950</v>
      </c>
      <c r="AG17" s="188" t="s">
        <v>950</v>
      </c>
      <c r="AH17" s="188" t="s">
        <v>2909</v>
      </c>
      <c r="AI17" s="188" t="s">
        <v>950</v>
      </c>
      <c r="AJ17" s="188" t="s">
        <v>950</v>
      </c>
      <c r="AK17" s="188" t="s">
        <v>2909</v>
      </c>
      <c r="AL17" s="188" t="s">
        <v>950</v>
      </c>
      <c r="AM17" s="188" t="s">
        <v>950</v>
      </c>
      <c r="AN17" s="188" t="s">
        <v>2909</v>
      </c>
      <c r="AO17" s="188" t="s">
        <v>950</v>
      </c>
      <c r="AP17" s="188" t="s">
        <v>950</v>
      </c>
      <c r="AQ17" s="188" t="s">
        <v>2909</v>
      </c>
      <c r="AR17" s="188" t="s">
        <v>950</v>
      </c>
      <c r="AS17" s="188" t="s">
        <v>950</v>
      </c>
      <c r="AT17" s="188" t="s">
        <v>2909</v>
      </c>
      <c r="AU17" s="188" t="s">
        <v>950</v>
      </c>
      <c r="AV17" s="188" t="s">
        <v>950</v>
      </c>
      <c r="AW17" s="188" t="s">
        <v>2909</v>
      </c>
      <c r="AX17" s="188" t="s">
        <v>950</v>
      </c>
      <c r="AY17" s="188" t="s">
        <v>950</v>
      </c>
      <c r="AZ17" s="188" t="s">
        <v>2909</v>
      </c>
      <c r="BA17" s="188" t="s">
        <v>950</v>
      </c>
      <c r="BB17" s="188" t="s">
        <v>950</v>
      </c>
      <c r="BC17" s="188" t="s">
        <v>2909</v>
      </c>
      <c r="BD17" s="188" t="s">
        <v>950</v>
      </c>
      <c r="BE17" s="188" t="s">
        <v>950</v>
      </c>
      <c r="BF17" s="188" t="s">
        <v>2909</v>
      </c>
      <c r="BG17" s="188" t="s">
        <v>950</v>
      </c>
      <c r="BH17" s="188" t="s">
        <v>950</v>
      </c>
      <c r="BI17" s="188" t="s">
        <v>2909</v>
      </c>
      <c r="BJ17" s="188" t="s">
        <v>950</v>
      </c>
      <c r="BK17" s="188" t="s">
        <v>950</v>
      </c>
      <c r="BL17" s="188" t="s">
        <v>2909</v>
      </c>
      <c r="BM17" s="188" t="s">
        <v>950</v>
      </c>
      <c r="BN17" s="188" t="s">
        <v>950</v>
      </c>
      <c r="BO17" s="188" t="s">
        <v>2909</v>
      </c>
      <c r="BP17" s="188" t="s">
        <v>950</v>
      </c>
      <c r="BQ17" s="188" t="s">
        <v>950</v>
      </c>
      <c r="BR17" s="188" t="s">
        <v>2909</v>
      </c>
      <c r="BS17" s="188" t="s">
        <v>950</v>
      </c>
      <c r="BT17" s="188" t="s">
        <v>950</v>
      </c>
      <c r="BU17" s="188" t="s">
        <v>2909</v>
      </c>
      <c r="BV17" s="188" t="s">
        <v>950</v>
      </c>
      <c r="BW17" s="188" t="s">
        <v>950</v>
      </c>
      <c r="BX17" s="188" t="s">
        <v>2909</v>
      </c>
      <c r="BY17" s="188" t="s">
        <v>950</v>
      </c>
      <c r="BZ17" s="188" t="s">
        <v>950</v>
      </c>
      <c r="CA17" s="188" t="s">
        <v>2909</v>
      </c>
      <c r="CB17" s="188" t="s">
        <v>950</v>
      </c>
      <c r="CC17" s="188" t="s">
        <v>950</v>
      </c>
      <c r="CD17" s="188" t="s">
        <v>2909</v>
      </c>
      <c r="CE17" s="188" t="s">
        <v>950</v>
      </c>
      <c r="CF17" s="188" t="s">
        <v>950</v>
      </c>
      <c r="CG17" s="188" t="s">
        <v>2909</v>
      </c>
      <c r="CH17" s="188" t="s">
        <v>950</v>
      </c>
      <c r="CI17" s="188" t="s">
        <v>950</v>
      </c>
      <c r="CJ17" s="188" t="s">
        <v>2909</v>
      </c>
      <c r="CK17" s="188" t="s">
        <v>950</v>
      </c>
      <c r="CL17" s="188" t="s">
        <v>950</v>
      </c>
      <c r="CM17" s="188" t="s">
        <v>2909</v>
      </c>
      <c r="CN17" s="188" t="s">
        <v>950</v>
      </c>
      <c r="CO17" s="188" t="s">
        <v>950</v>
      </c>
      <c r="CP17" s="188" t="s">
        <v>2909</v>
      </c>
      <c r="CQ17" s="188" t="s">
        <v>950</v>
      </c>
      <c r="CR17" s="188" t="s">
        <v>950</v>
      </c>
      <c r="CS17" s="188" t="s">
        <v>2909</v>
      </c>
      <c r="CT17" s="188" t="s">
        <v>950</v>
      </c>
      <c r="CU17" s="188" t="s">
        <v>950</v>
      </c>
      <c r="CV17" s="188" t="s">
        <v>2909</v>
      </c>
      <c r="CW17" s="188" t="s">
        <v>950</v>
      </c>
      <c r="CX17" s="188" t="s">
        <v>950</v>
      </c>
      <c r="CY17" s="188" t="s">
        <v>2909</v>
      </c>
      <c r="CZ17" s="188" t="s">
        <v>950</v>
      </c>
      <c r="DA17" s="188" t="s">
        <v>950</v>
      </c>
      <c r="DB17" s="188" t="s">
        <v>2909</v>
      </c>
      <c r="DC17" s="188" t="s">
        <v>950</v>
      </c>
      <c r="DD17" s="188" t="s">
        <v>950</v>
      </c>
      <c r="DE17" s="188" t="s">
        <v>2909</v>
      </c>
      <c r="DF17" s="188" t="s">
        <v>950</v>
      </c>
      <c r="DG17" s="188" t="s">
        <v>950</v>
      </c>
      <c r="DH17" s="188" t="s">
        <v>2909</v>
      </c>
      <c r="DI17" s="188" t="s">
        <v>950</v>
      </c>
      <c r="DJ17" s="188" t="s">
        <v>950</v>
      </c>
      <c r="DK17" s="188" t="s">
        <v>2909</v>
      </c>
      <c r="DL17" s="188" t="s">
        <v>950</v>
      </c>
      <c r="DM17" s="188" t="s">
        <v>950</v>
      </c>
      <c r="DN17" s="188" t="s">
        <v>2909</v>
      </c>
      <c r="DO17" s="188" t="s">
        <v>950</v>
      </c>
      <c r="DP17" s="188" t="s">
        <v>950</v>
      </c>
      <c r="DQ17" s="188" t="s">
        <v>2909</v>
      </c>
      <c r="DR17" s="188" t="s">
        <v>950</v>
      </c>
      <c r="DS17" s="188" t="s">
        <v>950</v>
      </c>
      <c r="DT17" s="188" t="s">
        <v>2909</v>
      </c>
      <c r="DU17" s="188" t="s">
        <v>950</v>
      </c>
      <c r="DV17" s="188" t="s">
        <v>950</v>
      </c>
      <c r="DW17" s="188" t="s">
        <v>2909</v>
      </c>
      <c r="DX17" s="188" t="s">
        <v>950</v>
      </c>
      <c r="DY17" s="188" t="s">
        <v>950</v>
      </c>
      <c r="DZ17" s="188" t="s">
        <v>2909</v>
      </c>
      <c r="EA17" s="188" t="s">
        <v>950</v>
      </c>
      <c r="EB17" s="188" t="s">
        <v>950</v>
      </c>
      <c r="EC17" s="188" t="s">
        <v>2909</v>
      </c>
      <c r="ED17" s="188" t="s">
        <v>950</v>
      </c>
      <c r="EE17" s="188" t="s">
        <v>950</v>
      </c>
      <c r="EF17" s="188" t="s">
        <v>2909</v>
      </c>
      <c r="EG17" s="188" t="s">
        <v>950</v>
      </c>
      <c r="EH17" s="188" t="s">
        <v>950</v>
      </c>
      <c r="EI17" s="188" t="s">
        <v>2909</v>
      </c>
      <c r="EJ17" s="188" t="s">
        <v>950</v>
      </c>
      <c r="EK17" s="188" t="s">
        <v>950</v>
      </c>
      <c r="EL17" s="188" t="s">
        <v>2909</v>
      </c>
      <c r="EM17" s="188" t="s">
        <v>950</v>
      </c>
      <c r="EN17" s="188" t="s">
        <v>950</v>
      </c>
      <c r="EO17" s="188" t="s">
        <v>2909</v>
      </c>
      <c r="EP17" s="188" t="s">
        <v>950</v>
      </c>
      <c r="EQ17" s="188" t="s">
        <v>950</v>
      </c>
      <c r="ER17" s="188" t="s">
        <v>2909</v>
      </c>
      <c r="ES17" s="188" t="s">
        <v>950</v>
      </c>
      <c r="ET17" s="188" t="s">
        <v>950</v>
      </c>
    </row>
    <row r="18" spans="1:150" x14ac:dyDescent="0.3">
      <c r="A18" s="1"/>
      <c r="B18" s="186" t="s">
        <v>3010</v>
      </c>
      <c r="C18" s="186" t="s">
        <v>117</v>
      </c>
      <c r="D18" s="186" t="s">
        <v>1015</v>
      </c>
      <c r="E18" s="186" t="s">
        <v>3011</v>
      </c>
      <c r="F18" s="186" t="s">
        <v>3012</v>
      </c>
      <c r="G18" s="186" t="s">
        <v>2909</v>
      </c>
      <c r="H18" s="186" t="s">
        <v>2797</v>
      </c>
      <c r="I18" s="186" t="s">
        <v>2797</v>
      </c>
      <c r="J18" s="186" t="s">
        <v>2909</v>
      </c>
      <c r="K18" s="186" t="s">
        <v>2797</v>
      </c>
      <c r="L18" s="186" t="s">
        <v>2797</v>
      </c>
      <c r="M18" s="186" t="s">
        <v>2909</v>
      </c>
      <c r="N18" s="186" t="s">
        <v>2797</v>
      </c>
      <c r="O18" s="186" t="s">
        <v>2797</v>
      </c>
      <c r="P18" s="186" t="s">
        <v>2909</v>
      </c>
      <c r="Q18" s="186" t="s">
        <v>2797</v>
      </c>
      <c r="R18" s="186" t="s">
        <v>2797</v>
      </c>
      <c r="S18" s="186" t="s">
        <v>2909</v>
      </c>
      <c r="T18" s="186" t="s">
        <v>2797</v>
      </c>
      <c r="U18" s="186" t="s">
        <v>2797</v>
      </c>
      <c r="V18" s="186" t="s">
        <v>2909</v>
      </c>
      <c r="W18" s="186" t="s">
        <v>2797</v>
      </c>
      <c r="X18" s="186" t="s">
        <v>2797</v>
      </c>
      <c r="Y18" s="186" t="s">
        <v>2909</v>
      </c>
      <c r="Z18" s="186" t="s">
        <v>2797</v>
      </c>
      <c r="AA18" s="186" t="s">
        <v>2797</v>
      </c>
      <c r="AB18" s="186" t="s">
        <v>2909</v>
      </c>
      <c r="AC18" s="186" t="s">
        <v>2797</v>
      </c>
      <c r="AD18" s="186" t="s">
        <v>2797</v>
      </c>
      <c r="AE18" s="186" t="s">
        <v>2909</v>
      </c>
      <c r="AF18" s="186" t="s">
        <v>2797</v>
      </c>
      <c r="AG18" s="186" t="s">
        <v>2797</v>
      </c>
      <c r="AH18" s="186" t="s">
        <v>2909</v>
      </c>
      <c r="AI18" s="186" t="s">
        <v>2797</v>
      </c>
      <c r="AJ18" s="186" t="s">
        <v>2797</v>
      </c>
      <c r="AK18" s="186" t="s">
        <v>2909</v>
      </c>
      <c r="AL18" s="186" t="s">
        <v>2797</v>
      </c>
      <c r="AM18" s="186" t="s">
        <v>2797</v>
      </c>
      <c r="AN18" s="186" t="s">
        <v>2909</v>
      </c>
      <c r="AO18" s="186" t="s">
        <v>2797</v>
      </c>
      <c r="AP18" s="186" t="s">
        <v>2797</v>
      </c>
      <c r="AQ18" s="186" t="s">
        <v>2909</v>
      </c>
      <c r="AR18" s="186" t="s">
        <v>2797</v>
      </c>
      <c r="AS18" s="186" t="s">
        <v>2797</v>
      </c>
      <c r="AT18" s="186" t="s">
        <v>2909</v>
      </c>
      <c r="AU18" s="186" t="s">
        <v>2797</v>
      </c>
      <c r="AV18" s="186" t="s">
        <v>2797</v>
      </c>
      <c r="AW18" s="186" t="s">
        <v>2909</v>
      </c>
      <c r="AX18" s="186" t="s">
        <v>2797</v>
      </c>
      <c r="AY18" s="186" t="s">
        <v>2797</v>
      </c>
      <c r="AZ18" s="186" t="s">
        <v>2909</v>
      </c>
      <c r="BA18" s="186" t="s">
        <v>2797</v>
      </c>
      <c r="BB18" s="186" t="s">
        <v>2797</v>
      </c>
      <c r="BC18" s="186" t="s">
        <v>2909</v>
      </c>
      <c r="BD18" s="186" t="s">
        <v>2797</v>
      </c>
      <c r="BE18" s="186" t="s">
        <v>2797</v>
      </c>
      <c r="BF18" s="186" t="s">
        <v>2909</v>
      </c>
      <c r="BG18" s="186" t="s">
        <v>2797</v>
      </c>
      <c r="BH18" s="186" t="s">
        <v>2797</v>
      </c>
      <c r="BI18" s="186" t="s">
        <v>2909</v>
      </c>
      <c r="BJ18" s="186" t="s">
        <v>2797</v>
      </c>
      <c r="BK18" s="186" t="s">
        <v>2797</v>
      </c>
      <c r="BL18" s="186" t="s">
        <v>2909</v>
      </c>
      <c r="BM18" s="186" t="s">
        <v>2797</v>
      </c>
      <c r="BN18" s="186" t="s">
        <v>2797</v>
      </c>
      <c r="BO18" s="186" t="s">
        <v>2909</v>
      </c>
      <c r="BP18" s="186" t="s">
        <v>2797</v>
      </c>
      <c r="BQ18" s="186" t="s">
        <v>2797</v>
      </c>
      <c r="BR18" s="186" t="s">
        <v>2909</v>
      </c>
      <c r="BS18" s="186" t="s">
        <v>2797</v>
      </c>
      <c r="BT18" s="186" t="s">
        <v>2797</v>
      </c>
      <c r="BU18" s="186" t="s">
        <v>2909</v>
      </c>
      <c r="BV18" s="186" t="s">
        <v>2797</v>
      </c>
      <c r="BW18" s="186" t="s">
        <v>2797</v>
      </c>
      <c r="BX18" s="186" t="s">
        <v>2909</v>
      </c>
      <c r="BY18" s="186" t="s">
        <v>2797</v>
      </c>
      <c r="BZ18" s="186" t="s">
        <v>2797</v>
      </c>
      <c r="CA18" s="186" t="s">
        <v>2909</v>
      </c>
      <c r="CB18" s="186" t="s">
        <v>2797</v>
      </c>
      <c r="CC18" s="186" t="s">
        <v>2797</v>
      </c>
      <c r="CD18" s="186" t="s">
        <v>2909</v>
      </c>
      <c r="CE18" s="186" t="s">
        <v>2797</v>
      </c>
      <c r="CF18" s="186" t="s">
        <v>2797</v>
      </c>
      <c r="CG18" s="186" t="s">
        <v>2909</v>
      </c>
      <c r="CH18" s="186" t="s">
        <v>2797</v>
      </c>
      <c r="CI18" s="186" t="s">
        <v>2797</v>
      </c>
      <c r="CJ18" s="186" t="s">
        <v>2909</v>
      </c>
      <c r="CK18" s="186" t="s">
        <v>2797</v>
      </c>
      <c r="CL18" s="186" t="s">
        <v>2797</v>
      </c>
      <c r="CM18" s="186" t="s">
        <v>2909</v>
      </c>
      <c r="CN18" s="186" t="s">
        <v>2797</v>
      </c>
      <c r="CO18" s="186" t="s">
        <v>2797</v>
      </c>
      <c r="CP18" s="186" t="s">
        <v>2909</v>
      </c>
      <c r="CQ18" s="186" t="s">
        <v>2797</v>
      </c>
      <c r="CR18" s="186" t="s">
        <v>2797</v>
      </c>
      <c r="CS18" s="186" t="s">
        <v>2909</v>
      </c>
      <c r="CT18" s="186" t="s">
        <v>2797</v>
      </c>
      <c r="CU18" s="186" t="s">
        <v>2797</v>
      </c>
      <c r="CV18" s="186" t="s">
        <v>2909</v>
      </c>
      <c r="CW18" s="186" t="s">
        <v>2797</v>
      </c>
      <c r="CX18" s="186" t="s">
        <v>2797</v>
      </c>
      <c r="CY18" s="186" t="s">
        <v>2909</v>
      </c>
      <c r="CZ18" s="186" t="s">
        <v>2797</v>
      </c>
      <c r="DA18" s="186" t="s">
        <v>2797</v>
      </c>
      <c r="DB18" s="186" t="s">
        <v>2909</v>
      </c>
      <c r="DC18" s="186" t="s">
        <v>2797</v>
      </c>
      <c r="DD18" s="186" t="s">
        <v>2797</v>
      </c>
      <c r="DE18" s="186" t="s">
        <v>2909</v>
      </c>
      <c r="DF18" s="186" t="s">
        <v>2797</v>
      </c>
      <c r="DG18" s="186" t="s">
        <v>2797</v>
      </c>
      <c r="DH18" s="186" t="s">
        <v>2909</v>
      </c>
      <c r="DI18" s="186" t="s">
        <v>2797</v>
      </c>
      <c r="DJ18" s="186" t="s">
        <v>2797</v>
      </c>
      <c r="DK18" s="186" t="s">
        <v>2909</v>
      </c>
      <c r="DL18" s="186" t="s">
        <v>2797</v>
      </c>
      <c r="DM18" s="186" t="s">
        <v>2797</v>
      </c>
      <c r="DN18" s="186" t="s">
        <v>2909</v>
      </c>
      <c r="DO18" s="186" t="s">
        <v>2797</v>
      </c>
      <c r="DP18" s="186" t="s">
        <v>2797</v>
      </c>
      <c r="DQ18" s="186" t="s">
        <v>2909</v>
      </c>
      <c r="DR18" s="186" t="s">
        <v>2797</v>
      </c>
      <c r="DS18" s="186" t="s">
        <v>2797</v>
      </c>
      <c r="DT18" s="186" t="s">
        <v>2909</v>
      </c>
      <c r="DU18" s="186" t="s">
        <v>2797</v>
      </c>
      <c r="DV18" s="186" t="s">
        <v>2797</v>
      </c>
      <c r="DW18" s="186" t="s">
        <v>2909</v>
      </c>
      <c r="DX18" s="186" t="s">
        <v>2797</v>
      </c>
      <c r="DY18" s="186" t="s">
        <v>2797</v>
      </c>
      <c r="DZ18" s="186" t="s">
        <v>2909</v>
      </c>
      <c r="EA18" s="186" t="s">
        <v>2797</v>
      </c>
      <c r="EB18" s="186" t="s">
        <v>2797</v>
      </c>
      <c r="EC18" s="186" t="s">
        <v>2909</v>
      </c>
      <c r="ED18" s="186" t="s">
        <v>2797</v>
      </c>
      <c r="EE18" s="186" t="s">
        <v>2797</v>
      </c>
      <c r="EF18" s="186" t="s">
        <v>2909</v>
      </c>
      <c r="EG18" s="186" t="s">
        <v>2797</v>
      </c>
      <c r="EH18" s="186" t="s">
        <v>2797</v>
      </c>
      <c r="EI18" s="186" t="s">
        <v>2909</v>
      </c>
      <c r="EJ18" s="186" t="s">
        <v>2797</v>
      </c>
      <c r="EK18" s="186" t="s">
        <v>2797</v>
      </c>
      <c r="EL18" s="186" t="s">
        <v>2909</v>
      </c>
      <c r="EM18" s="186" t="s">
        <v>2797</v>
      </c>
      <c r="EN18" s="186" t="s">
        <v>2797</v>
      </c>
      <c r="EO18" s="186" t="s">
        <v>2909</v>
      </c>
      <c r="EP18" s="186" t="s">
        <v>2797</v>
      </c>
      <c r="EQ18" s="186" t="s">
        <v>2797</v>
      </c>
      <c r="ER18" s="186" t="s">
        <v>2909</v>
      </c>
      <c r="ES18" s="186" t="s">
        <v>2797</v>
      </c>
      <c r="ET18" s="186" t="s">
        <v>2797</v>
      </c>
    </row>
    <row r="19" spans="1:150" x14ac:dyDescent="0.3">
      <c r="A19" s="1"/>
      <c r="B19" s="187" t="s">
        <v>3013</v>
      </c>
      <c r="C19" s="187" t="s">
        <v>117</v>
      </c>
      <c r="D19" s="187" t="s">
        <v>1015</v>
      </c>
      <c r="E19" s="187" t="s">
        <v>3014</v>
      </c>
      <c r="F19" s="187" t="s">
        <v>3015</v>
      </c>
      <c r="G19" s="188" t="s">
        <v>2909</v>
      </c>
      <c r="H19" s="188" t="s">
        <v>2797</v>
      </c>
      <c r="I19" s="188" t="s">
        <v>2797</v>
      </c>
      <c r="J19" s="188" t="s">
        <v>2909</v>
      </c>
      <c r="K19" s="188" t="s">
        <v>2797</v>
      </c>
      <c r="L19" s="188" t="s">
        <v>2797</v>
      </c>
      <c r="M19" s="188" t="s">
        <v>2909</v>
      </c>
      <c r="N19" s="188" t="s">
        <v>2797</v>
      </c>
      <c r="O19" s="188" t="s">
        <v>2797</v>
      </c>
      <c r="P19" s="188" t="s">
        <v>2909</v>
      </c>
      <c r="Q19" s="188" t="s">
        <v>2797</v>
      </c>
      <c r="R19" s="188" t="s">
        <v>2797</v>
      </c>
      <c r="S19" s="188" t="s">
        <v>2909</v>
      </c>
      <c r="T19" s="188" t="s">
        <v>2797</v>
      </c>
      <c r="U19" s="188" t="s">
        <v>2797</v>
      </c>
      <c r="V19" s="188" t="s">
        <v>2909</v>
      </c>
      <c r="W19" s="188" t="s">
        <v>2797</v>
      </c>
      <c r="X19" s="188" t="s">
        <v>2797</v>
      </c>
      <c r="Y19" s="188" t="s">
        <v>2909</v>
      </c>
      <c r="Z19" s="188" t="s">
        <v>2797</v>
      </c>
      <c r="AA19" s="188" t="s">
        <v>2797</v>
      </c>
      <c r="AB19" s="188" t="s">
        <v>2909</v>
      </c>
      <c r="AC19" s="188" t="s">
        <v>2797</v>
      </c>
      <c r="AD19" s="188" t="s">
        <v>2797</v>
      </c>
      <c r="AE19" s="188" t="s">
        <v>2909</v>
      </c>
      <c r="AF19" s="188" t="s">
        <v>2797</v>
      </c>
      <c r="AG19" s="188" t="s">
        <v>2797</v>
      </c>
      <c r="AH19" s="188" t="s">
        <v>2909</v>
      </c>
      <c r="AI19" s="188" t="s">
        <v>2797</v>
      </c>
      <c r="AJ19" s="188" t="s">
        <v>2797</v>
      </c>
      <c r="AK19" s="188" t="s">
        <v>2909</v>
      </c>
      <c r="AL19" s="188" t="s">
        <v>2797</v>
      </c>
      <c r="AM19" s="188" t="s">
        <v>2797</v>
      </c>
      <c r="AN19" s="188" t="s">
        <v>2909</v>
      </c>
      <c r="AO19" s="188" t="s">
        <v>2797</v>
      </c>
      <c r="AP19" s="188" t="s">
        <v>2797</v>
      </c>
      <c r="AQ19" s="188" t="s">
        <v>2909</v>
      </c>
      <c r="AR19" s="188" t="s">
        <v>2797</v>
      </c>
      <c r="AS19" s="188" t="s">
        <v>2797</v>
      </c>
      <c r="AT19" s="188" t="s">
        <v>2909</v>
      </c>
      <c r="AU19" s="188" t="s">
        <v>2797</v>
      </c>
      <c r="AV19" s="188" t="s">
        <v>2797</v>
      </c>
      <c r="AW19" s="188" t="s">
        <v>2909</v>
      </c>
      <c r="AX19" s="188" t="s">
        <v>2797</v>
      </c>
      <c r="AY19" s="188" t="s">
        <v>2797</v>
      </c>
      <c r="AZ19" s="188" t="s">
        <v>2909</v>
      </c>
      <c r="BA19" s="188" t="s">
        <v>2797</v>
      </c>
      <c r="BB19" s="188" t="s">
        <v>2797</v>
      </c>
      <c r="BC19" s="188" t="s">
        <v>2909</v>
      </c>
      <c r="BD19" s="188" t="s">
        <v>2797</v>
      </c>
      <c r="BE19" s="188" t="s">
        <v>2797</v>
      </c>
      <c r="BF19" s="188" t="s">
        <v>2909</v>
      </c>
      <c r="BG19" s="188" t="s">
        <v>2797</v>
      </c>
      <c r="BH19" s="188" t="s">
        <v>2797</v>
      </c>
      <c r="BI19" s="188" t="s">
        <v>2909</v>
      </c>
      <c r="BJ19" s="188" t="s">
        <v>2797</v>
      </c>
      <c r="BK19" s="188" t="s">
        <v>2797</v>
      </c>
      <c r="BL19" s="188" t="s">
        <v>2909</v>
      </c>
      <c r="BM19" s="188" t="s">
        <v>2797</v>
      </c>
      <c r="BN19" s="188" t="s">
        <v>2797</v>
      </c>
      <c r="BO19" s="188" t="s">
        <v>2909</v>
      </c>
      <c r="BP19" s="188" t="s">
        <v>2797</v>
      </c>
      <c r="BQ19" s="188" t="s">
        <v>2797</v>
      </c>
      <c r="BR19" s="188" t="s">
        <v>2909</v>
      </c>
      <c r="BS19" s="188" t="s">
        <v>2797</v>
      </c>
      <c r="BT19" s="188" t="s">
        <v>2797</v>
      </c>
      <c r="BU19" s="188" t="s">
        <v>2909</v>
      </c>
      <c r="BV19" s="188" t="s">
        <v>2797</v>
      </c>
      <c r="BW19" s="188" t="s">
        <v>2797</v>
      </c>
      <c r="BX19" s="188" t="s">
        <v>2909</v>
      </c>
      <c r="BY19" s="188" t="s">
        <v>2797</v>
      </c>
      <c r="BZ19" s="188" t="s">
        <v>2797</v>
      </c>
      <c r="CA19" s="188" t="s">
        <v>2909</v>
      </c>
      <c r="CB19" s="188" t="s">
        <v>2797</v>
      </c>
      <c r="CC19" s="188" t="s">
        <v>2797</v>
      </c>
      <c r="CD19" s="188" t="s">
        <v>2909</v>
      </c>
      <c r="CE19" s="188" t="s">
        <v>2797</v>
      </c>
      <c r="CF19" s="188" t="s">
        <v>2797</v>
      </c>
      <c r="CG19" s="188" t="s">
        <v>2909</v>
      </c>
      <c r="CH19" s="188" t="s">
        <v>2797</v>
      </c>
      <c r="CI19" s="188" t="s">
        <v>2797</v>
      </c>
      <c r="CJ19" s="188" t="s">
        <v>2909</v>
      </c>
      <c r="CK19" s="188" t="s">
        <v>2797</v>
      </c>
      <c r="CL19" s="188" t="s">
        <v>2797</v>
      </c>
      <c r="CM19" s="188" t="s">
        <v>2909</v>
      </c>
      <c r="CN19" s="188" t="s">
        <v>2797</v>
      </c>
      <c r="CO19" s="188" t="s">
        <v>2797</v>
      </c>
      <c r="CP19" s="188" t="s">
        <v>2909</v>
      </c>
      <c r="CQ19" s="188" t="s">
        <v>2797</v>
      </c>
      <c r="CR19" s="188" t="s">
        <v>2797</v>
      </c>
      <c r="CS19" s="188" t="s">
        <v>2909</v>
      </c>
      <c r="CT19" s="188" t="s">
        <v>2797</v>
      </c>
      <c r="CU19" s="188" t="s">
        <v>2797</v>
      </c>
      <c r="CV19" s="188" t="s">
        <v>2909</v>
      </c>
      <c r="CW19" s="188" t="s">
        <v>2797</v>
      </c>
      <c r="CX19" s="188" t="s">
        <v>2797</v>
      </c>
      <c r="CY19" s="188" t="s">
        <v>2909</v>
      </c>
      <c r="CZ19" s="188" t="s">
        <v>2797</v>
      </c>
      <c r="DA19" s="188" t="s">
        <v>2797</v>
      </c>
      <c r="DB19" s="188" t="s">
        <v>2909</v>
      </c>
      <c r="DC19" s="188" t="s">
        <v>2797</v>
      </c>
      <c r="DD19" s="188" t="s">
        <v>2797</v>
      </c>
      <c r="DE19" s="188" t="s">
        <v>2909</v>
      </c>
      <c r="DF19" s="188" t="s">
        <v>2797</v>
      </c>
      <c r="DG19" s="188" t="s">
        <v>2797</v>
      </c>
      <c r="DH19" s="188" t="s">
        <v>2909</v>
      </c>
      <c r="DI19" s="188" t="s">
        <v>2797</v>
      </c>
      <c r="DJ19" s="188" t="s">
        <v>2797</v>
      </c>
      <c r="DK19" s="188" t="s">
        <v>2909</v>
      </c>
      <c r="DL19" s="188" t="s">
        <v>2797</v>
      </c>
      <c r="DM19" s="188" t="s">
        <v>2797</v>
      </c>
      <c r="DN19" s="188" t="s">
        <v>2909</v>
      </c>
      <c r="DO19" s="188" t="s">
        <v>2797</v>
      </c>
      <c r="DP19" s="188" t="s">
        <v>2797</v>
      </c>
      <c r="DQ19" s="188" t="s">
        <v>2909</v>
      </c>
      <c r="DR19" s="188" t="s">
        <v>2797</v>
      </c>
      <c r="DS19" s="188" t="s">
        <v>2797</v>
      </c>
      <c r="DT19" s="188" t="s">
        <v>2909</v>
      </c>
      <c r="DU19" s="188" t="s">
        <v>2797</v>
      </c>
      <c r="DV19" s="188" t="s">
        <v>2797</v>
      </c>
      <c r="DW19" s="188" t="s">
        <v>2909</v>
      </c>
      <c r="DX19" s="188" t="s">
        <v>2797</v>
      </c>
      <c r="DY19" s="188" t="s">
        <v>2797</v>
      </c>
      <c r="DZ19" s="188" t="s">
        <v>2909</v>
      </c>
      <c r="EA19" s="188" t="s">
        <v>2797</v>
      </c>
      <c r="EB19" s="188" t="s">
        <v>2797</v>
      </c>
      <c r="EC19" s="188" t="s">
        <v>2909</v>
      </c>
      <c r="ED19" s="188" t="s">
        <v>2797</v>
      </c>
      <c r="EE19" s="188" t="s">
        <v>2797</v>
      </c>
      <c r="EF19" s="188" t="s">
        <v>2909</v>
      </c>
      <c r="EG19" s="188" t="s">
        <v>2797</v>
      </c>
      <c r="EH19" s="188" t="s">
        <v>2797</v>
      </c>
      <c r="EI19" s="188" t="s">
        <v>2909</v>
      </c>
      <c r="EJ19" s="188" t="s">
        <v>2797</v>
      </c>
      <c r="EK19" s="188" t="s">
        <v>2797</v>
      </c>
      <c r="EL19" s="188" t="s">
        <v>2909</v>
      </c>
      <c r="EM19" s="188" t="s">
        <v>2797</v>
      </c>
      <c r="EN19" s="188" t="s">
        <v>2797</v>
      </c>
      <c r="EO19" s="188" t="s">
        <v>2909</v>
      </c>
      <c r="EP19" s="188" t="s">
        <v>2797</v>
      </c>
      <c r="EQ19" s="188" t="s">
        <v>2797</v>
      </c>
      <c r="ER19" s="188" t="s">
        <v>2909</v>
      </c>
      <c r="ES19" s="188" t="s">
        <v>2797</v>
      </c>
      <c r="ET19" s="188" t="s">
        <v>2797</v>
      </c>
    </row>
    <row r="20" spans="1:150" x14ac:dyDescent="0.3">
      <c r="A20" s="1"/>
      <c r="B20" s="187" t="s">
        <v>3016</v>
      </c>
      <c r="C20" s="187" t="s">
        <v>117</v>
      </c>
      <c r="D20" s="187" t="s">
        <v>1015</v>
      </c>
      <c r="E20" s="187" t="s">
        <v>3017</v>
      </c>
      <c r="F20" s="187" t="s">
        <v>3018</v>
      </c>
      <c r="G20" s="188" t="s">
        <v>2909</v>
      </c>
      <c r="H20" s="188" t="s">
        <v>2797</v>
      </c>
      <c r="I20" s="188" t="s">
        <v>2797</v>
      </c>
      <c r="J20" s="188" t="s">
        <v>2909</v>
      </c>
      <c r="K20" s="188" t="s">
        <v>2797</v>
      </c>
      <c r="L20" s="188" t="s">
        <v>2797</v>
      </c>
      <c r="M20" s="188" t="s">
        <v>2909</v>
      </c>
      <c r="N20" s="188" t="s">
        <v>2797</v>
      </c>
      <c r="O20" s="188" t="s">
        <v>2797</v>
      </c>
      <c r="P20" s="188" t="s">
        <v>2909</v>
      </c>
      <c r="Q20" s="188" t="s">
        <v>2797</v>
      </c>
      <c r="R20" s="188" t="s">
        <v>2797</v>
      </c>
      <c r="S20" s="188" t="s">
        <v>2909</v>
      </c>
      <c r="T20" s="188" t="s">
        <v>2797</v>
      </c>
      <c r="U20" s="188" t="s">
        <v>2797</v>
      </c>
      <c r="V20" s="188" t="s">
        <v>2909</v>
      </c>
      <c r="W20" s="188" t="s">
        <v>2797</v>
      </c>
      <c r="X20" s="188" t="s">
        <v>2797</v>
      </c>
      <c r="Y20" s="188" t="s">
        <v>2909</v>
      </c>
      <c r="Z20" s="188" t="s">
        <v>2797</v>
      </c>
      <c r="AA20" s="188" t="s">
        <v>2797</v>
      </c>
      <c r="AB20" s="188" t="s">
        <v>2909</v>
      </c>
      <c r="AC20" s="188" t="s">
        <v>2797</v>
      </c>
      <c r="AD20" s="188" t="s">
        <v>2797</v>
      </c>
      <c r="AE20" s="188" t="s">
        <v>2909</v>
      </c>
      <c r="AF20" s="188" t="s">
        <v>2797</v>
      </c>
      <c r="AG20" s="188" t="s">
        <v>2797</v>
      </c>
      <c r="AH20" s="188" t="s">
        <v>2909</v>
      </c>
      <c r="AI20" s="188" t="s">
        <v>2797</v>
      </c>
      <c r="AJ20" s="188" t="s">
        <v>2797</v>
      </c>
      <c r="AK20" s="188" t="s">
        <v>2909</v>
      </c>
      <c r="AL20" s="188" t="s">
        <v>2797</v>
      </c>
      <c r="AM20" s="188" t="s">
        <v>2797</v>
      </c>
      <c r="AN20" s="188" t="s">
        <v>2909</v>
      </c>
      <c r="AO20" s="188" t="s">
        <v>2797</v>
      </c>
      <c r="AP20" s="188" t="s">
        <v>2797</v>
      </c>
      <c r="AQ20" s="188" t="s">
        <v>2909</v>
      </c>
      <c r="AR20" s="188" t="s">
        <v>2797</v>
      </c>
      <c r="AS20" s="188" t="s">
        <v>2797</v>
      </c>
      <c r="AT20" s="188" t="s">
        <v>2909</v>
      </c>
      <c r="AU20" s="188" t="s">
        <v>2797</v>
      </c>
      <c r="AV20" s="188" t="s">
        <v>2797</v>
      </c>
      <c r="AW20" s="188" t="s">
        <v>2909</v>
      </c>
      <c r="AX20" s="188" t="s">
        <v>2797</v>
      </c>
      <c r="AY20" s="188" t="s">
        <v>2797</v>
      </c>
      <c r="AZ20" s="188" t="s">
        <v>2909</v>
      </c>
      <c r="BA20" s="188" t="s">
        <v>2797</v>
      </c>
      <c r="BB20" s="188" t="s">
        <v>2797</v>
      </c>
      <c r="BC20" s="188" t="s">
        <v>2909</v>
      </c>
      <c r="BD20" s="188" t="s">
        <v>2797</v>
      </c>
      <c r="BE20" s="188" t="s">
        <v>2797</v>
      </c>
      <c r="BF20" s="188" t="s">
        <v>2909</v>
      </c>
      <c r="BG20" s="188" t="s">
        <v>2797</v>
      </c>
      <c r="BH20" s="188" t="s">
        <v>2797</v>
      </c>
      <c r="BI20" s="188" t="s">
        <v>2909</v>
      </c>
      <c r="BJ20" s="188" t="s">
        <v>2797</v>
      </c>
      <c r="BK20" s="188" t="s">
        <v>2797</v>
      </c>
      <c r="BL20" s="188" t="s">
        <v>2909</v>
      </c>
      <c r="BM20" s="188" t="s">
        <v>2797</v>
      </c>
      <c r="BN20" s="188" t="s">
        <v>2797</v>
      </c>
      <c r="BO20" s="188" t="s">
        <v>2909</v>
      </c>
      <c r="BP20" s="188" t="s">
        <v>2797</v>
      </c>
      <c r="BQ20" s="188" t="s">
        <v>2797</v>
      </c>
      <c r="BR20" s="188" t="s">
        <v>2909</v>
      </c>
      <c r="BS20" s="188" t="s">
        <v>2797</v>
      </c>
      <c r="BT20" s="188" t="s">
        <v>2797</v>
      </c>
      <c r="BU20" s="188" t="s">
        <v>2909</v>
      </c>
      <c r="BV20" s="188" t="s">
        <v>2797</v>
      </c>
      <c r="BW20" s="188" t="s">
        <v>2797</v>
      </c>
      <c r="BX20" s="188" t="s">
        <v>2909</v>
      </c>
      <c r="BY20" s="188" t="s">
        <v>2797</v>
      </c>
      <c r="BZ20" s="188" t="s">
        <v>2797</v>
      </c>
      <c r="CA20" s="188" t="s">
        <v>2909</v>
      </c>
      <c r="CB20" s="188" t="s">
        <v>2797</v>
      </c>
      <c r="CC20" s="188" t="s">
        <v>2797</v>
      </c>
      <c r="CD20" s="188" t="s">
        <v>2909</v>
      </c>
      <c r="CE20" s="188" t="s">
        <v>2797</v>
      </c>
      <c r="CF20" s="188" t="s">
        <v>2797</v>
      </c>
      <c r="CG20" s="188" t="s">
        <v>2909</v>
      </c>
      <c r="CH20" s="188" t="s">
        <v>2797</v>
      </c>
      <c r="CI20" s="188" t="s">
        <v>2797</v>
      </c>
      <c r="CJ20" s="188" t="s">
        <v>2909</v>
      </c>
      <c r="CK20" s="188" t="s">
        <v>2797</v>
      </c>
      <c r="CL20" s="188" t="s">
        <v>2797</v>
      </c>
      <c r="CM20" s="188" t="s">
        <v>2909</v>
      </c>
      <c r="CN20" s="188" t="s">
        <v>2797</v>
      </c>
      <c r="CO20" s="188" t="s">
        <v>2797</v>
      </c>
      <c r="CP20" s="188" t="s">
        <v>2909</v>
      </c>
      <c r="CQ20" s="188" t="s">
        <v>2797</v>
      </c>
      <c r="CR20" s="188" t="s">
        <v>2797</v>
      </c>
      <c r="CS20" s="188" t="s">
        <v>2909</v>
      </c>
      <c r="CT20" s="188" t="s">
        <v>2797</v>
      </c>
      <c r="CU20" s="188" t="s">
        <v>2797</v>
      </c>
      <c r="CV20" s="188" t="s">
        <v>2909</v>
      </c>
      <c r="CW20" s="188" t="s">
        <v>2797</v>
      </c>
      <c r="CX20" s="188" t="s">
        <v>2797</v>
      </c>
      <c r="CY20" s="188" t="s">
        <v>2909</v>
      </c>
      <c r="CZ20" s="188" t="s">
        <v>2797</v>
      </c>
      <c r="DA20" s="188" t="s">
        <v>2797</v>
      </c>
      <c r="DB20" s="188" t="s">
        <v>2909</v>
      </c>
      <c r="DC20" s="188" t="s">
        <v>2797</v>
      </c>
      <c r="DD20" s="188" t="s">
        <v>2797</v>
      </c>
      <c r="DE20" s="188" t="s">
        <v>2909</v>
      </c>
      <c r="DF20" s="188" t="s">
        <v>2797</v>
      </c>
      <c r="DG20" s="188" t="s">
        <v>2797</v>
      </c>
      <c r="DH20" s="188" t="s">
        <v>2909</v>
      </c>
      <c r="DI20" s="188" t="s">
        <v>2797</v>
      </c>
      <c r="DJ20" s="188" t="s">
        <v>2797</v>
      </c>
      <c r="DK20" s="188" t="s">
        <v>2909</v>
      </c>
      <c r="DL20" s="188" t="s">
        <v>2797</v>
      </c>
      <c r="DM20" s="188" t="s">
        <v>2797</v>
      </c>
      <c r="DN20" s="188" t="s">
        <v>2909</v>
      </c>
      <c r="DO20" s="188" t="s">
        <v>2797</v>
      </c>
      <c r="DP20" s="188" t="s">
        <v>2797</v>
      </c>
      <c r="DQ20" s="188" t="s">
        <v>2909</v>
      </c>
      <c r="DR20" s="188" t="s">
        <v>2797</v>
      </c>
      <c r="DS20" s="188" t="s">
        <v>2797</v>
      </c>
      <c r="DT20" s="188" t="s">
        <v>2909</v>
      </c>
      <c r="DU20" s="188" t="s">
        <v>2797</v>
      </c>
      <c r="DV20" s="188" t="s">
        <v>2797</v>
      </c>
      <c r="DW20" s="188" t="s">
        <v>2909</v>
      </c>
      <c r="DX20" s="188" t="s">
        <v>2797</v>
      </c>
      <c r="DY20" s="188" t="s">
        <v>2797</v>
      </c>
      <c r="DZ20" s="188" t="s">
        <v>2909</v>
      </c>
      <c r="EA20" s="188" t="s">
        <v>2797</v>
      </c>
      <c r="EB20" s="188" t="s">
        <v>2797</v>
      </c>
      <c r="EC20" s="188" t="s">
        <v>2909</v>
      </c>
      <c r="ED20" s="188" t="s">
        <v>2797</v>
      </c>
      <c r="EE20" s="188" t="s">
        <v>2797</v>
      </c>
      <c r="EF20" s="188" t="s">
        <v>2909</v>
      </c>
      <c r="EG20" s="188" t="s">
        <v>2797</v>
      </c>
      <c r="EH20" s="188" t="s">
        <v>2797</v>
      </c>
      <c r="EI20" s="188" t="s">
        <v>2909</v>
      </c>
      <c r="EJ20" s="188" t="s">
        <v>2797</v>
      </c>
      <c r="EK20" s="188" t="s">
        <v>2797</v>
      </c>
      <c r="EL20" s="188" t="s">
        <v>2909</v>
      </c>
      <c r="EM20" s="188" t="s">
        <v>2797</v>
      </c>
      <c r="EN20" s="188" t="s">
        <v>2797</v>
      </c>
      <c r="EO20" s="188" t="s">
        <v>2909</v>
      </c>
      <c r="EP20" s="188" t="s">
        <v>2797</v>
      </c>
      <c r="EQ20" s="188" t="s">
        <v>2797</v>
      </c>
      <c r="ER20" s="188" t="s">
        <v>2909</v>
      </c>
      <c r="ES20" s="188" t="s">
        <v>2797</v>
      </c>
      <c r="ET20" s="188" t="s">
        <v>2797</v>
      </c>
    </row>
    <row r="21" spans="1:150" x14ac:dyDescent="0.3">
      <c r="A21" s="1"/>
      <c r="B21" s="187" t="s">
        <v>3019</v>
      </c>
      <c r="C21" s="187" t="s">
        <v>117</v>
      </c>
      <c r="D21" s="187" t="s">
        <v>1015</v>
      </c>
      <c r="E21" s="187" t="s">
        <v>3020</v>
      </c>
      <c r="F21" s="187" t="s">
        <v>3021</v>
      </c>
      <c r="G21" s="188" t="s">
        <v>2909</v>
      </c>
      <c r="H21" s="188" t="s">
        <v>2797</v>
      </c>
      <c r="I21" s="188" t="s">
        <v>2797</v>
      </c>
      <c r="J21" s="188" t="s">
        <v>2909</v>
      </c>
      <c r="K21" s="188" t="s">
        <v>2797</v>
      </c>
      <c r="L21" s="188" t="s">
        <v>2797</v>
      </c>
      <c r="M21" s="188" t="s">
        <v>2909</v>
      </c>
      <c r="N21" s="188" t="s">
        <v>2797</v>
      </c>
      <c r="O21" s="188" t="s">
        <v>2797</v>
      </c>
      <c r="P21" s="188" t="s">
        <v>2909</v>
      </c>
      <c r="Q21" s="188" t="s">
        <v>2797</v>
      </c>
      <c r="R21" s="188" t="s">
        <v>2797</v>
      </c>
      <c r="S21" s="188" t="s">
        <v>2909</v>
      </c>
      <c r="T21" s="188" t="s">
        <v>2797</v>
      </c>
      <c r="U21" s="188" t="s">
        <v>2797</v>
      </c>
      <c r="V21" s="188" t="s">
        <v>2909</v>
      </c>
      <c r="W21" s="188" t="s">
        <v>2797</v>
      </c>
      <c r="X21" s="188" t="s">
        <v>2797</v>
      </c>
      <c r="Y21" s="188" t="s">
        <v>2909</v>
      </c>
      <c r="Z21" s="188" t="s">
        <v>2797</v>
      </c>
      <c r="AA21" s="188" t="s">
        <v>2797</v>
      </c>
      <c r="AB21" s="188" t="s">
        <v>2909</v>
      </c>
      <c r="AC21" s="188" t="s">
        <v>2797</v>
      </c>
      <c r="AD21" s="188" t="s">
        <v>2797</v>
      </c>
      <c r="AE21" s="188" t="s">
        <v>2909</v>
      </c>
      <c r="AF21" s="188" t="s">
        <v>2797</v>
      </c>
      <c r="AG21" s="188" t="s">
        <v>2797</v>
      </c>
      <c r="AH21" s="188" t="s">
        <v>2909</v>
      </c>
      <c r="AI21" s="188" t="s">
        <v>2797</v>
      </c>
      <c r="AJ21" s="188" t="s">
        <v>2797</v>
      </c>
      <c r="AK21" s="188" t="s">
        <v>2909</v>
      </c>
      <c r="AL21" s="188" t="s">
        <v>2797</v>
      </c>
      <c r="AM21" s="188" t="s">
        <v>2797</v>
      </c>
      <c r="AN21" s="188" t="s">
        <v>2909</v>
      </c>
      <c r="AO21" s="188" t="s">
        <v>2797</v>
      </c>
      <c r="AP21" s="188" t="s">
        <v>2797</v>
      </c>
      <c r="AQ21" s="188" t="s">
        <v>2909</v>
      </c>
      <c r="AR21" s="188" t="s">
        <v>2797</v>
      </c>
      <c r="AS21" s="188" t="s">
        <v>2797</v>
      </c>
      <c r="AT21" s="188" t="s">
        <v>2909</v>
      </c>
      <c r="AU21" s="188" t="s">
        <v>2797</v>
      </c>
      <c r="AV21" s="188" t="s">
        <v>2797</v>
      </c>
      <c r="AW21" s="188" t="s">
        <v>2909</v>
      </c>
      <c r="AX21" s="188" t="s">
        <v>2797</v>
      </c>
      <c r="AY21" s="188" t="s">
        <v>2797</v>
      </c>
      <c r="AZ21" s="188" t="s">
        <v>2909</v>
      </c>
      <c r="BA21" s="188" t="s">
        <v>2797</v>
      </c>
      <c r="BB21" s="188" t="s">
        <v>2797</v>
      </c>
      <c r="BC21" s="188" t="s">
        <v>2909</v>
      </c>
      <c r="BD21" s="188" t="s">
        <v>2797</v>
      </c>
      <c r="BE21" s="188" t="s">
        <v>2797</v>
      </c>
      <c r="BF21" s="188" t="s">
        <v>2909</v>
      </c>
      <c r="BG21" s="188" t="s">
        <v>2797</v>
      </c>
      <c r="BH21" s="188" t="s">
        <v>2797</v>
      </c>
      <c r="BI21" s="188" t="s">
        <v>2909</v>
      </c>
      <c r="BJ21" s="188" t="s">
        <v>2797</v>
      </c>
      <c r="BK21" s="188" t="s">
        <v>2797</v>
      </c>
      <c r="BL21" s="188" t="s">
        <v>2909</v>
      </c>
      <c r="BM21" s="188" t="s">
        <v>2797</v>
      </c>
      <c r="BN21" s="188" t="s">
        <v>2797</v>
      </c>
      <c r="BO21" s="188" t="s">
        <v>2909</v>
      </c>
      <c r="BP21" s="188" t="s">
        <v>2797</v>
      </c>
      <c r="BQ21" s="188" t="s">
        <v>2797</v>
      </c>
      <c r="BR21" s="188" t="s">
        <v>2909</v>
      </c>
      <c r="BS21" s="188" t="s">
        <v>2797</v>
      </c>
      <c r="BT21" s="188" t="s">
        <v>2797</v>
      </c>
      <c r="BU21" s="188" t="s">
        <v>2909</v>
      </c>
      <c r="BV21" s="188" t="s">
        <v>2797</v>
      </c>
      <c r="BW21" s="188" t="s">
        <v>2797</v>
      </c>
      <c r="BX21" s="188" t="s">
        <v>2909</v>
      </c>
      <c r="BY21" s="188" t="s">
        <v>2797</v>
      </c>
      <c r="BZ21" s="188" t="s">
        <v>2797</v>
      </c>
      <c r="CA21" s="188" t="s">
        <v>2909</v>
      </c>
      <c r="CB21" s="188" t="s">
        <v>2797</v>
      </c>
      <c r="CC21" s="188" t="s">
        <v>2797</v>
      </c>
      <c r="CD21" s="188" t="s">
        <v>2909</v>
      </c>
      <c r="CE21" s="188" t="s">
        <v>2797</v>
      </c>
      <c r="CF21" s="188" t="s">
        <v>2797</v>
      </c>
      <c r="CG21" s="188" t="s">
        <v>2909</v>
      </c>
      <c r="CH21" s="188" t="s">
        <v>2797</v>
      </c>
      <c r="CI21" s="188" t="s">
        <v>2797</v>
      </c>
      <c r="CJ21" s="188" t="s">
        <v>2909</v>
      </c>
      <c r="CK21" s="188" t="s">
        <v>2797</v>
      </c>
      <c r="CL21" s="188" t="s">
        <v>2797</v>
      </c>
      <c r="CM21" s="188" t="s">
        <v>2909</v>
      </c>
      <c r="CN21" s="188" t="s">
        <v>2797</v>
      </c>
      <c r="CO21" s="188" t="s">
        <v>2797</v>
      </c>
      <c r="CP21" s="188" t="s">
        <v>2909</v>
      </c>
      <c r="CQ21" s="188" t="s">
        <v>2797</v>
      </c>
      <c r="CR21" s="188" t="s">
        <v>2797</v>
      </c>
      <c r="CS21" s="188" t="s">
        <v>2909</v>
      </c>
      <c r="CT21" s="188" t="s">
        <v>2797</v>
      </c>
      <c r="CU21" s="188" t="s">
        <v>2797</v>
      </c>
      <c r="CV21" s="188" t="s">
        <v>2909</v>
      </c>
      <c r="CW21" s="188" t="s">
        <v>2797</v>
      </c>
      <c r="CX21" s="188" t="s">
        <v>2797</v>
      </c>
      <c r="CY21" s="188" t="s">
        <v>2909</v>
      </c>
      <c r="CZ21" s="188" t="s">
        <v>2797</v>
      </c>
      <c r="DA21" s="188" t="s">
        <v>2797</v>
      </c>
      <c r="DB21" s="188" t="s">
        <v>2909</v>
      </c>
      <c r="DC21" s="188" t="s">
        <v>2797</v>
      </c>
      <c r="DD21" s="188" t="s">
        <v>2797</v>
      </c>
      <c r="DE21" s="188" t="s">
        <v>2909</v>
      </c>
      <c r="DF21" s="188" t="s">
        <v>2797</v>
      </c>
      <c r="DG21" s="188" t="s">
        <v>2797</v>
      </c>
      <c r="DH21" s="188" t="s">
        <v>2909</v>
      </c>
      <c r="DI21" s="188" t="s">
        <v>2797</v>
      </c>
      <c r="DJ21" s="188" t="s">
        <v>2797</v>
      </c>
      <c r="DK21" s="188" t="s">
        <v>2909</v>
      </c>
      <c r="DL21" s="188" t="s">
        <v>2797</v>
      </c>
      <c r="DM21" s="188" t="s">
        <v>2797</v>
      </c>
      <c r="DN21" s="188" t="s">
        <v>2909</v>
      </c>
      <c r="DO21" s="188" t="s">
        <v>2797</v>
      </c>
      <c r="DP21" s="188" t="s">
        <v>2797</v>
      </c>
      <c r="DQ21" s="188" t="s">
        <v>2909</v>
      </c>
      <c r="DR21" s="188" t="s">
        <v>2797</v>
      </c>
      <c r="DS21" s="188" t="s">
        <v>2797</v>
      </c>
      <c r="DT21" s="188" t="s">
        <v>2909</v>
      </c>
      <c r="DU21" s="188" t="s">
        <v>2797</v>
      </c>
      <c r="DV21" s="188" t="s">
        <v>2797</v>
      </c>
      <c r="DW21" s="188" t="s">
        <v>2909</v>
      </c>
      <c r="DX21" s="188" t="s">
        <v>2797</v>
      </c>
      <c r="DY21" s="188" t="s">
        <v>2797</v>
      </c>
      <c r="DZ21" s="188" t="s">
        <v>2909</v>
      </c>
      <c r="EA21" s="188" t="s">
        <v>2797</v>
      </c>
      <c r="EB21" s="188" t="s">
        <v>2797</v>
      </c>
      <c r="EC21" s="188" t="s">
        <v>2909</v>
      </c>
      <c r="ED21" s="188" t="s">
        <v>2797</v>
      </c>
      <c r="EE21" s="188" t="s">
        <v>2797</v>
      </c>
      <c r="EF21" s="188" t="s">
        <v>2909</v>
      </c>
      <c r="EG21" s="188" t="s">
        <v>2797</v>
      </c>
      <c r="EH21" s="188" t="s">
        <v>2797</v>
      </c>
      <c r="EI21" s="188" t="s">
        <v>2909</v>
      </c>
      <c r="EJ21" s="188" t="s">
        <v>2797</v>
      </c>
      <c r="EK21" s="188" t="s">
        <v>2797</v>
      </c>
      <c r="EL21" s="188" t="s">
        <v>2909</v>
      </c>
      <c r="EM21" s="188" t="s">
        <v>2797</v>
      </c>
      <c r="EN21" s="188" t="s">
        <v>2797</v>
      </c>
      <c r="EO21" s="188" t="s">
        <v>2909</v>
      </c>
      <c r="EP21" s="188" t="s">
        <v>2797</v>
      </c>
      <c r="EQ21" s="188" t="s">
        <v>2797</v>
      </c>
      <c r="ER21" s="188" t="s">
        <v>2909</v>
      </c>
      <c r="ES21" s="188" t="s">
        <v>2797</v>
      </c>
      <c r="ET21" s="188" t="s">
        <v>2797</v>
      </c>
    </row>
    <row r="22" spans="1:150" x14ac:dyDescent="0.3">
      <c r="A22" s="1"/>
      <c r="B22" s="187" t="s">
        <v>3022</v>
      </c>
      <c r="C22" s="187" t="s">
        <v>117</v>
      </c>
      <c r="D22" s="187" t="s">
        <v>1015</v>
      </c>
      <c r="E22" s="187" t="s">
        <v>3023</v>
      </c>
      <c r="F22" s="187" t="s">
        <v>3024</v>
      </c>
      <c r="G22" s="188" t="s">
        <v>2909</v>
      </c>
      <c r="H22" s="188" t="s">
        <v>2797</v>
      </c>
      <c r="I22" s="188" t="s">
        <v>2797</v>
      </c>
      <c r="J22" s="188" t="s">
        <v>2909</v>
      </c>
      <c r="K22" s="188" t="s">
        <v>2797</v>
      </c>
      <c r="L22" s="188" t="s">
        <v>2797</v>
      </c>
      <c r="M22" s="188" t="s">
        <v>2909</v>
      </c>
      <c r="N22" s="188" t="s">
        <v>2797</v>
      </c>
      <c r="O22" s="188" t="s">
        <v>2797</v>
      </c>
      <c r="P22" s="188" t="s">
        <v>2909</v>
      </c>
      <c r="Q22" s="188" t="s">
        <v>2797</v>
      </c>
      <c r="R22" s="188" t="s">
        <v>2797</v>
      </c>
      <c r="S22" s="188" t="s">
        <v>2909</v>
      </c>
      <c r="T22" s="188" t="s">
        <v>2797</v>
      </c>
      <c r="U22" s="188" t="s">
        <v>2797</v>
      </c>
      <c r="V22" s="188" t="s">
        <v>2909</v>
      </c>
      <c r="W22" s="188" t="s">
        <v>2797</v>
      </c>
      <c r="X22" s="188" t="s">
        <v>2797</v>
      </c>
      <c r="Y22" s="188" t="s">
        <v>2909</v>
      </c>
      <c r="Z22" s="188" t="s">
        <v>2797</v>
      </c>
      <c r="AA22" s="188" t="s">
        <v>2797</v>
      </c>
      <c r="AB22" s="188" t="s">
        <v>2909</v>
      </c>
      <c r="AC22" s="188" t="s">
        <v>2797</v>
      </c>
      <c r="AD22" s="188" t="s">
        <v>2797</v>
      </c>
      <c r="AE22" s="188" t="s">
        <v>2909</v>
      </c>
      <c r="AF22" s="188" t="s">
        <v>2797</v>
      </c>
      <c r="AG22" s="188" t="s">
        <v>2797</v>
      </c>
      <c r="AH22" s="188" t="s">
        <v>2909</v>
      </c>
      <c r="AI22" s="188" t="s">
        <v>2797</v>
      </c>
      <c r="AJ22" s="188" t="s">
        <v>2797</v>
      </c>
      <c r="AK22" s="188" t="s">
        <v>2909</v>
      </c>
      <c r="AL22" s="188" t="s">
        <v>2797</v>
      </c>
      <c r="AM22" s="188" t="s">
        <v>2797</v>
      </c>
      <c r="AN22" s="188" t="s">
        <v>2909</v>
      </c>
      <c r="AO22" s="188" t="s">
        <v>2797</v>
      </c>
      <c r="AP22" s="188" t="s">
        <v>2797</v>
      </c>
      <c r="AQ22" s="188" t="s">
        <v>2909</v>
      </c>
      <c r="AR22" s="188" t="s">
        <v>2797</v>
      </c>
      <c r="AS22" s="188" t="s">
        <v>2797</v>
      </c>
      <c r="AT22" s="188" t="s">
        <v>2909</v>
      </c>
      <c r="AU22" s="188" t="s">
        <v>2797</v>
      </c>
      <c r="AV22" s="188" t="s">
        <v>2797</v>
      </c>
      <c r="AW22" s="188" t="s">
        <v>2909</v>
      </c>
      <c r="AX22" s="188" t="s">
        <v>2797</v>
      </c>
      <c r="AY22" s="188" t="s">
        <v>2797</v>
      </c>
      <c r="AZ22" s="188" t="s">
        <v>2909</v>
      </c>
      <c r="BA22" s="188" t="s">
        <v>2797</v>
      </c>
      <c r="BB22" s="188" t="s">
        <v>2797</v>
      </c>
      <c r="BC22" s="188" t="s">
        <v>2909</v>
      </c>
      <c r="BD22" s="188" t="s">
        <v>2797</v>
      </c>
      <c r="BE22" s="188" t="s">
        <v>2797</v>
      </c>
      <c r="BF22" s="188" t="s">
        <v>2909</v>
      </c>
      <c r="BG22" s="188" t="s">
        <v>2797</v>
      </c>
      <c r="BH22" s="188" t="s">
        <v>2797</v>
      </c>
      <c r="BI22" s="188" t="s">
        <v>2909</v>
      </c>
      <c r="BJ22" s="188" t="s">
        <v>2797</v>
      </c>
      <c r="BK22" s="188" t="s">
        <v>2797</v>
      </c>
      <c r="BL22" s="188" t="s">
        <v>2909</v>
      </c>
      <c r="BM22" s="188" t="s">
        <v>2797</v>
      </c>
      <c r="BN22" s="188" t="s">
        <v>2797</v>
      </c>
      <c r="BO22" s="188" t="s">
        <v>2909</v>
      </c>
      <c r="BP22" s="188" t="s">
        <v>2797</v>
      </c>
      <c r="BQ22" s="188" t="s">
        <v>2797</v>
      </c>
      <c r="BR22" s="188" t="s">
        <v>2909</v>
      </c>
      <c r="BS22" s="188" t="s">
        <v>2797</v>
      </c>
      <c r="BT22" s="188" t="s">
        <v>2797</v>
      </c>
      <c r="BU22" s="188" t="s">
        <v>2909</v>
      </c>
      <c r="BV22" s="188" t="s">
        <v>2797</v>
      </c>
      <c r="BW22" s="188" t="s">
        <v>2797</v>
      </c>
      <c r="BX22" s="188" t="s">
        <v>2909</v>
      </c>
      <c r="BY22" s="188" t="s">
        <v>2797</v>
      </c>
      <c r="BZ22" s="188" t="s">
        <v>2797</v>
      </c>
      <c r="CA22" s="188" t="s">
        <v>2909</v>
      </c>
      <c r="CB22" s="188" t="s">
        <v>2797</v>
      </c>
      <c r="CC22" s="188" t="s">
        <v>2797</v>
      </c>
      <c r="CD22" s="188" t="s">
        <v>2909</v>
      </c>
      <c r="CE22" s="188" t="s">
        <v>2797</v>
      </c>
      <c r="CF22" s="188" t="s">
        <v>2797</v>
      </c>
      <c r="CG22" s="188" t="s">
        <v>2909</v>
      </c>
      <c r="CH22" s="188" t="s">
        <v>2797</v>
      </c>
      <c r="CI22" s="188" t="s">
        <v>2797</v>
      </c>
      <c r="CJ22" s="188" t="s">
        <v>2909</v>
      </c>
      <c r="CK22" s="188" t="s">
        <v>2797</v>
      </c>
      <c r="CL22" s="188" t="s">
        <v>2797</v>
      </c>
      <c r="CM22" s="188" t="s">
        <v>2909</v>
      </c>
      <c r="CN22" s="188" t="s">
        <v>2797</v>
      </c>
      <c r="CO22" s="188" t="s">
        <v>2797</v>
      </c>
      <c r="CP22" s="188" t="s">
        <v>2909</v>
      </c>
      <c r="CQ22" s="188" t="s">
        <v>2797</v>
      </c>
      <c r="CR22" s="188" t="s">
        <v>2797</v>
      </c>
      <c r="CS22" s="188" t="s">
        <v>2909</v>
      </c>
      <c r="CT22" s="188" t="s">
        <v>2797</v>
      </c>
      <c r="CU22" s="188" t="s">
        <v>2797</v>
      </c>
      <c r="CV22" s="188" t="s">
        <v>2909</v>
      </c>
      <c r="CW22" s="188" t="s">
        <v>2797</v>
      </c>
      <c r="CX22" s="188" t="s">
        <v>2797</v>
      </c>
      <c r="CY22" s="188" t="s">
        <v>2909</v>
      </c>
      <c r="CZ22" s="188" t="s">
        <v>2797</v>
      </c>
      <c r="DA22" s="188" t="s">
        <v>2797</v>
      </c>
      <c r="DB22" s="188" t="s">
        <v>2909</v>
      </c>
      <c r="DC22" s="188" t="s">
        <v>2797</v>
      </c>
      <c r="DD22" s="188" t="s">
        <v>2797</v>
      </c>
      <c r="DE22" s="188" t="s">
        <v>2909</v>
      </c>
      <c r="DF22" s="188" t="s">
        <v>2797</v>
      </c>
      <c r="DG22" s="188" t="s">
        <v>2797</v>
      </c>
      <c r="DH22" s="188" t="s">
        <v>2909</v>
      </c>
      <c r="DI22" s="188" t="s">
        <v>2797</v>
      </c>
      <c r="DJ22" s="188" t="s">
        <v>2797</v>
      </c>
      <c r="DK22" s="188" t="s">
        <v>2909</v>
      </c>
      <c r="DL22" s="188" t="s">
        <v>2797</v>
      </c>
      <c r="DM22" s="188" t="s">
        <v>2797</v>
      </c>
      <c r="DN22" s="188" t="s">
        <v>2909</v>
      </c>
      <c r="DO22" s="188" t="s">
        <v>2797</v>
      </c>
      <c r="DP22" s="188" t="s">
        <v>2797</v>
      </c>
      <c r="DQ22" s="188" t="s">
        <v>2909</v>
      </c>
      <c r="DR22" s="188" t="s">
        <v>2797</v>
      </c>
      <c r="DS22" s="188" t="s">
        <v>2797</v>
      </c>
      <c r="DT22" s="188" t="s">
        <v>2909</v>
      </c>
      <c r="DU22" s="188" t="s">
        <v>2797</v>
      </c>
      <c r="DV22" s="188" t="s">
        <v>2797</v>
      </c>
      <c r="DW22" s="188" t="s">
        <v>2909</v>
      </c>
      <c r="DX22" s="188" t="s">
        <v>2797</v>
      </c>
      <c r="DY22" s="188" t="s">
        <v>2797</v>
      </c>
      <c r="DZ22" s="188" t="s">
        <v>2909</v>
      </c>
      <c r="EA22" s="188" t="s">
        <v>2797</v>
      </c>
      <c r="EB22" s="188" t="s">
        <v>2797</v>
      </c>
      <c r="EC22" s="188" t="s">
        <v>2909</v>
      </c>
      <c r="ED22" s="188" t="s">
        <v>2797</v>
      </c>
      <c r="EE22" s="188" t="s">
        <v>2797</v>
      </c>
      <c r="EF22" s="188" t="s">
        <v>2909</v>
      </c>
      <c r="EG22" s="188" t="s">
        <v>2797</v>
      </c>
      <c r="EH22" s="188" t="s">
        <v>2797</v>
      </c>
      <c r="EI22" s="188" t="s">
        <v>2909</v>
      </c>
      <c r="EJ22" s="188" t="s">
        <v>2797</v>
      </c>
      <c r="EK22" s="188" t="s">
        <v>2797</v>
      </c>
      <c r="EL22" s="188" t="s">
        <v>2909</v>
      </c>
      <c r="EM22" s="188" t="s">
        <v>2797</v>
      </c>
      <c r="EN22" s="188" t="s">
        <v>2797</v>
      </c>
      <c r="EO22" s="188" t="s">
        <v>2909</v>
      </c>
      <c r="EP22" s="188" t="s">
        <v>2797</v>
      </c>
      <c r="EQ22" s="188" t="s">
        <v>2797</v>
      </c>
      <c r="ER22" s="188" t="s">
        <v>2909</v>
      </c>
      <c r="ES22" s="188" t="s">
        <v>2797</v>
      </c>
      <c r="ET22" s="188" t="s">
        <v>2797</v>
      </c>
    </row>
    <row r="23" spans="1:150" x14ac:dyDescent="0.3">
      <c r="A23" s="1"/>
      <c r="B23" s="187" t="s">
        <v>3025</v>
      </c>
      <c r="C23" s="187" t="s">
        <v>117</v>
      </c>
      <c r="D23" s="187" t="s">
        <v>1015</v>
      </c>
      <c r="E23" s="187" t="s">
        <v>3026</v>
      </c>
      <c r="F23" s="187" t="s">
        <v>3027</v>
      </c>
      <c r="G23" s="188" t="s">
        <v>2909</v>
      </c>
      <c r="H23" s="188" t="s">
        <v>2797</v>
      </c>
      <c r="I23" s="188" t="s">
        <v>2797</v>
      </c>
      <c r="J23" s="188" t="s">
        <v>2909</v>
      </c>
      <c r="K23" s="188" t="s">
        <v>2797</v>
      </c>
      <c r="L23" s="188" t="s">
        <v>2797</v>
      </c>
      <c r="M23" s="188" t="s">
        <v>2909</v>
      </c>
      <c r="N23" s="188" t="s">
        <v>2797</v>
      </c>
      <c r="O23" s="188" t="s">
        <v>2797</v>
      </c>
      <c r="P23" s="188" t="s">
        <v>2909</v>
      </c>
      <c r="Q23" s="188" t="s">
        <v>2797</v>
      </c>
      <c r="R23" s="188" t="s">
        <v>2797</v>
      </c>
      <c r="S23" s="188" t="s">
        <v>2909</v>
      </c>
      <c r="T23" s="188" t="s">
        <v>2797</v>
      </c>
      <c r="U23" s="188" t="s">
        <v>2797</v>
      </c>
      <c r="V23" s="188" t="s">
        <v>2909</v>
      </c>
      <c r="W23" s="188" t="s">
        <v>2797</v>
      </c>
      <c r="X23" s="188" t="s">
        <v>2797</v>
      </c>
      <c r="Y23" s="188" t="s">
        <v>2909</v>
      </c>
      <c r="Z23" s="188" t="s">
        <v>2797</v>
      </c>
      <c r="AA23" s="188" t="s">
        <v>2797</v>
      </c>
      <c r="AB23" s="188" t="s">
        <v>2909</v>
      </c>
      <c r="AC23" s="188" t="s">
        <v>2797</v>
      </c>
      <c r="AD23" s="188" t="s">
        <v>2797</v>
      </c>
      <c r="AE23" s="188" t="s">
        <v>2909</v>
      </c>
      <c r="AF23" s="188" t="s">
        <v>2797</v>
      </c>
      <c r="AG23" s="188" t="s">
        <v>2797</v>
      </c>
      <c r="AH23" s="188" t="s">
        <v>2909</v>
      </c>
      <c r="AI23" s="188" t="s">
        <v>2797</v>
      </c>
      <c r="AJ23" s="188" t="s">
        <v>2797</v>
      </c>
      <c r="AK23" s="188" t="s">
        <v>2909</v>
      </c>
      <c r="AL23" s="188" t="s">
        <v>2797</v>
      </c>
      <c r="AM23" s="188" t="s">
        <v>2797</v>
      </c>
      <c r="AN23" s="188" t="s">
        <v>2909</v>
      </c>
      <c r="AO23" s="188" t="s">
        <v>2797</v>
      </c>
      <c r="AP23" s="188" t="s">
        <v>2797</v>
      </c>
      <c r="AQ23" s="188" t="s">
        <v>2909</v>
      </c>
      <c r="AR23" s="188" t="s">
        <v>2797</v>
      </c>
      <c r="AS23" s="188" t="s">
        <v>2797</v>
      </c>
      <c r="AT23" s="188" t="s">
        <v>2909</v>
      </c>
      <c r="AU23" s="188" t="s">
        <v>2797</v>
      </c>
      <c r="AV23" s="188" t="s">
        <v>2797</v>
      </c>
      <c r="AW23" s="188" t="s">
        <v>2909</v>
      </c>
      <c r="AX23" s="188" t="s">
        <v>2797</v>
      </c>
      <c r="AY23" s="188" t="s">
        <v>2797</v>
      </c>
      <c r="AZ23" s="188" t="s">
        <v>2909</v>
      </c>
      <c r="BA23" s="188" t="s">
        <v>2797</v>
      </c>
      <c r="BB23" s="188" t="s">
        <v>2797</v>
      </c>
      <c r="BC23" s="188" t="s">
        <v>2909</v>
      </c>
      <c r="BD23" s="188" t="s">
        <v>2797</v>
      </c>
      <c r="BE23" s="188" t="s">
        <v>2797</v>
      </c>
      <c r="BF23" s="188" t="s">
        <v>2909</v>
      </c>
      <c r="BG23" s="188" t="s">
        <v>2797</v>
      </c>
      <c r="BH23" s="188" t="s">
        <v>2797</v>
      </c>
      <c r="BI23" s="188" t="s">
        <v>2909</v>
      </c>
      <c r="BJ23" s="188" t="s">
        <v>2797</v>
      </c>
      <c r="BK23" s="188" t="s">
        <v>2797</v>
      </c>
      <c r="BL23" s="188" t="s">
        <v>2909</v>
      </c>
      <c r="BM23" s="188" t="s">
        <v>2797</v>
      </c>
      <c r="BN23" s="188" t="s">
        <v>2797</v>
      </c>
      <c r="BO23" s="188" t="s">
        <v>2909</v>
      </c>
      <c r="BP23" s="188" t="s">
        <v>2797</v>
      </c>
      <c r="BQ23" s="188" t="s">
        <v>2797</v>
      </c>
      <c r="BR23" s="188" t="s">
        <v>2909</v>
      </c>
      <c r="BS23" s="188" t="s">
        <v>2797</v>
      </c>
      <c r="BT23" s="188" t="s">
        <v>2797</v>
      </c>
      <c r="BU23" s="188" t="s">
        <v>2909</v>
      </c>
      <c r="BV23" s="188" t="s">
        <v>2797</v>
      </c>
      <c r="BW23" s="188" t="s">
        <v>2797</v>
      </c>
      <c r="BX23" s="188" t="s">
        <v>2909</v>
      </c>
      <c r="BY23" s="188" t="s">
        <v>2797</v>
      </c>
      <c r="BZ23" s="188" t="s">
        <v>2797</v>
      </c>
      <c r="CA23" s="188" t="s">
        <v>2909</v>
      </c>
      <c r="CB23" s="188" t="s">
        <v>2797</v>
      </c>
      <c r="CC23" s="188" t="s">
        <v>2797</v>
      </c>
      <c r="CD23" s="188" t="s">
        <v>2909</v>
      </c>
      <c r="CE23" s="188" t="s">
        <v>2797</v>
      </c>
      <c r="CF23" s="188" t="s">
        <v>2797</v>
      </c>
      <c r="CG23" s="188" t="s">
        <v>2909</v>
      </c>
      <c r="CH23" s="188" t="s">
        <v>2797</v>
      </c>
      <c r="CI23" s="188" t="s">
        <v>2797</v>
      </c>
      <c r="CJ23" s="188" t="s">
        <v>2909</v>
      </c>
      <c r="CK23" s="188" t="s">
        <v>2797</v>
      </c>
      <c r="CL23" s="188" t="s">
        <v>2797</v>
      </c>
      <c r="CM23" s="188" t="s">
        <v>2909</v>
      </c>
      <c r="CN23" s="188" t="s">
        <v>2797</v>
      </c>
      <c r="CO23" s="188" t="s">
        <v>2797</v>
      </c>
      <c r="CP23" s="188" t="s">
        <v>2909</v>
      </c>
      <c r="CQ23" s="188" t="s">
        <v>2797</v>
      </c>
      <c r="CR23" s="188" t="s">
        <v>2797</v>
      </c>
      <c r="CS23" s="188" t="s">
        <v>2909</v>
      </c>
      <c r="CT23" s="188" t="s">
        <v>2797</v>
      </c>
      <c r="CU23" s="188" t="s">
        <v>2797</v>
      </c>
      <c r="CV23" s="188" t="s">
        <v>2909</v>
      </c>
      <c r="CW23" s="188" t="s">
        <v>2797</v>
      </c>
      <c r="CX23" s="188" t="s">
        <v>2797</v>
      </c>
      <c r="CY23" s="188" t="s">
        <v>2909</v>
      </c>
      <c r="CZ23" s="188" t="s">
        <v>2797</v>
      </c>
      <c r="DA23" s="188" t="s">
        <v>2797</v>
      </c>
      <c r="DB23" s="188" t="s">
        <v>2909</v>
      </c>
      <c r="DC23" s="188" t="s">
        <v>2797</v>
      </c>
      <c r="DD23" s="188" t="s">
        <v>2797</v>
      </c>
      <c r="DE23" s="188" t="s">
        <v>2909</v>
      </c>
      <c r="DF23" s="188" t="s">
        <v>2797</v>
      </c>
      <c r="DG23" s="188" t="s">
        <v>2797</v>
      </c>
      <c r="DH23" s="188" t="s">
        <v>2909</v>
      </c>
      <c r="DI23" s="188" t="s">
        <v>2797</v>
      </c>
      <c r="DJ23" s="188" t="s">
        <v>2797</v>
      </c>
      <c r="DK23" s="188" t="s">
        <v>2909</v>
      </c>
      <c r="DL23" s="188" t="s">
        <v>2797</v>
      </c>
      <c r="DM23" s="188" t="s">
        <v>2797</v>
      </c>
      <c r="DN23" s="188" t="s">
        <v>2909</v>
      </c>
      <c r="DO23" s="188" t="s">
        <v>2797</v>
      </c>
      <c r="DP23" s="188" t="s">
        <v>2797</v>
      </c>
      <c r="DQ23" s="188" t="s">
        <v>2909</v>
      </c>
      <c r="DR23" s="188" t="s">
        <v>2797</v>
      </c>
      <c r="DS23" s="188" t="s">
        <v>2797</v>
      </c>
      <c r="DT23" s="188" t="s">
        <v>2909</v>
      </c>
      <c r="DU23" s="188" t="s">
        <v>2797</v>
      </c>
      <c r="DV23" s="188" t="s">
        <v>2797</v>
      </c>
      <c r="DW23" s="188" t="s">
        <v>2909</v>
      </c>
      <c r="DX23" s="188" t="s">
        <v>2797</v>
      </c>
      <c r="DY23" s="188" t="s">
        <v>2797</v>
      </c>
      <c r="DZ23" s="188" t="s">
        <v>2909</v>
      </c>
      <c r="EA23" s="188" t="s">
        <v>2797</v>
      </c>
      <c r="EB23" s="188" t="s">
        <v>2797</v>
      </c>
      <c r="EC23" s="188" t="s">
        <v>2909</v>
      </c>
      <c r="ED23" s="188" t="s">
        <v>2797</v>
      </c>
      <c r="EE23" s="188" t="s">
        <v>2797</v>
      </c>
      <c r="EF23" s="188" t="s">
        <v>2909</v>
      </c>
      <c r="EG23" s="188" t="s">
        <v>2797</v>
      </c>
      <c r="EH23" s="188" t="s">
        <v>2797</v>
      </c>
      <c r="EI23" s="188" t="s">
        <v>2909</v>
      </c>
      <c r="EJ23" s="188" t="s">
        <v>2797</v>
      </c>
      <c r="EK23" s="188" t="s">
        <v>2797</v>
      </c>
      <c r="EL23" s="188" t="s">
        <v>2909</v>
      </c>
      <c r="EM23" s="188" t="s">
        <v>2797</v>
      </c>
      <c r="EN23" s="188" t="s">
        <v>2797</v>
      </c>
      <c r="EO23" s="188" t="s">
        <v>2909</v>
      </c>
      <c r="EP23" s="188" t="s">
        <v>2797</v>
      </c>
      <c r="EQ23" s="188" t="s">
        <v>2797</v>
      </c>
      <c r="ER23" s="188" t="s">
        <v>2909</v>
      </c>
      <c r="ES23" s="188" t="s">
        <v>2797</v>
      </c>
      <c r="ET23" s="188" t="s">
        <v>2797</v>
      </c>
    </row>
    <row r="24" spans="1:150" x14ac:dyDescent="0.3">
      <c r="A24" s="1"/>
      <c r="B24" s="186" t="s">
        <v>3028</v>
      </c>
      <c r="C24" s="186" t="s">
        <v>117</v>
      </c>
      <c r="D24" s="186" t="s">
        <v>1014</v>
      </c>
      <c r="E24" s="186" t="s">
        <v>3029</v>
      </c>
      <c r="F24" s="186" t="s">
        <v>3030</v>
      </c>
      <c r="G24" s="186" t="s">
        <v>2909</v>
      </c>
      <c r="H24" s="186" t="s">
        <v>3031</v>
      </c>
      <c r="I24" s="186" t="s">
        <v>2797</v>
      </c>
      <c r="J24" s="186" t="s">
        <v>2909</v>
      </c>
      <c r="K24" s="186" t="s">
        <v>3031</v>
      </c>
      <c r="L24" s="186" t="s">
        <v>2797</v>
      </c>
      <c r="M24" s="186" t="s">
        <v>2909</v>
      </c>
      <c r="N24" s="186" t="s">
        <v>3031</v>
      </c>
      <c r="O24" s="186" t="s">
        <v>2797</v>
      </c>
      <c r="P24" s="186" t="s">
        <v>2909</v>
      </c>
      <c r="Q24" s="186" t="s">
        <v>3031</v>
      </c>
      <c r="R24" s="186" t="s">
        <v>2797</v>
      </c>
      <c r="S24" s="186" t="s">
        <v>2909</v>
      </c>
      <c r="T24" s="186" t="s">
        <v>3031</v>
      </c>
      <c r="U24" s="186" t="s">
        <v>2797</v>
      </c>
      <c r="V24" s="186" t="s">
        <v>2909</v>
      </c>
      <c r="W24" s="186" t="s">
        <v>3031</v>
      </c>
      <c r="X24" s="186" t="s">
        <v>2797</v>
      </c>
      <c r="Y24" s="186" t="s">
        <v>2909</v>
      </c>
      <c r="Z24" s="186" t="s">
        <v>3031</v>
      </c>
      <c r="AA24" s="186" t="s">
        <v>2797</v>
      </c>
      <c r="AB24" s="186" t="s">
        <v>2909</v>
      </c>
      <c r="AC24" s="186" t="s">
        <v>3031</v>
      </c>
      <c r="AD24" s="186" t="s">
        <v>2797</v>
      </c>
      <c r="AE24" s="186" t="s">
        <v>2909</v>
      </c>
      <c r="AF24" s="186" t="s">
        <v>3031</v>
      </c>
      <c r="AG24" s="186" t="s">
        <v>2797</v>
      </c>
      <c r="AH24" s="186" t="s">
        <v>2909</v>
      </c>
      <c r="AI24" s="186" t="s">
        <v>3031</v>
      </c>
      <c r="AJ24" s="186" t="s">
        <v>2797</v>
      </c>
      <c r="AK24" s="186" t="s">
        <v>2909</v>
      </c>
      <c r="AL24" s="186" t="s">
        <v>3032</v>
      </c>
      <c r="AM24" s="186" t="s">
        <v>2797</v>
      </c>
      <c r="AN24" s="186" t="s">
        <v>2909</v>
      </c>
      <c r="AO24" s="186" t="s">
        <v>3032</v>
      </c>
      <c r="AP24" s="186" t="s">
        <v>2797</v>
      </c>
      <c r="AQ24" s="186" t="s">
        <v>2909</v>
      </c>
      <c r="AR24" s="186" t="s">
        <v>3032</v>
      </c>
      <c r="AS24" s="186" t="s">
        <v>2797</v>
      </c>
      <c r="AT24" s="186" t="s">
        <v>2909</v>
      </c>
      <c r="AU24" s="186" t="s">
        <v>2797</v>
      </c>
      <c r="AV24" s="186" t="s">
        <v>2797</v>
      </c>
      <c r="AW24" s="186" t="s">
        <v>2909</v>
      </c>
      <c r="AX24" s="186" t="s">
        <v>2797</v>
      </c>
      <c r="AY24" s="186" t="s">
        <v>2797</v>
      </c>
      <c r="AZ24" s="186" t="s">
        <v>2909</v>
      </c>
      <c r="BA24" s="186" t="s">
        <v>2797</v>
      </c>
      <c r="BB24" s="186" t="s">
        <v>3033</v>
      </c>
      <c r="BC24" s="186" t="s">
        <v>2909</v>
      </c>
      <c r="BD24" s="186" t="s">
        <v>2797</v>
      </c>
      <c r="BE24" s="186" t="s">
        <v>3034</v>
      </c>
      <c r="BF24" s="186" t="s">
        <v>2909</v>
      </c>
      <c r="BG24" s="186" t="s">
        <v>2797</v>
      </c>
      <c r="BH24" s="186" t="s">
        <v>3035</v>
      </c>
      <c r="BI24" s="186" t="s">
        <v>2909</v>
      </c>
      <c r="BJ24" s="186" t="s">
        <v>2797</v>
      </c>
      <c r="BK24" s="186" t="s">
        <v>3036</v>
      </c>
      <c r="BL24" s="186" t="s">
        <v>2909</v>
      </c>
      <c r="BM24" s="186" t="s">
        <v>2797</v>
      </c>
      <c r="BN24" s="186" t="s">
        <v>3037</v>
      </c>
      <c r="BO24" s="186" t="s">
        <v>2909</v>
      </c>
      <c r="BP24" s="186" t="s">
        <v>3038</v>
      </c>
      <c r="BQ24" s="186" t="s">
        <v>2797</v>
      </c>
      <c r="BR24" s="186" t="s">
        <v>2909</v>
      </c>
      <c r="BS24" s="186" t="s">
        <v>2797</v>
      </c>
      <c r="BT24" s="186" t="s">
        <v>3037</v>
      </c>
      <c r="BU24" s="186" t="s">
        <v>2909</v>
      </c>
      <c r="BV24" s="186" t="s">
        <v>2797</v>
      </c>
      <c r="BW24" s="186" t="s">
        <v>2797</v>
      </c>
      <c r="BX24" s="186" t="s">
        <v>2909</v>
      </c>
      <c r="BY24" s="186" t="s">
        <v>2797</v>
      </c>
      <c r="BZ24" s="186" t="s">
        <v>2797</v>
      </c>
      <c r="CA24" s="186" t="s">
        <v>2909</v>
      </c>
      <c r="CB24" s="186" t="s">
        <v>2797</v>
      </c>
      <c r="CC24" s="186" t="s">
        <v>3039</v>
      </c>
      <c r="CD24" s="186" t="s">
        <v>2909</v>
      </c>
      <c r="CE24" s="186" t="s">
        <v>2797</v>
      </c>
      <c r="CF24" s="186" t="s">
        <v>2797</v>
      </c>
      <c r="CG24" s="186" t="s">
        <v>2909</v>
      </c>
      <c r="CH24" s="186" t="s">
        <v>2797</v>
      </c>
      <c r="CI24" s="186" t="s">
        <v>3039</v>
      </c>
      <c r="CJ24" s="186" t="s">
        <v>2909</v>
      </c>
      <c r="CK24" s="186" t="s">
        <v>2797</v>
      </c>
      <c r="CL24" s="186" t="s">
        <v>3039</v>
      </c>
      <c r="CM24" s="186" t="s">
        <v>2909</v>
      </c>
      <c r="CN24" s="186" t="s">
        <v>2797</v>
      </c>
      <c r="CO24" s="186" t="s">
        <v>3039</v>
      </c>
      <c r="CP24" s="186" t="s">
        <v>2909</v>
      </c>
      <c r="CQ24" s="186" t="s">
        <v>2797</v>
      </c>
      <c r="CR24" s="186" t="s">
        <v>2797</v>
      </c>
      <c r="CS24" s="186" t="s">
        <v>2909</v>
      </c>
      <c r="CT24" s="186" t="s">
        <v>2797</v>
      </c>
      <c r="CU24" s="186" t="s">
        <v>3039</v>
      </c>
      <c r="CV24" s="186" t="s">
        <v>2909</v>
      </c>
      <c r="CW24" s="186" t="s">
        <v>2797</v>
      </c>
      <c r="CX24" s="186" t="s">
        <v>2797</v>
      </c>
      <c r="CY24" s="186" t="s">
        <v>2909</v>
      </c>
      <c r="CZ24" s="186" t="s">
        <v>3040</v>
      </c>
      <c r="DA24" s="186" t="s">
        <v>2797</v>
      </c>
      <c r="DB24" s="186" t="s">
        <v>2909</v>
      </c>
      <c r="DC24" s="186" t="s">
        <v>3041</v>
      </c>
      <c r="DD24" s="186" t="s">
        <v>2797</v>
      </c>
      <c r="DE24" s="186" t="s">
        <v>2909</v>
      </c>
      <c r="DF24" s="186" t="s">
        <v>3042</v>
      </c>
      <c r="DG24" s="186" t="s">
        <v>2797</v>
      </c>
      <c r="DH24" s="186" t="s">
        <v>2909</v>
      </c>
      <c r="DI24" s="186" t="s">
        <v>3031</v>
      </c>
      <c r="DJ24" s="186" t="s">
        <v>2797</v>
      </c>
      <c r="DK24" s="186" t="s">
        <v>2909</v>
      </c>
      <c r="DL24" s="186" t="s">
        <v>3043</v>
      </c>
      <c r="DM24" s="186" t="s">
        <v>2797</v>
      </c>
      <c r="DN24" s="186" t="s">
        <v>2909</v>
      </c>
      <c r="DO24" s="186" t="s">
        <v>3043</v>
      </c>
      <c r="DP24" s="186" t="s">
        <v>2797</v>
      </c>
      <c r="DQ24" s="186" t="s">
        <v>2909</v>
      </c>
      <c r="DR24" s="186" t="s">
        <v>3043</v>
      </c>
      <c r="DS24" s="186" t="s">
        <v>2797</v>
      </c>
      <c r="DT24" s="186" t="s">
        <v>2909</v>
      </c>
      <c r="DU24" s="186" t="s">
        <v>2797</v>
      </c>
      <c r="DV24" s="186" t="s">
        <v>2797</v>
      </c>
      <c r="DW24" s="186" t="s">
        <v>2909</v>
      </c>
      <c r="DX24" s="186" t="s">
        <v>2797</v>
      </c>
      <c r="DY24" s="186" t="s">
        <v>2797</v>
      </c>
      <c r="DZ24" s="186" t="s">
        <v>2909</v>
      </c>
      <c r="EA24" s="186" t="s">
        <v>2797</v>
      </c>
      <c r="EB24" s="186" t="s">
        <v>2797</v>
      </c>
      <c r="EC24" s="186" t="s">
        <v>2909</v>
      </c>
      <c r="ED24" s="186" t="s">
        <v>2797</v>
      </c>
      <c r="EE24" s="186" t="s">
        <v>2797</v>
      </c>
      <c r="EF24" s="186" t="s">
        <v>2909</v>
      </c>
      <c r="EG24" s="186" t="s">
        <v>2797</v>
      </c>
      <c r="EH24" s="186" t="s">
        <v>2797</v>
      </c>
      <c r="EI24" s="186" t="s">
        <v>2909</v>
      </c>
      <c r="EJ24" s="186" t="s">
        <v>2797</v>
      </c>
      <c r="EK24" s="186" t="s">
        <v>2797</v>
      </c>
      <c r="EL24" s="186" t="s">
        <v>2909</v>
      </c>
      <c r="EM24" s="186" t="s">
        <v>2797</v>
      </c>
      <c r="EN24" s="186" t="s">
        <v>2797</v>
      </c>
      <c r="EO24" s="186" t="s">
        <v>2909</v>
      </c>
      <c r="EP24" s="186" t="s">
        <v>2797</v>
      </c>
      <c r="EQ24" s="186" t="s">
        <v>2797</v>
      </c>
      <c r="ER24" s="186" t="s">
        <v>2909</v>
      </c>
      <c r="ES24" s="186" t="s">
        <v>2797</v>
      </c>
      <c r="ET24" s="186" t="s">
        <v>2797</v>
      </c>
    </row>
    <row r="25" spans="1:150" x14ac:dyDescent="0.3">
      <c r="A25" s="1"/>
      <c r="B25" s="187" t="s">
        <v>3044</v>
      </c>
      <c r="C25" s="187" t="s">
        <v>117</v>
      </c>
      <c r="D25" s="187" t="s">
        <v>1014</v>
      </c>
      <c r="E25" s="187" t="s">
        <v>3045</v>
      </c>
      <c r="F25" s="187" t="s">
        <v>3046</v>
      </c>
      <c r="G25" s="188" t="s">
        <v>2909</v>
      </c>
      <c r="H25" s="188" t="s">
        <v>3047</v>
      </c>
      <c r="I25" s="188" t="s">
        <v>2797</v>
      </c>
      <c r="J25" s="188" t="s">
        <v>2909</v>
      </c>
      <c r="K25" s="188" t="s">
        <v>3047</v>
      </c>
      <c r="L25" s="188" t="s">
        <v>2797</v>
      </c>
      <c r="M25" s="188" t="s">
        <v>2909</v>
      </c>
      <c r="N25" s="188" t="s">
        <v>3047</v>
      </c>
      <c r="O25" s="188" t="s">
        <v>2797</v>
      </c>
      <c r="P25" s="188" t="s">
        <v>2909</v>
      </c>
      <c r="Q25" s="188" t="s">
        <v>3047</v>
      </c>
      <c r="R25" s="188" t="s">
        <v>2797</v>
      </c>
      <c r="S25" s="188" t="s">
        <v>2909</v>
      </c>
      <c r="T25" s="188" t="s">
        <v>3047</v>
      </c>
      <c r="U25" s="188" t="s">
        <v>2797</v>
      </c>
      <c r="V25" s="188" t="s">
        <v>2909</v>
      </c>
      <c r="W25" s="188" t="s">
        <v>3047</v>
      </c>
      <c r="X25" s="188" t="s">
        <v>2797</v>
      </c>
      <c r="Y25" s="188" t="s">
        <v>2909</v>
      </c>
      <c r="Z25" s="188" t="s">
        <v>3047</v>
      </c>
      <c r="AA25" s="188" t="s">
        <v>2797</v>
      </c>
      <c r="AB25" s="188" t="s">
        <v>2909</v>
      </c>
      <c r="AC25" s="188" t="s">
        <v>3047</v>
      </c>
      <c r="AD25" s="188" t="s">
        <v>2797</v>
      </c>
      <c r="AE25" s="188" t="s">
        <v>2909</v>
      </c>
      <c r="AF25" s="188" t="s">
        <v>3047</v>
      </c>
      <c r="AG25" s="188" t="s">
        <v>2797</v>
      </c>
      <c r="AH25" s="188" t="s">
        <v>2909</v>
      </c>
      <c r="AI25" s="188" t="s">
        <v>3047</v>
      </c>
      <c r="AJ25" s="188" t="s">
        <v>2797</v>
      </c>
      <c r="AK25" s="188" t="s">
        <v>2909</v>
      </c>
      <c r="AL25" s="188" t="s">
        <v>3047</v>
      </c>
      <c r="AM25" s="188" t="s">
        <v>2797</v>
      </c>
      <c r="AN25" s="188" t="s">
        <v>2909</v>
      </c>
      <c r="AO25" s="188" t="s">
        <v>3047</v>
      </c>
      <c r="AP25" s="188" t="s">
        <v>2797</v>
      </c>
      <c r="AQ25" s="188" t="s">
        <v>2909</v>
      </c>
      <c r="AR25" s="188" t="s">
        <v>3047</v>
      </c>
      <c r="AS25" s="188" t="s">
        <v>2797</v>
      </c>
      <c r="AT25" s="188" t="s">
        <v>2909</v>
      </c>
      <c r="AU25" s="188" t="s">
        <v>2797</v>
      </c>
      <c r="AV25" s="188" t="s">
        <v>2797</v>
      </c>
      <c r="AW25" s="188" t="s">
        <v>2909</v>
      </c>
      <c r="AX25" s="188" t="s">
        <v>2797</v>
      </c>
      <c r="AY25" s="188" t="s">
        <v>2797</v>
      </c>
      <c r="AZ25" s="188" t="s">
        <v>2909</v>
      </c>
      <c r="BA25" s="188" t="s">
        <v>2797</v>
      </c>
      <c r="BB25" s="188" t="s">
        <v>3048</v>
      </c>
      <c r="BC25" s="188" t="s">
        <v>2909</v>
      </c>
      <c r="BD25" s="188" t="s">
        <v>2797</v>
      </c>
      <c r="BE25" s="188" t="s">
        <v>3049</v>
      </c>
      <c r="BF25" s="188" t="s">
        <v>2909</v>
      </c>
      <c r="BG25" s="188" t="s">
        <v>2797</v>
      </c>
      <c r="BH25" s="188" t="s">
        <v>3050</v>
      </c>
      <c r="BI25" s="188" t="s">
        <v>2909</v>
      </c>
      <c r="BJ25" s="188" t="s">
        <v>2797</v>
      </c>
      <c r="BK25" s="188" t="s">
        <v>3051</v>
      </c>
      <c r="BL25" s="188" t="s">
        <v>2909</v>
      </c>
      <c r="BM25" s="188" t="s">
        <v>2797</v>
      </c>
      <c r="BN25" s="188" t="s">
        <v>3052</v>
      </c>
      <c r="BO25" s="188" t="s">
        <v>2909</v>
      </c>
      <c r="BP25" s="188" t="s">
        <v>3053</v>
      </c>
      <c r="BQ25" s="188" t="s">
        <v>2797</v>
      </c>
      <c r="BR25" s="188" t="s">
        <v>2909</v>
      </c>
      <c r="BS25" s="188" t="s">
        <v>2797</v>
      </c>
      <c r="BT25" s="188" t="s">
        <v>3052</v>
      </c>
      <c r="BU25" s="188" t="s">
        <v>2909</v>
      </c>
      <c r="BV25" s="188" t="s">
        <v>2797</v>
      </c>
      <c r="BW25" s="188" t="s">
        <v>2797</v>
      </c>
      <c r="BX25" s="188" t="s">
        <v>2909</v>
      </c>
      <c r="BY25" s="188" t="s">
        <v>2797</v>
      </c>
      <c r="BZ25" s="188" t="s">
        <v>2797</v>
      </c>
      <c r="CA25" s="188" t="s">
        <v>2909</v>
      </c>
      <c r="CB25" s="188" t="s">
        <v>2797</v>
      </c>
      <c r="CC25" s="188" t="s">
        <v>3054</v>
      </c>
      <c r="CD25" s="188" t="s">
        <v>2909</v>
      </c>
      <c r="CE25" s="188" t="s">
        <v>2797</v>
      </c>
      <c r="CF25" s="188" t="s">
        <v>2797</v>
      </c>
      <c r="CG25" s="188" t="s">
        <v>2909</v>
      </c>
      <c r="CH25" s="188" t="s">
        <v>2797</v>
      </c>
      <c r="CI25" s="188" t="s">
        <v>3054</v>
      </c>
      <c r="CJ25" s="188" t="s">
        <v>2909</v>
      </c>
      <c r="CK25" s="188" t="s">
        <v>2797</v>
      </c>
      <c r="CL25" s="188" t="s">
        <v>3054</v>
      </c>
      <c r="CM25" s="188" t="s">
        <v>2909</v>
      </c>
      <c r="CN25" s="188" t="s">
        <v>2797</v>
      </c>
      <c r="CO25" s="188" t="s">
        <v>3054</v>
      </c>
      <c r="CP25" s="188" t="s">
        <v>2909</v>
      </c>
      <c r="CQ25" s="188" t="s">
        <v>2797</v>
      </c>
      <c r="CR25" s="188" t="s">
        <v>2797</v>
      </c>
      <c r="CS25" s="188" t="s">
        <v>2909</v>
      </c>
      <c r="CT25" s="188" t="s">
        <v>2797</v>
      </c>
      <c r="CU25" s="188" t="s">
        <v>3054</v>
      </c>
      <c r="CV25" s="188" t="s">
        <v>2909</v>
      </c>
      <c r="CW25" s="188" t="s">
        <v>2797</v>
      </c>
      <c r="CX25" s="188" t="s">
        <v>2797</v>
      </c>
      <c r="CY25" s="188" t="s">
        <v>2909</v>
      </c>
      <c r="CZ25" s="188" t="s">
        <v>3055</v>
      </c>
      <c r="DA25" s="188" t="s">
        <v>2797</v>
      </c>
      <c r="DB25" s="188" t="s">
        <v>2909</v>
      </c>
      <c r="DC25" s="188" t="s">
        <v>3056</v>
      </c>
      <c r="DD25" s="188" t="s">
        <v>2797</v>
      </c>
      <c r="DE25" s="188" t="s">
        <v>2909</v>
      </c>
      <c r="DF25" s="188" t="s">
        <v>3057</v>
      </c>
      <c r="DG25" s="188" t="s">
        <v>2797</v>
      </c>
      <c r="DH25" s="188" t="s">
        <v>2909</v>
      </c>
      <c r="DI25" s="188" t="s">
        <v>3047</v>
      </c>
      <c r="DJ25" s="188" t="s">
        <v>2797</v>
      </c>
      <c r="DK25" s="188" t="s">
        <v>2909</v>
      </c>
      <c r="DL25" s="188" t="s">
        <v>3058</v>
      </c>
      <c r="DM25" s="188" t="s">
        <v>2797</v>
      </c>
      <c r="DN25" s="188" t="s">
        <v>2909</v>
      </c>
      <c r="DO25" s="188" t="s">
        <v>3058</v>
      </c>
      <c r="DP25" s="188" t="s">
        <v>2797</v>
      </c>
      <c r="DQ25" s="188" t="s">
        <v>2909</v>
      </c>
      <c r="DR25" s="188" t="s">
        <v>3058</v>
      </c>
      <c r="DS25" s="188" t="s">
        <v>2797</v>
      </c>
      <c r="DT25" s="188" t="s">
        <v>2909</v>
      </c>
      <c r="DU25" s="188" t="s">
        <v>2797</v>
      </c>
      <c r="DV25" s="188" t="s">
        <v>2797</v>
      </c>
      <c r="DW25" s="188" t="s">
        <v>2909</v>
      </c>
      <c r="DX25" s="188" t="s">
        <v>2797</v>
      </c>
      <c r="DY25" s="188" t="s">
        <v>2797</v>
      </c>
      <c r="DZ25" s="188" t="s">
        <v>2909</v>
      </c>
      <c r="EA25" s="188" t="s">
        <v>2797</v>
      </c>
      <c r="EB25" s="188" t="s">
        <v>2797</v>
      </c>
      <c r="EC25" s="188" t="s">
        <v>2909</v>
      </c>
      <c r="ED25" s="188" t="s">
        <v>2797</v>
      </c>
      <c r="EE25" s="188" t="s">
        <v>2797</v>
      </c>
      <c r="EF25" s="188" t="s">
        <v>2909</v>
      </c>
      <c r="EG25" s="188" t="s">
        <v>2797</v>
      </c>
      <c r="EH25" s="188" t="s">
        <v>2797</v>
      </c>
      <c r="EI25" s="188" t="s">
        <v>2909</v>
      </c>
      <c r="EJ25" s="188" t="s">
        <v>2797</v>
      </c>
      <c r="EK25" s="188" t="s">
        <v>2797</v>
      </c>
      <c r="EL25" s="188" t="s">
        <v>2909</v>
      </c>
      <c r="EM25" s="188" t="s">
        <v>2797</v>
      </c>
      <c r="EN25" s="188" t="s">
        <v>2797</v>
      </c>
      <c r="EO25" s="188" t="s">
        <v>2909</v>
      </c>
      <c r="EP25" s="188" t="s">
        <v>2797</v>
      </c>
      <c r="EQ25" s="188" t="s">
        <v>2797</v>
      </c>
      <c r="ER25" s="188" t="s">
        <v>2909</v>
      </c>
      <c r="ES25" s="188" t="s">
        <v>2797</v>
      </c>
      <c r="ET25" s="188" t="s">
        <v>2797</v>
      </c>
    </row>
    <row r="26" spans="1:150" x14ac:dyDescent="0.3">
      <c r="A26" s="1"/>
      <c r="B26" s="187" t="s">
        <v>3059</v>
      </c>
      <c r="C26" s="187" t="s">
        <v>117</v>
      </c>
      <c r="D26" s="187" t="s">
        <v>1014</v>
      </c>
      <c r="E26" s="187" t="s">
        <v>3060</v>
      </c>
      <c r="F26" s="187" t="s">
        <v>3061</v>
      </c>
      <c r="G26" s="188" t="s">
        <v>2909</v>
      </c>
      <c r="H26" s="188" t="s">
        <v>3047</v>
      </c>
      <c r="I26" s="188" t="s">
        <v>2797</v>
      </c>
      <c r="J26" s="188" t="s">
        <v>2909</v>
      </c>
      <c r="K26" s="188" t="s">
        <v>3047</v>
      </c>
      <c r="L26" s="188" t="s">
        <v>2797</v>
      </c>
      <c r="M26" s="188" t="s">
        <v>2909</v>
      </c>
      <c r="N26" s="188" t="s">
        <v>3047</v>
      </c>
      <c r="O26" s="188" t="s">
        <v>2797</v>
      </c>
      <c r="P26" s="188" t="s">
        <v>2909</v>
      </c>
      <c r="Q26" s="188" t="s">
        <v>3047</v>
      </c>
      <c r="R26" s="188" t="s">
        <v>2797</v>
      </c>
      <c r="S26" s="188" t="s">
        <v>2909</v>
      </c>
      <c r="T26" s="188" t="s">
        <v>3047</v>
      </c>
      <c r="U26" s="188" t="s">
        <v>2797</v>
      </c>
      <c r="V26" s="188" t="s">
        <v>2909</v>
      </c>
      <c r="W26" s="188" t="s">
        <v>3047</v>
      </c>
      <c r="X26" s="188" t="s">
        <v>2797</v>
      </c>
      <c r="Y26" s="188" t="s">
        <v>2909</v>
      </c>
      <c r="Z26" s="188" t="s">
        <v>3047</v>
      </c>
      <c r="AA26" s="188" t="s">
        <v>2797</v>
      </c>
      <c r="AB26" s="188" t="s">
        <v>2909</v>
      </c>
      <c r="AC26" s="188" t="s">
        <v>3047</v>
      </c>
      <c r="AD26" s="188" t="s">
        <v>2797</v>
      </c>
      <c r="AE26" s="188" t="s">
        <v>2909</v>
      </c>
      <c r="AF26" s="188" t="s">
        <v>3047</v>
      </c>
      <c r="AG26" s="188" t="s">
        <v>2797</v>
      </c>
      <c r="AH26" s="188" t="s">
        <v>2909</v>
      </c>
      <c r="AI26" s="188" t="s">
        <v>3047</v>
      </c>
      <c r="AJ26" s="188" t="s">
        <v>2797</v>
      </c>
      <c r="AK26" s="188" t="s">
        <v>2909</v>
      </c>
      <c r="AL26" s="188" t="s">
        <v>3047</v>
      </c>
      <c r="AM26" s="188" t="s">
        <v>2797</v>
      </c>
      <c r="AN26" s="188" t="s">
        <v>2909</v>
      </c>
      <c r="AO26" s="188" t="s">
        <v>3047</v>
      </c>
      <c r="AP26" s="188" t="s">
        <v>2797</v>
      </c>
      <c r="AQ26" s="188" t="s">
        <v>2909</v>
      </c>
      <c r="AR26" s="188" t="s">
        <v>3047</v>
      </c>
      <c r="AS26" s="188" t="s">
        <v>2797</v>
      </c>
      <c r="AT26" s="188" t="s">
        <v>2909</v>
      </c>
      <c r="AU26" s="188" t="s">
        <v>2797</v>
      </c>
      <c r="AV26" s="188" t="s">
        <v>2797</v>
      </c>
      <c r="AW26" s="188" t="s">
        <v>2909</v>
      </c>
      <c r="AX26" s="188" t="s">
        <v>2797</v>
      </c>
      <c r="AY26" s="188" t="s">
        <v>2797</v>
      </c>
      <c r="AZ26" s="188" t="s">
        <v>2909</v>
      </c>
      <c r="BA26" s="188" t="s">
        <v>2797</v>
      </c>
      <c r="BB26" s="188" t="s">
        <v>3048</v>
      </c>
      <c r="BC26" s="188" t="s">
        <v>2909</v>
      </c>
      <c r="BD26" s="188" t="s">
        <v>2797</v>
      </c>
      <c r="BE26" s="188" t="s">
        <v>3049</v>
      </c>
      <c r="BF26" s="188" t="s">
        <v>2909</v>
      </c>
      <c r="BG26" s="188" t="s">
        <v>2797</v>
      </c>
      <c r="BH26" s="188" t="s">
        <v>3050</v>
      </c>
      <c r="BI26" s="188" t="s">
        <v>2909</v>
      </c>
      <c r="BJ26" s="188" t="s">
        <v>2797</v>
      </c>
      <c r="BK26" s="188" t="s">
        <v>3051</v>
      </c>
      <c r="BL26" s="188" t="s">
        <v>2909</v>
      </c>
      <c r="BM26" s="188" t="s">
        <v>2797</v>
      </c>
      <c r="BN26" s="188" t="s">
        <v>3052</v>
      </c>
      <c r="BO26" s="188" t="s">
        <v>2909</v>
      </c>
      <c r="BP26" s="188" t="s">
        <v>3053</v>
      </c>
      <c r="BQ26" s="188" t="s">
        <v>2797</v>
      </c>
      <c r="BR26" s="188" t="s">
        <v>2909</v>
      </c>
      <c r="BS26" s="188" t="s">
        <v>2797</v>
      </c>
      <c r="BT26" s="188" t="s">
        <v>3052</v>
      </c>
      <c r="BU26" s="188" t="s">
        <v>2909</v>
      </c>
      <c r="BV26" s="188" t="s">
        <v>2797</v>
      </c>
      <c r="BW26" s="188" t="s">
        <v>2797</v>
      </c>
      <c r="BX26" s="188" t="s">
        <v>2909</v>
      </c>
      <c r="BY26" s="188" t="s">
        <v>2797</v>
      </c>
      <c r="BZ26" s="188" t="s">
        <v>2797</v>
      </c>
      <c r="CA26" s="188" t="s">
        <v>2909</v>
      </c>
      <c r="CB26" s="188" t="s">
        <v>2797</v>
      </c>
      <c r="CC26" s="188" t="s">
        <v>3054</v>
      </c>
      <c r="CD26" s="188" t="s">
        <v>2909</v>
      </c>
      <c r="CE26" s="188" t="s">
        <v>2797</v>
      </c>
      <c r="CF26" s="188" t="s">
        <v>2797</v>
      </c>
      <c r="CG26" s="188" t="s">
        <v>2909</v>
      </c>
      <c r="CH26" s="188" t="s">
        <v>2797</v>
      </c>
      <c r="CI26" s="188" t="s">
        <v>3054</v>
      </c>
      <c r="CJ26" s="188" t="s">
        <v>2909</v>
      </c>
      <c r="CK26" s="188" t="s">
        <v>2797</v>
      </c>
      <c r="CL26" s="188" t="s">
        <v>3054</v>
      </c>
      <c r="CM26" s="188" t="s">
        <v>2909</v>
      </c>
      <c r="CN26" s="188" t="s">
        <v>2797</v>
      </c>
      <c r="CO26" s="188" t="s">
        <v>3054</v>
      </c>
      <c r="CP26" s="188" t="s">
        <v>2909</v>
      </c>
      <c r="CQ26" s="188" t="s">
        <v>2797</v>
      </c>
      <c r="CR26" s="188" t="s">
        <v>2797</v>
      </c>
      <c r="CS26" s="188" t="s">
        <v>2909</v>
      </c>
      <c r="CT26" s="188" t="s">
        <v>2797</v>
      </c>
      <c r="CU26" s="188" t="s">
        <v>3054</v>
      </c>
      <c r="CV26" s="188" t="s">
        <v>2909</v>
      </c>
      <c r="CW26" s="188" t="s">
        <v>2797</v>
      </c>
      <c r="CX26" s="188" t="s">
        <v>2797</v>
      </c>
      <c r="CY26" s="188" t="s">
        <v>2909</v>
      </c>
      <c r="CZ26" s="188" t="s">
        <v>3055</v>
      </c>
      <c r="DA26" s="188" t="s">
        <v>2797</v>
      </c>
      <c r="DB26" s="188" t="s">
        <v>2909</v>
      </c>
      <c r="DC26" s="188" t="s">
        <v>3056</v>
      </c>
      <c r="DD26" s="188" t="s">
        <v>2797</v>
      </c>
      <c r="DE26" s="188" t="s">
        <v>2909</v>
      </c>
      <c r="DF26" s="188" t="s">
        <v>3057</v>
      </c>
      <c r="DG26" s="188" t="s">
        <v>2797</v>
      </c>
      <c r="DH26" s="188" t="s">
        <v>2909</v>
      </c>
      <c r="DI26" s="188" t="s">
        <v>3047</v>
      </c>
      <c r="DJ26" s="188" t="s">
        <v>2797</v>
      </c>
      <c r="DK26" s="188" t="s">
        <v>2909</v>
      </c>
      <c r="DL26" s="188" t="s">
        <v>3058</v>
      </c>
      <c r="DM26" s="188" t="s">
        <v>2797</v>
      </c>
      <c r="DN26" s="188" t="s">
        <v>2909</v>
      </c>
      <c r="DO26" s="188" t="s">
        <v>3058</v>
      </c>
      <c r="DP26" s="188" t="s">
        <v>2797</v>
      </c>
      <c r="DQ26" s="188" t="s">
        <v>2909</v>
      </c>
      <c r="DR26" s="188" t="s">
        <v>3058</v>
      </c>
      <c r="DS26" s="188" t="s">
        <v>2797</v>
      </c>
      <c r="DT26" s="188" t="s">
        <v>2909</v>
      </c>
      <c r="DU26" s="188" t="s">
        <v>2797</v>
      </c>
      <c r="DV26" s="188" t="s">
        <v>2797</v>
      </c>
      <c r="DW26" s="188" t="s">
        <v>2909</v>
      </c>
      <c r="DX26" s="188" t="s">
        <v>2797</v>
      </c>
      <c r="DY26" s="188" t="s">
        <v>2797</v>
      </c>
      <c r="DZ26" s="188" t="s">
        <v>2909</v>
      </c>
      <c r="EA26" s="188" t="s">
        <v>2797</v>
      </c>
      <c r="EB26" s="188" t="s">
        <v>2797</v>
      </c>
      <c r="EC26" s="188" t="s">
        <v>2909</v>
      </c>
      <c r="ED26" s="188" t="s">
        <v>2797</v>
      </c>
      <c r="EE26" s="188" t="s">
        <v>2797</v>
      </c>
      <c r="EF26" s="188" t="s">
        <v>2909</v>
      </c>
      <c r="EG26" s="188" t="s">
        <v>2797</v>
      </c>
      <c r="EH26" s="188" t="s">
        <v>2797</v>
      </c>
      <c r="EI26" s="188" t="s">
        <v>2909</v>
      </c>
      <c r="EJ26" s="188" t="s">
        <v>2797</v>
      </c>
      <c r="EK26" s="188" t="s">
        <v>2797</v>
      </c>
      <c r="EL26" s="188" t="s">
        <v>2909</v>
      </c>
      <c r="EM26" s="188" t="s">
        <v>2797</v>
      </c>
      <c r="EN26" s="188" t="s">
        <v>2797</v>
      </c>
      <c r="EO26" s="188" t="s">
        <v>2909</v>
      </c>
      <c r="EP26" s="188" t="s">
        <v>2797</v>
      </c>
      <c r="EQ26" s="188" t="s">
        <v>2797</v>
      </c>
      <c r="ER26" s="188" t="s">
        <v>2909</v>
      </c>
      <c r="ES26" s="188" t="s">
        <v>2797</v>
      </c>
      <c r="ET26" s="188" t="s">
        <v>2797</v>
      </c>
    </row>
    <row r="27" spans="1:150" x14ac:dyDescent="0.3">
      <c r="A27" s="1"/>
      <c r="B27" s="187" t="s">
        <v>3062</v>
      </c>
      <c r="C27" s="187" t="s">
        <v>117</v>
      </c>
      <c r="D27" s="187" t="s">
        <v>1014</v>
      </c>
      <c r="E27" s="187" t="s">
        <v>3063</v>
      </c>
      <c r="F27" s="187" t="s">
        <v>3064</v>
      </c>
      <c r="G27" s="188" t="s">
        <v>2797</v>
      </c>
      <c r="H27" s="188" t="s">
        <v>2797</v>
      </c>
      <c r="I27" s="188" t="s">
        <v>2797</v>
      </c>
      <c r="J27" s="188" t="s">
        <v>2797</v>
      </c>
      <c r="K27" s="188" t="s">
        <v>2797</v>
      </c>
      <c r="L27" s="188" t="s">
        <v>2797</v>
      </c>
      <c r="M27" s="188" t="s">
        <v>2797</v>
      </c>
      <c r="N27" s="188" t="s">
        <v>2797</v>
      </c>
      <c r="O27" s="188" t="s">
        <v>2797</v>
      </c>
      <c r="P27" s="188" t="s">
        <v>2797</v>
      </c>
      <c r="Q27" s="188" t="s">
        <v>2797</v>
      </c>
      <c r="R27" s="188" t="s">
        <v>2797</v>
      </c>
      <c r="S27" s="188" t="s">
        <v>2797</v>
      </c>
      <c r="T27" s="188" t="s">
        <v>2797</v>
      </c>
      <c r="U27" s="188" t="s">
        <v>2797</v>
      </c>
      <c r="V27" s="188" t="s">
        <v>2797</v>
      </c>
      <c r="W27" s="188" t="s">
        <v>2797</v>
      </c>
      <c r="X27" s="188" t="s">
        <v>2797</v>
      </c>
      <c r="Y27" s="188" t="s">
        <v>2797</v>
      </c>
      <c r="Z27" s="188" t="s">
        <v>2797</v>
      </c>
      <c r="AA27" s="188" t="s">
        <v>2797</v>
      </c>
      <c r="AB27" s="188" t="s">
        <v>2797</v>
      </c>
      <c r="AC27" s="188" t="s">
        <v>2797</v>
      </c>
      <c r="AD27" s="188" t="s">
        <v>2797</v>
      </c>
      <c r="AE27" s="188" t="s">
        <v>2797</v>
      </c>
      <c r="AF27" s="188" t="s">
        <v>2797</v>
      </c>
      <c r="AG27" s="188" t="s">
        <v>2797</v>
      </c>
      <c r="AH27" s="188" t="s">
        <v>2797</v>
      </c>
      <c r="AI27" s="188" t="s">
        <v>2797</v>
      </c>
      <c r="AJ27" s="188" t="s">
        <v>2797</v>
      </c>
      <c r="AK27" s="188" t="s">
        <v>2797</v>
      </c>
      <c r="AL27" s="188" t="s">
        <v>2797</v>
      </c>
      <c r="AM27" s="188" t="s">
        <v>2797</v>
      </c>
      <c r="AN27" s="188" t="s">
        <v>2797</v>
      </c>
      <c r="AO27" s="188" t="s">
        <v>2797</v>
      </c>
      <c r="AP27" s="188" t="s">
        <v>2797</v>
      </c>
      <c r="AQ27" s="188" t="s">
        <v>2797</v>
      </c>
      <c r="AR27" s="188" t="s">
        <v>2797</v>
      </c>
      <c r="AS27" s="188" t="s">
        <v>2797</v>
      </c>
      <c r="AT27" s="188" t="s">
        <v>2797</v>
      </c>
      <c r="AU27" s="188" t="s">
        <v>2797</v>
      </c>
      <c r="AV27" s="188" t="s">
        <v>2797</v>
      </c>
      <c r="AW27" s="188" t="s">
        <v>2797</v>
      </c>
      <c r="AX27" s="188" t="s">
        <v>2797</v>
      </c>
      <c r="AY27" s="188" t="s">
        <v>2797</v>
      </c>
      <c r="AZ27" s="188" t="s">
        <v>2797</v>
      </c>
      <c r="BA27" s="188" t="s">
        <v>2797</v>
      </c>
      <c r="BB27" s="188" t="s">
        <v>2797</v>
      </c>
      <c r="BC27" s="188" t="s">
        <v>2797</v>
      </c>
      <c r="BD27" s="188" t="s">
        <v>2797</v>
      </c>
      <c r="BE27" s="188" t="s">
        <v>2797</v>
      </c>
      <c r="BF27" s="188" t="s">
        <v>2797</v>
      </c>
      <c r="BG27" s="188" t="s">
        <v>2797</v>
      </c>
      <c r="BH27" s="188" t="s">
        <v>2797</v>
      </c>
      <c r="BI27" s="188" t="s">
        <v>2797</v>
      </c>
      <c r="BJ27" s="188" t="s">
        <v>2797</v>
      </c>
      <c r="BK27" s="188" t="s">
        <v>2797</v>
      </c>
      <c r="BL27" s="188" t="s">
        <v>2797</v>
      </c>
      <c r="BM27" s="188" t="s">
        <v>2797</v>
      </c>
      <c r="BN27" s="188" t="s">
        <v>2797</v>
      </c>
      <c r="BO27" s="188" t="s">
        <v>2797</v>
      </c>
      <c r="BP27" s="188" t="s">
        <v>2797</v>
      </c>
      <c r="BQ27" s="188" t="s">
        <v>2797</v>
      </c>
      <c r="BR27" s="188" t="s">
        <v>2797</v>
      </c>
      <c r="BS27" s="188" t="s">
        <v>2797</v>
      </c>
      <c r="BT27" s="188" t="s">
        <v>2797</v>
      </c>
      <c r="BU27" s="188" t="s">
        <v>2797</v>
      </c>
      <c r="BV27" s="188" t="s">
        <v>2797</v>
      </c>
      <c r="BW27" s="188" t="s">
        <v>2797</v>
      </c>
      <c r="BX27" s="188" t="s">
        <v>2797</v>
      </c>
      <c r="BY27" s="188" t="s">
        <v>2797</v>
      </c>
      <c r="BZ27" s="188" t="s">
        <v>2797</v>
      </c>
      <c r="CA27" s="188" t="s">
        <v>2797</v>
      </c>
      <c r="CB27" s="188" t="s">
        <v>2797</v>
      </c>
      <c r="CC27" s="188" t="s">
        <v>2797</v>
      </c>
      <c r="CD27" s="188" t="s">
        <v>2797</v>
      </c>
      <c r="CE27" s="188" t="s">
        <v>2797</v>
      </c>
      <c r="CF27" s="188" t="s">
        <v>2797</v>
      </c>
      <c r="CG27" s="188" t="s">
        <v>2797</v>
      </c>
      <c r="CH27" s="188" t="s">
        <v>2797</v>
      </c>
      <c r="CI27" s="188" t="s">
        <v>2797</v>
      </c>
      <c r="CJ27" s="188" t="s">
        <v>2797</v>
      </c>
      <c r="CK27" s="188" t="s">
        <v>2797</v>
      </c>
      <c r="CL27" s="188" t="s">
        <v>2797</v>
      </c>
      <c r="CM27" s="188" t="s">
        <v>2797</v>
      </c>
      <c r="CN27" s="188" t="s">
        <v>2797</v>
      </c>
      <c r="CO27" s="188" t="s">
        <v>2797</v>
      </c>
      <c r="CP27" s="188" t="s">
        <v>2797</v>
      </c>
      <c r="CQ27" s="188" t="s">
        <v>2797</v>
      </c>
      <c r="CR27" s="188" t="s">
        <v>2797</v>
      </c>
      <c r="CS27" s="188" t="s">
        <v>2797</v>
      </c>
      <c r="CT27" s="188" t="s">
        <v>2797</v>
      </c>
      <c r="CU27" s="188" t="s">
        <v>2797</v>
      </c>
      <c r="CV27" s="188" t="s">
        <v>2797</v>
      </c>
      <c r="CW27" s="188" t="s">
        <v>2797</v>
      </c>
      <c r="CX27" s="188" t="s">
        <v>2797</v>
      </c>
      <c r="CY27" s="188" t="s">
        <v>2797</v>
      </c>
      <c r="CZ27" s="188" t="s">
        <v>2797</v>
      </c>
      <c r="DA27" s="188" t="s">
        <v>2797</v>
      </c>
      <c r="DB27" s="188" t="s">
        <v>2797</v>
      </c>
      <c r="DC27" s="188" t="s">
        <v>2797</v>
      </c>
      <c r="DD27" s="188" t="s">
        <v>2797</v>
      </c>
      <c r="DE27" s="188" t="s">
        <v>2797</v>
      </c>
      <c r="DF27" s="188" t="s">
        <v>2797</v>
      </c>
      <c r="DG27" s="188" t="s">
        <v>2797</v>
      </c>
      <c r="DH27" s="188" t="s">
        <v>2797</v>
      </c>
      <c r="DI27" s="188" t="s">
        <v>2797</v>
      </c>
      <c r="DJ27" s="188" t="s">
        <v>2797</v>
      </c>
      <c r="DK27" s="188" t="s">
        <v>2797</v>
      </c>
      <c r="DL27" s="188" t="s">
        <v>2797</v>
      </c>
      <c r="DM27" s="188" t="s">
        <v>2797</v>
      </c>
      <c r="DN27" s="188" t="s">
        <v>2797</v>
      </c>
      <c r="DO27" s="188" t="s">
        <v>2797</v>
      </c>
      <c r="DP27" s="188" t="s">
        <v>2797</v>
      </c>
      <c r="DQ27" s="188" t="s">
        <v>2797</v>
      </c>
      <c r="DR27" s="188" t="s">
        <v>2797</v>
      </c>
      <c r="DS27" s="188" t="s">
        <v>2797</v>
      </c>
      <c r="DT27" s="188" t="s">
        <v>2797</v>
      </c>
      <c r="DU27" s="188" t="s">
        <v>2797</v>
      </c>
      <c r="DV27" s="188" t="s">
        <v>2797</v>
      </c>
      <c r="DW27" s="188" t="s">
        <v>2797</v>
      </c>
      <c r="DX27" s="188" t="s">
        <v>2797</v>
      </c>
      <c r="DY27" s="188" t="s">
        <v>2797</v>
      </c>
      <c r="DZ27" s="188" t="s">
        <v>2797</v>
      </c>
      <c r="EA27" s="188" t="s">
        <v>2797</v>
      </c>
      <c r="EB27" s="188" t="s">
        <v>2797</v>
      </c>
      <c r="EC27" s="188" t="s">
        <v>2797</v>
      </c>
      <c r="ED27" s="188" t="s">
        <v>2797</v>
      </c>
      <c r="EE27" s="188" t="s">
        <v>2797</v>
      </c>
      <c r="EF27" s="188" t="s">
        <v>2797</v>
      </c>
      <c r="EG27" s="188" t="s">
        <v>2797</v>
      </c>
      <c r="EH27" s="188" t="s">
        <v>2797</v>
      </c>
      <c r="EI27" s="188" t="s">
        <v>2797</v>
      </c>
      <c r="EJ27" s="188" t="s">
        <v>2797</v>
      </c>
      <c r="EK27" s="188" t="s">
        <v>2797</v>
      </c>
      <c r="EL27" s="188" t="s">
        <v>2797</v>
      </c>
      <c r="EM27" s="188" t="s">
        <v>2797</v>
      </c>
      <c r="EN27" s="188" t="s">
        <v>2797</v>
      </c>
      <c r="EO27" s="188" t="s">
        <v>2797</v>
      </c>
      <c r="EP27" s="188" t="s">
        <v>2797</v>
      </c>
      <c r="EQ27" s="188" t="s">
        <v>2797</v>
      </c>
      <c r="ER27" s="188" t="s">
        <v>2797</v>
      </c>
      <c r="ES27" s="188" t="s">
        <v>2797</v>
      </c>
      <c r="ET27" s="188" t="s">
        <v>2797</v>
      </c>
    </row>
    <row r="28" spans="1:150" x14ac:dyDescent="0.3">
      <c r="A28" s="1"/>
      <c r="B28" s="187" t="s">
        <v>3065</v>
      </c>
      <c r="C28" s="187" t="s">
        <v>117</v>
      </c>
      <c r="D28" s="187" t="s">
        <v>1014</v>
      </c>
      <c r="E28" s="187" t="s">
        <v>3066</v>
      </c>
      <c r="F28" s="187" t="s">
        <v>3067</v>
      </c>
      <c r="G28" s="188" t="s">
        <v>2909</v>
      </c>
      <c r="H28" s="188" t="s">
        <v>3047</v>
      </c>
      <c r="I28" s="188" t="s">
        <v>2797</v>
      </c>
      <c r="J28" s="188" t="s">
        <v>2909</v>
      </c>
      <c r="K28" s="188" t="s">
        <v>3047</v>
      </c>
      <c r="L28" s="188" t="s">
        <v>2797</v>
      </c>
      <c r="M28" s="188" t="s">
        <v>2909</v>
      </c>
      <c r="N28" s="188" t="s">
        <v>3047</v>
      </c>
      <c r="O28" s="188" t="s">
        <v>2797</v>
      </c>
      <c r="P28" s="188" t="s">
        <v>2909</v>
      </c>
      <c r="Q28" s="188" t="s">
        <v>3047</v>
      </c>
      <c r="R28" s="188" t="s">
        <v>2797</v>
      </c>
      <c r="S28" s="188" t="s">
        <v>2909</v>
      </c>
      <c r="T28" s="188" t="s">
        <v>3047</v>
      </c>
      <c r="U28" s="188" t="s">
        <v>2797</v>
      </c>
      <c r="V28" s="188" t="s">
        <v>2909</v>
      </c>
      <c r="W28" s="188" t="s">
        <v>3047</v>
      </c>
      <c r="X28" s="188" t="s">
        <v>2797</v>
      </c>
      <c r="Y28" s="188" t="s">
        <v>2909</v>
      </c>
      <c r="Z28" s="188" t="s">
        <v>3047</v>
      </c>
      <c r="AA28" s="188" t="s">
        <v>2797</v>
      </c>
      <c r="AB28" s="188" t="s">
        <v>2909</v>
      </c>
      <c r="AC28" s="188" t="s">
        <v>3047</v>
      </c>
      <c r="AD28" s="188" t="s">
        <v>2797</v>
      </c>
      <c r="AE28" s="188" t="s">
        <v>2909</v>
      </c>
      <c r="AF28" s="188" t="s">
        <v>3047</v>
      </c>
      <c r="AG28" s="188" t="s">
        <v>2797</v>
      </c>
      <c r="AH28" s="188" t="s">
        <v>2909</v>
      </c>
      <c r="AI28" s="188" t="s">
        <v>3047</v>
      </c>
      <c r="AJ28" s="188" t="s">
        <v>2797</v>
      </c>
      <c r="AK28" s="188" t="s">
        <v>2909</v>
      </c>
      <c r="AL28" s="188" t="s">
        <v>3047</v>
      </c>
      <c r="AM28" s="188" t="s">
        <v>2797</v>
      </c>
      <c r="AN28" s="188" t="s">
        <v>2909</v>
      </c>
      <c r="AO28" s="188" t="s">
        <v>3047</v>
      </c>
      <c r="AP28" s="188" t="s">
        <v>2797</v>
      </c>
      <c r="AQ28" s="188" t="s">
        <v>2909</v>
      </c>
      <c r="AR28" s="188" t="s">
        <v>3047</v>
      </c>
      <c r="AS28" s="188" t="s">
        <v>2797</v>
      </c>
      <c r="AT28" s="188" t="s">
        <v>2909</v>
      </c>
      <c r="AU28" s="188" t="s">
        <v>2797</v>
      </c>
      <c r="AV28" s="188" t="s">
        <v>2797</v>
      </c>
      <c r="AW28" s="188" t="s">
        <v>2909</v>
      </c>
      <c r="AX28" s="188" t="s">
        <v>2797</v>
      </c>
      <c r="AY28" s="188" t="s">
        <v>2797</v>
      </c>
      <c r="AZ28" s="188" t="s">
        <v>2909</v>
      </c>
      <c r="BA28" s="188" t="s">
        <v>2797</v>
      </c>
      <c r="BB28" s="188" t="s">
        <v>3048</v>
      </c>
      <c r="BC28" s="188" t="s">
        <v>2909</v>
      </c>
      <c r="BD28" s="188" t="s">
        <v>2797</v>
      </c>
      <c r="BE28" s="188" t="s">
        <v>3049</v>
      </c>
      <c r="BF28" s="188" t="s">
        <v>2909</v>
      </c>
      <c r="BG28" s="188" t="s">
        <v>2797</v>
      </c>
      <c r="BH28" s="188" t="s">
        <v>3050</v>
      </c>
      <c r="BI28" s="188" t="s">
        <v>2909</v>
      </c>
      <c r="BJ28" s="188" t="s">
        <v>2797</v>
      </c>
      <c r="BK28" s="188" t="s">
        <v>3051</v>
      </c>
      <c r="BL28" s="188" t="s">
        <v>2909</v>
      </c>
      <c r="BM28" s="188" t="s">
        <v>2797</v>
      </c>
      <c r="BN28" s="188" t="s">
        <v>3052</v>
      </c>
      <c r="BO28" s="188" t="s">
        <v>2909</v>
      </c>
      <c r="BP28" s="188" t="s">
        <v>3053</v>
      </c>
      <c r="BQ28" s="188" t="s">
        <v>2797</v>
      </c>
      <c r="BR28" s="188" t="s">
        <v>2909</v>
      </c>
      <c r="BS28" s="188" t="s">
        <v>2797</v>
      </c>
      <c r="BT28" s="188" t="s">
        <v>3052</v>
      </c>
      <c r="BU28" s="188" t="s">
        <v>2909</v>
      </c>
      <c r="BV28" s="188" t="s">
        <v>2797</v>
      </c>
      <c r="BW28" s="188" t="s">
        <v>2797</v>
      </c>
      <c r="BX28" s="188" t="s">
        <v>2909</v>
      </c>
      <c r="BY28" s="188" t="s">
        <v>2797</v>
      </c>
      <c r="BZ28" s="188" t="s">
        <v>2797</v>
      </c>
      <c r="CA28" s="188" t="s">
        <v>2909</v>
      </c>
      <c r="CB28" s="188" t="s">
        <v>2797</v>
      </c>
      <c r="CC28" s="188" t="s">
        <v>3054</v>
      </c>
      <c r="CD28" s="188" t="s">
        <v>2909</v>
      </c>
      <c r="CE28" s="188" t="s">
        <v>2797</v>
      </c>
      <c r="CF28" s="188" t="s">
        <v>2797</v>
      </c>
      <c r="CG28" s="188" t="s">
        <v>2909</v>
      </c>
      <c r="CH28" s="188" t="s">
        <v>2797</v>
      </c>
      <c r="CI28" s="188" t="s">
        <v>3054</v>
      </c>
      <c r="CJ28" s="188" t="s">
        <v>2909</v>
      </c>
      <c r="CK28" s="188" t="s">
        <v>2797</v>
      </c>
      <c r="CL28" s="188" t="s">
        <v>3054</v>
      </c>
      <c r="CM28" s="188" t="s">
        <v>2909</v>
      </c>
      <c r="CN28" s="188" t="s">
        <v>2797</v>
      </c>
      <c r="CO28" s="188" t="s">
        <v>3054</v>
      </c>
      <c r="CP28" s="188" t="s">
        <v>2909</v>
      </c>
      <c r="CQ28" s="188" t="s">
        <v>2797</v>
      </c>
      <c r="CR28" s="188" t="s">
        <v>2797</v>
      </c>
      <c r="CS28" s="188" t="s">
        <v>2909</v>
      </c>
      <c r="CT28" s="188" t="s">
        <v>2797</v>
      </c>
      <c r="CU28" s="188" t="s">
        <v>3054</v>
      </c>
      <c r="CV28" s="188" t="s">
        <v>2909</v>
      </c>
      <c r="CW28" s="188" t="s">
        <v>2797</v>
      </c>
      <c r="CX28" s="188" t="s">
        <v>2797</v>
      </c>
      <c r="CY28" s="188" t="s">
        <v>2909</v>
      </c>
      <c r="CZ28" s="188" t="s">
        <v>3055</v>
      </c>
      <c r="DA28" s="188" t="s">
        <v>2797</v>
      </c>
      <c r="DB28" s="188" t="s">
        <v>2909</v>
      </c>
      <c r="DC28" s="188" t="s">
        <v>3056</v>
      </c>
      <c r="DD28" s="188" t="s">
        <v>2797</v>
      </c>
      <c r="DE28" s="188" t="s">
        <v>2909</v>
      </c>
      <c r="DF28" s="188" t="s">
        <v>3057</v>
      </c>
      <c r="DG28" s="188" t="s">
        <v>2797</v>
      </c>
      <c r="DH28" s="188" t="s">
        <v>2909</v>
      </c>
      <c r="DI28" s="188" t="s">
        <v>3047</v>
      </c>
      <c r="DJ28" s="188" t="s">
        <v>2797</v>
      </c>
      <c r="DK28" s="188" t="s">
        <v>2909</v>
      </c>
      <c r="DL28" s="188" t="s">
        <v>3058</v>
      </c>
      <c r="DM28" s="188" t="s">
        <v>2797</v>
      </c>
      <c r="DN28" s="188" t="s">
        <v>2909</v>
      </c>
      <c r="DO28" s="188" t="s">
        <v>3058</v>
      </c>
      <c r="DP28" s="188" t="s">
        <v>2797</v>
      </c>
      <c r="DQ28" s="188" t="s">
        <v>2909</v>
      </c>
      <c r="DR28" s="188" t="s">
        <v>3058</v>
      </c>
      <c r="DS28" s="188" t="s">
        <v>2797</v>
      </c>
      <c r="DT28" s="188" t="s">
        <v>2909</v>
      </c>
      <c r="DU28" s="188" t="s">
        <v>2797</v>
      </c>
      <c r="DV28" s="188" t="s">
        <v>2797</v>
      </c>
      <c r="DW28" s="188" t="s">
        <v>2909</v>
      </c>
      <c r="DX28" s="188" t="s">
        <v>2797</v>
      </c>
      <c r="DY28" s="188" t="s">
        <v>2797</v>
      </c>
      <c r="DZ28" s="188" t="s">
        <v>2909</v>
      </c>
      <c r="EA28" s="188" t="s">
        <v>2797</v>
      </c>
      <c r="EB28" s="188" t="s">
        <v>2797</v>
      </c>
      <c r="EC28" s="188" t="s">
        <v>2909</v>
      </c>
      <c r="ED28" s="188" t="s">
        <v>2797</v>
      </c>
      <c r="EE28" s="188" t="s">
        <v>2797</v>
      </c>
      <c r="EF28" s="188" t="s">
        <v>2909</v>
      </c>
      <c r="EG28" s="188" t="s">
        <v>2797</v>
      </c>
      <c r="EH28" s="188" t="s">
        <v>2797</v>
      </c>
      <c r="EI28" s="188" t="s">
        <v>2909</v>
      </c>
      <c r="EJ28" s="188" t="s">
        <v>2797</v>
      </c>
      <c r="EK28" s="188" t="s">
        <v>2797</v>
      </c>
      <c r="EL28" s="188" t="s">
        <v>2909</v>
      </c>
      <c r="EM28" s="188" t="s">
        <v>2797</v>
      </c>
      <c r="EN28" s="188" t="s">
        <v>2797</v>
      </c>
      <c r="EO28" s="188" t="s">
        <v>2909</v>
      </c>
      <c r="EP28" s="188" t="s">
        <v>2797</v>
      </c>
      <c r="EQ28" s="188" t="s">
        <v>2797</v>
      </c>
      <c r="ER28" s="188" t="s">
        <v>2909</v>
      </c>
      <c r="ES28" s="188" t="s">
        <v>2797</v>
      </c>
      <c r="ET28" s="188" t="s">
        <v>2797</v>
      </c>
    </row>
    <row r="29" spans="1:150" x14ac:dyDescent="0.3">
      <c r="A29" s="1"/>
      <c r="B29" s="186" t="s">
        <v>3068</v>
      </c>
      <c r="C29" s="186" t="s">
        <v>117</v>
      </c>
      <c r="D29" s="186" t="s">
        <v>1012</v>
      </c>
      <c r="E29" s="186" t="s">
        <v>3069</v>
      </c>
      <c r="F29" s="186" t="s">
        <v>3070</v>
      </c>
      <c r="G29" s="186" t="s">
        <v>2909</v>
      </c>
      <c r="H29" s="186" t="s">
        <v>2797</v>
      </c>
      <c r="I29" s="186" t="s">
        <v>3071</v>
      </c>
      <c r="J29" s="186" t="s">
        <v>2909</v>
      </c>
      <c r="K29" s="186" t="s">
        <v>2797</v>
      </c>
      <c r="L29" s="186" t="s">
        <v>3072</v>
      </c>
      <c r="M29" s="186" t="s">
        <v>2909</v>
      </c>
      <c r="N29" s="186" t="s">
        <v>2797</v>
      </c>
      <c r="O29" s="186" t="s">
        <v>3073</v>
      </c>
      <c r="P29" s="186" t="s">
        <v>2909</v>
      </c>
      <c r="Q29" s="186" t="s">
        <v>2797</v>
      </c>
      <c r="R29" s="186" t="s">
        <v>3072</v>
      </c>
      <c r="S29" s="186" t="s">
        <v>2909</v>
      </c>
      <c r="T29" s="186" t="s">
        <v>2797</v>
      </c>
      <c r="U29" s="186" t="s">
        <v>3074</v>
      </c>
      <c r="V29" s="186" t="s">
        <v>2909</v>
      </c>
      <c r="W29" s="186" t="s">
        <v>2797</v>
      </c>
      <c r="X29" s="186" t="s">
        <v>3075</v>
      </c>
      <c r="Y29" s="186" t="s">
        <v>2909</v>
      </c>
      <c r="Z29" s="186" t="s">
        <v>2797</v>
      </c>
      <c r="AA29" s="186" t="s">
        <v>2797</v>
      </c>
      <c r="AB29" s="186" t="s">
        <v>2909</v>
      </c>
      <c r="AC29" s="186" t="s">
        <v>2797</v>
      </c>
      <c r="AD29" s="186" t="s">
        <v>2797</v>
      </c>
      <c r="AE29" s="186" t="s">
        <v>2909</v>
      </c>
      <c r="AF29" s="186" t="s">
        <v>2797</v>
      </c>
      <c r="AG29" s="186" t="s">
        <v>3076</v>
      </c>
      <c r="AH29" s="186" t="s">
        <v>2909</v>
      </c>
      <c r="AI29" s="186" t="s">
        <v>2797</v>
      </c>
      <c r="AJ29" s="186" t="s">
        <v>3077</v>
      </c>
      <c r="AK29" s="186" t="s">
        <v>2909</v>
      </c>
      <c r="AL29" s="186" t="s">
        <v>2797</v>
      </c>
      <c r="AM29" s="186" t="s">
        <v>3078</v>
      </c>
      <c r="AN29" s="186" t="s">
        <v>2909</v>
      </c>
      <c r="AO29" s="186" t="s">
        <v>2797</v>
      </c>
      <c r="AP29" s="186" t="s">
        <v>3079</v>
      </c>
      <c r="AQ29" s="186" t="s">
        <v>2909</v>
      </c>
      <c r="AR29" s="186" t="s">
        <v>2797</v>
      </c>
      <c r="AS29" s="186" t="s">
        <v>3080</v>
      </c>
      <c r="AT29" s="186" t="s">
        <v>2909</v>
      </c>
      <c r="AU29" s="186" t="s">
        <v>2797</v>
      </c>
      <c r="AV29" s="186" t="s">
        <v>3081</v>
      </c>
      <c r="AW29" s="186" t="s">
        <v>2909</v>
      </c>
      <c r="AX29" s="186" t="s">
        <v>2797</v>
      </c>
      <c r="AY29" s="186" t="s">
        <v>3082</v>
      </c>
      <c r="AZ29" s="186" t="s">
        <v>2909</v>
      </c>
      <c r="BA29" s="186" t="s">
        <v>2797</v>
      </c>
      <c r="BB29" s="186" t="s">
        <v>2797</v>
      </c>
      <c r="BC29" s="186" t="s">
        <v>2909</v>
      </c>
      <c r="BD29" s="186" t="s">
        <v>2797</v>
      </c>
      <c r="BE29" s="186" t="s">
        <v>2797</v>
      </c>
      <c r="BF29" s="186" t="s">
        <v>2909</v>
      </c>
      <c r="BG29" s="186" t="s">
        <v>2797</v>
      </c>
      <c r="BH29" s="186" t="s">
        <v>2797</v>
      </c>
      <c r="BI29" s="186" t="s">
        <v>2909</v>
      </c>
      <c r="BJ29" s="186" t="s">
        <v>2797</v>
      </c>
      <c r="BK29" s="186" t="s">
        <v>3083</v>
      </c>
      <c r="BL29" s="186" t="s">
        <v>2909</v>
      </c>
      <c r="BM29" s="186" t="s">
        <v>2797</v>
      </c>
      <c r="BN29" s="186" t="s">
        <v>3084</v>
      </c>
      <c r="BO29" s="186" t="s">
        <v>2909</v>
      </c>
      <c r="BP29" s="186" t="s">
        <v>2797</v>
      </c>
      <c r="BQ29" s="186" t="s">
        <v>3085</v>
      </c>
      <c r="BR29" s="186" t="s">
        <v>2909</v>
      </c>
      <c r="BS29" s="186" t="s">
        <v>2797</v>
      </c>
      <c r="BT29" s="186" t="s">
        <v>3086</v>
      </c>
      <c r="BU29" s="186" t="s">
        <v>2909</v>
      </c>
      <c r="BV29" s="186" t="s">
        <v>2797</v>
      </c>
      <c r="BW29" s="186" t="s">
        <v>3087</v>
      </c>
      <c r="BX29" s="186" t="s">
        <v>2909</v>
      </c>
      <c r="BY29" s="186" t="s">
        <v>2797</v>
      </c>
      <c r="BZ29" s="186" t="s">
        <v>3088</v>
      </c>
      <c r="CA29" s="186" t="s">
        <v>2909</v>
      </c>
      <c r="CB29" s="186" t="s">
        <v>2797</v>
      </c>
      <c r="CC29" s="186" t="s">
        <v>3085</v>
      </c>
      <c r="CD29" s="186" t="s">
        <v>2909</v>
      </c>
      <c r="CE29" s="186" t="s">
        <v>2797</v>
      </c>
      <c r="CF29" s="186" t="s">
        <v>2797</v>
      </c>
      <c r="CG29" s="186" t="s">
        <v>2909</v>
      </c>
      <c r="CH29" s="186" t="s">
        <v>2797</v>
      </c>
      <c r="CI29" s="186" t="s">
        <v>2797</v>
      </c>
      <c r="CJ29" s="186" t="s">
        <v>2909</v>
      </c>
      <c r="CK29" s="186" t="s">
        <v>2797</v>
      </c>
      <c r="CL29" s="186" t="s">
        <v>2797</v>
      </c>
      <c r="CM29" s="186" t="s">
        <v>2909</v>
      </c>
      <c r="CN29" s="186" t="s">
        <v>2797</v>
      </c>
      <c r="CO29" s="186" t="s">
        <v>3085</v>
      </c>
      <c r="CP29" s="186" t="s">
        <v>2909</v>
      </c>
      <c r="CQ29" s="186" t="s">
        <v>2797</v>
      </c>
      <c r="CR29" s="186" t="s">
        <v>3085</v>
      </c>
      <c r="CS29" s="186" t="s">
        <v>2909</v>
      </c>
      <c r="CT29" s="186" t="s">
        <v>2797</v>
      </c>
      <c r="CU29" s="186" t="s">
        <v>3085</v>
      </c>
      <c r="CV29" s="186" t="s">
        <v>2909</v>
      </c>
      <c r="CW29" s="186" t="s">
        <v>2797</v>
      </c>
      <c r="CX29" s="186" t="s">
        <v>3089</v>
      </c>
      <c r="CY29" s="186" t="s">
        <v>2909</v>
      </c>
      <c r="CZ29" s="186" t="s">
        <v>2797</v>
      </c>
      <c r="DA29" s="186" t="s">
        <v>3090</v>
      </c>
      <c r="DB29" s="186" t="s">
        <v>2909</v>
      </c>
      <c r="DC29" s="186" t="s">
        <v>2797</v>
      </c>
      <c r="DD29" s="186" t="s">
        <v>3091</v>
      </c>
      <c r="DE29" s="186" t="s">
        <v>2909</v>
      </c>
      <c r="DF29" s="186" t="s">
        <v>2797</v>
      </c>
      <c r="DG29" s="186" t="s">
        <v>2797</v>
      </c>
      <c r="DH29" s="186" t="s">
        <v>2909</v>
      </c>
      <c r="DI29" s="186" t="s">
        <v>2797</v>
      </c>
      <c r="DJ29" s="186" t="s">
        <v>2797</v>
      </c>
      <c r="DK29" s="186" t="s">
        <v>2909</v>
      </c>
      <c r="DL29" s="186" t="s">
        <v>2797</v>
      </c>
      <c r="DM29" s="186" t="s">
        <v>2797</v>
      </c>
      <c r="DN29" s="186" t="s">
        <v>2909</v>
      </c>
      <c r="DO29" s="186" t="s">
        <v>2797</v>
      </c>
      <c r="DP29" s="186" t="s">
        <v>3092</v>
      </c>
      <c r="DQ29" s="186" t="s">
        <v>2909</v>
      </c>
      <c r="DR29" s="186" t="s">
        <v>2797</v>
      </c>
      <c r="DS29" s="186" t="s">
        <v>2797</v>
      </c>
      <c r="DT29" s="186" t="s">
        <v>2909</v>
      </c>
      <c r="DU29" s="186" t="s">
        <v>2797</v>
      </c>
      <c r="DV29" s="186" t="s">
        <v>3093</v>
      </c>
      <c r="DW29" s="186" t="s">
        <v>2909</v>
      </c>
      <c r="DX29" s="186" t="s">
        <v>2797</v>
      </c>
      <c r="DY29" s="186" t="s">
        <v>2797</v>
      </c>
      <c r="DZ29" s="186" t="s">
        <v>2909</v>
      </c>
      <c r="EA29" s="186" t="s">
        <v>2797</v>
      </c>
      <c r="EB29" s="186" t="s">
        <v>2797</v>
      </c>
      <c r="EC29" s="186" t="s">
        <v>2909</v>
      </c>
      <c r="ED29" s="186" t="s">
        <v>2797</v>
      </c>
      <c r="EE29" s="186" t="s">
        <v>3094</v>
      </c>
      <c r="EF29" s="186" t="s">
        <v>2909</v>
      </c>
      <c r="EG29" s="186" t="s">
        <v>2797</v>
      </c>
      <c r="EH29" s="186" t="s">
        <v>3095</v>
      </c>
      <c r="EI29" s="186" t="s">
        <v>2909</v>
      </c>
      <c r="EJ29" s="186" t="s">
        <v>2797</v>
      </c>
      <c r="EK29" s="186" t="s">
        <v>3096</v>
      </c>
      <c r="EL29" s="186" t="s">
        <v>2909</v>
      </c>
      <c r="EM29" s="186" t="s">
        <v>2797</v>
      </c>
      <c r="EN29" s="186" t="s">
        <v>2797</v>
      </c>
      <c r="EO29" s="186" t="s">
        <v>2909</v>
      </c>
      <c r="EP29" s="186" t="s">
        <v>2797</v>
      </c>
      <c r="EQ29" s="186" t="s">
        <v>2797</v>
      </c>
      <c r="ER29" s="186" t="s">
        <v>2909</v>
      </c>
      <c r="ES29" s="186" t="s">
        <v>2797</v>
      </c>
      <c r="ET29" s="186" t="s">
        <v>2797</v>
      </c>
    </row>
    <row r="30" spans="1:150" x14ac:dyDescent="0.3">
      <c r="A30" s="1"/>
      <c r="B30" s="187" t="s">
        <v>3097</v>
      </c>
      <c r="C30" s="187" t="s">
        <v>117</v>
      </c>
      <c r="D30" s="187" t="s">
        <v>1012</v>
      </c>
      <c r="E30" s="187" t="s">
        <v>3098</v>
      </c>
      <c r="F30" s="187" t="s">
        <v>3099</v>
      </c>
      <c r="G30" s="188" t="s">
        <v>2909</v>
      </c>
      <c r="H30" s="188" t="s">
        <v>2797</v>
      </c>
      <c r="I30" s="188" t="s">
        <v>3071</v>
      </c>
      <c r="J30" s="188" t="s">
        <v>2909</v>
      </c>
      <c r="K30" s="188" t="s">
        <v>2797</v>
      </c>
      <c r="L30" s="188" t="s">
        <v>3072</v>
      </c>
      <c r="M30" s="188" t="s">
        <v>2909</v>
      </c>
      <c r="N30" s="188" t="s">
        <v>2797</v>
      </c>
      <c r="O30" s="188" t="s">
        <v>3073</v>
      </c>
      <c r="P30" s="188" t="s">
        <v>2909</v>
      </c>
      <c r="Q30" s="188" t="s">
        <v>2797</v>
      </c>
      <c r="R30" s="188" t="s">
        <v>3072</v>
      </c>
      <c r="S30" s="188" t="s">
        <v>2909</v>
      </c>
      <c r="T30" s="188" t="s">
        <v>2797</v>
      </c>
      <c r="U30" s="188" t="s">
        <v>3074</v>
      </c>
      <c r="V30" s="188" t="s">
        <v>2909</v>
      </c>
      <c r="W30" s="188" t="s">
        <v>2797</v>
      </c>
      <c r="X30" s="188" t="s">
        <v>3075</v>
      </c>
      <c r="Y30" s="188" t="s">
        <v>2909</v>
      </c>
      <c r="Z30" s="188" t="s">
        <v>2797</v>
      </c>
      <c r="AA30" s="188" t="s">
        <v>2797</v>
      </c>
      <c r="AB30" s="188" t="s">
        <v>2909</v>
      </c>
      <c r="AC30" s="188" t="s">
        <v>2797</v>
      </c>
      <c r="AD30" s="188" t="s">
        <v>2797</v>
      </c>
      <c r="AE30" s="188" t="s">
        <v>2909</v>
      </c>
      <c r="AF30" s="188" t="s">
        <v>2797</v>
      </c>
      <c r="AG30" s="188" t="s">
        <v>3076</v>
      </c>
      <c r="AH30" s="188" t="s">
        <v>2909</v>
      </c>
      <c r="AI30" s="188" t="s">
        <v>2797</v>
      </c>
      <c r="AJ30" s="188" t="s">
        <v>3077</v>
      </c>
      <c r="AK30" s="188" t="s">
        <v>2909</v>
      </c>
      <c r="AL30" s="188" t="s">
        <v>2797</v>
      </c>
      <c r="AM30" s="188" t="s">
        <v>3078</v>
      </c>
      <c r="AN30" s="188" t="s">
        <v>2909</v>
      </c>
      <c r="AO30" s="188" t="s">
        <v>2797</v>
      </c>
      <c r="AP30" s="188" t="s">
        <v>3079</v>
      </c>
      <c r="AQ30" s="188" t="s">
        <v>2909</v>
      </c>
      <c r="AR30" s="188" t="s">
        <v>2797</v>
      </c>
      <c r="AS30" s="188" t="s">
        <v>3080</v>
      </c>
      <c r="AT30" s="188" t="s">
        <v>2909</v>
      </c>
      <c r="AU30" s="188" t="s">
        <v>2797</v>
      </c>
      <c r="AV30" s="188" t="s">
        <v>3081</v>
      </c>
      <c r="AW30" s="188" t="s">
        <v>2909</v>
      </c>
      <c r="AX30" s="188" t="s">
        <v>2797</v>
      </c>
      <c r="AY30" s="188" t="s">
        <v>3082</v>
      </c>
      <c r="AZ30" s="188" t="s">
        <v>2909</v>
      </c>
      <c r="BA30" s="188" t="s">
        <v>2797</v>
      </c>
      <c r="BB30" s="188" t="s">
        <v>2797</v>
      </c>
      <c r="BC30" s="188" t="s">
        <v>2909</v>
      </c>
      <c r="BD30" s="188" t="s">
        <v>2797</v>
      </c>
      <c r="BE30" s="188" t="s">
        <v>2797</v>
      </c>
      <c r="BF30" s="188" t="s">
        <v>2909</v>
      </c>
      <c r="BG30" s="188" t="s">
        <v>2797</v>
      </c>
      <c r="BH30" s="188" t="s">
        <v>2797</v>
      </c>
      <c r="BI30" s="188" t="s">
        <v>2909</v>
      </c>
      <c r="BJ30" s="188" t="s">
        <v>2797</v>
      </c>
      <c r="BK30" s="188" t="s">
        <v>3083</v>
      </c>
      <c r="BL30" s="188" t="s">
        <v>2909</v>
      </c>
      <c r="BM30" s="188" t="s">
        <v>2797</v>
      </c>
      <c r="BN30" s="188" t="s">
        <v>3084</v>
      </c>
      <c r="BO30" s="188" t="s">
        <v>2909</v>
      </c>
      <c r="BP30" s="188" t="s">
        <v>2797</v>
      </c>
      <c r="BQ30" s="188" t="s">
        <v>3085</v>
      </c>
      <c r="BR30" s="188" t="s">
        <v>2909</v>
      </c>
      <c r="BS30" s="188" t="s">
        <v>2797</v>
      </c>
      <c r="BT30" s="188" t="s">
        <v>3086</v>
      </c>
      <c r="BU30" s="188" t="s">
        <v>2909</v>
      </c>
      <c r="BV30" s="188" t="s">
        <v>2797</v>
      </c>
      <c r="BW30" s="188" t="s">
        <v>3087</v>
      </c>
      <c r="BX30" s="188" t="s">
        <v>2909</v>
      </c>
      <c r="BY30" s="188" t="s">
        <v>2797</v>
      </c>
      <c r="BZ30" s="188" t="s">
        <v>3088</v>
      </c>
      <c r="CA30" s="188" t="s">
        <v>2909</v>
      </c>
      <c r="CB30" s="188" t="s">
        <v>2797</v>
      </c>
      <c r="CC30" s="188" t="s">
        <v>3085</v>
      </c>
      <c r="CD30" s="188" t="s">
        <v>2909</v>
      </c>
      <c r="CE30" s="188" t="s">
        <v>2797</v>
      </c>
      <c r="CF30" s="188" t="s">
        <v>2797</v>
      </c>
      <c r="CG30" s="188" t="s">
        <v>2909</v>
      </c>
      <c r="CH30" s="188" t="s">
        <v>2797</v>
      </c>
      <c r="CI30" s="188" t="s">
        <v>2797</v>
      </c>
      <c r="CJ30" s="188" t="s">
        <v>2909</v>
      </c>
      <c r="CK30" s="188" t="s">
        <v>2797</v>
      </c>
      <c r="CL30" s="188" t="s">
        <v>2797</v>
      </c>
      <c r="CM30" s="188" t="s">
        <v>2909</v>
      </c>
      <c r="CN30" s="188" t="s">
        <v>2797</v>
      </c>
      <c r="CO30" s="188" t="s">
        <v>3085</v>
      </c>
      <c r="CP30" s="188" t="s">
        <v>2909</v>
      </c>
      <c r="CQ30" s="188" t="s">
        <v>2797</v>
      </c>
      <c r="CR30" s="188" t="s">
        <v>3085</v>
      </c>
      <c r="CS30" s="188" t="s">
        <v>2909</v>
      </c>
      <c r="CT30" s="188" t="s">
        <v>2797</v>
      </c>
      <c r="CU30" s="188" t="s">
        <v>3085</v>
      </c>
      <c r="CV30" s="188" t="s">
        <v>2909</v>
      </c>
      <c r="CW30" s="188" t="s">
        <v>2797</v>
      </c>
      <c r="CX30" s="188" t="s">
        <v>3089</v>
      </c>
      <c r="CY30" s="188" t="s">
        <v>2909</v>
      </c>
      <c r="CZ30" s="188" t="s">
        <v>2797</v>
      </c>
      <c r="DA30" s="188" t="s">
        <v>3090</v>
      </c>
      <c r="DB30" s="188" t="s">
        <v>2909</v>
      </c>
      <c r="DC30" s="188" t="s">
        <v>2797</v>
      </c>
      <c r="DD30" s="188" t="s">
        <v>3091</v>
      </c>
      <c r="DE30" s="188" t="s">
        <v>2909</v>
      </c>
      <c r="DF30" s="188" t="s">
        <v>2797</v>
      </c>
      <c r="DG30" s="188" t="s">
        <v>2797</v>
      </c>
      <c r="DH30" s="188" t="s">
        <v>2909</v>
      </c>
      <c r="DI30" s="188" t="s">
        <v>2797</v>
      </c>
      <c r="DJ30" s="188" t="s">
        <v>2797</v>
      </c>
      <c r="DK30" s="188" t="s">
        <v>2909</v>
      </c>
      <c r="DL30" s="188" t="s">
        <v>2797</v>
      </c>
      <c r="DM30" s="188" t="s">
        <v>2797</v>
      </c>
      <c r="DN30" s="188" t="s">
        <v>2909</v>
      </c>
      <c r="DO30" s="188" t="s">
        <v>2797</v>
      </c>
      <c r="DP30" s="188" t="s">
        <v>3092</v>
      </c>
      <c r="DQ30" s="188" t="s">
        <v>2909</v>
      </c>
      <c r="DR30" s="188" t="s">
        <v>2797</v>
      </c>
      <c r="DS30" s="188" t="s">
        <v>2797</v>
      </c>
      <c r="DT30" s="188" t="s">
        <v>2909</v>
      </c>
      <c r="DU30" s="188" t="s">
        <v>2797</v>
      </c>
      <c r="DV30" s="188" t="s">
        <v>3093</v>
      </c>
      <c r="DW30" s="188" t="s">
        <v>2909</v>
      </c>
      <c r="DX30" s="188" t="s">
        <v>2797</v>
      </c>
      <c r="DY30" s="188" t="s">
        <v>2797</v>
      </c>
      <c r="DZ30" s="188" t="s">
        <v>2909</v>
      </c>
      <c r="EA30" s="188" t="s">
        <v>2797</v>
      </c>
      <c r="EB30" s="188" t="s">
        <v>2797</v>
      </c>
      <c r="EC30" s="188" t="s">
        <v>2909</v>
      </c>
      <c r="ED30" s="188" t="s">
        <v>2797</v>
      </c>
      <c r="EE30" s="188" t="s">
        <v>3094</v>
      </c>
      <c r="EF30" s="188" t="s">
        <v>2909</v>
      </c>
      <c r="EG30" s="188" t="s">
        <v>2797</v>
      </c>
      <c r="EH30" s="188" t="s">
        <v>3095</v>
      </c>
      <c r="EI30" s="188" t="s">
        <v>2909</v>
      </c>
      <c r="EJ30" s="188" t="s">
        <v>2797</v>
      </c>
      <c r="EK30" s="188" t="s">
        <v>3096</v>
      </c>
      <c r="EL30" s="188" t="s">
        <v>2909</v>
      </c>
      <c r="EM30" s="188" t="s">
        <v>2797</v>
      </c>
      <c r="EN30" s="188" t="s">
        <v>2797</v>
      </c>
      <c r="EO30" s="188" t="s">
        <v>2909</v>
      </c>
      <c r="EP30" s="188" t="s">
        <v>2797</v>
      </c>
      <c r="EQ30" s="188" t="s">
        <v>2797</v>
      </c>
      <c r="ER30" s="188" t="s">
        <v>2909</v>
      </c>
      <c r="ES30" s="188" t="s">
        <v>2797</v>
      </c>
      <c r="ET30" s="188" t="s">
        <v>2797</v>
      </c>
    </row>
    <row r="31" spans="1:150" x14ac:dyDescent="0.3">
      <c r="A31" s="1"/>
      <c r="B31" s="187" t="s">
        <v>3100</v>
      </c>
      <c r="C31" s="187" t="s">
        <v>117</v>
      </c>
      <c r="D31" s="187" t="s">
        <v>1012</v>
      </c>
      <c r="E31" s="187" t="s">
        <v>3101</v>
      </c>
      <c r="F31" s="187" t="s">
        <v>3102</v>
      </c>
      <c r="G31" s="188" t="s">
        <v>2909</v>
      </c>
      <c r="H31" s="188" t="s">
        <v>2797</v>
      </c>
      <c r="I31" s="188" t="s">
        <v>2797</v>
      </c>
      <c r="J31" s="188" t="s">
        <v>2909</v>
      </c>
      <c r="K31" s="188" t="s">
        <v>2797</v>
      </c>
      <c r="L31" s="188" t="s">
        <v>2797</v>
      </c>
      <c r="M31" s="188" t="s">
        <v>2909</v>
      </c>
      <c r="N31" s="188" t="s">
        <v>2797</v>
      </c>
      <c r="O31" s="188" t="s">
        <v>2797</v>
      </c>
      <c r="P31" s="188" t="s">
        <v>2909</v>
      </c>
      <c r="Q31" s="188" t="s">
        <v>2797</v>
      </c>
      <c r="R31" s="188" t="s">
        <v>2797</v>
      </c>
      <c r="S31" s="188" t="s">
        <v>2909</v>
      </c>
      <c r="T31" s="188" t="s">
        <v>2797</v>
      </c>
      <c r="U31" s="188" t="s">
        <v>2797</v>
      </c>
      <c r="V31" s="188" t="s">
        <v>2909</v>
      </c>
      <c r="W31" s="188" t="s">
        <v>2797</v>
      </c>
      <c r="X31" s="188" t="s">
        <v>2797</v>
      </c>
      <c r="Y31" s="188" t="s">
        <v>2909</v>
      </c>
      <c r="Z31" s="188" t="s">
        <v>2797</v>
      </c>
      <c r="AA31" s="188" t="s">
        <v>2797</v>
      </c>
      <c r="AB31" s="188" t="s">
        <v>2909</v>
      </c>
      <c r="AC31" s="188" t="s">
        <v>2797</v>
      </c>
      <c r="AD31" s="188" t="s">
        <v>2797</v>
      </c>
      <c r="AE31" s="188" t="s">
        <v>2909</v>
      </c>
      <c r="AF31" s="188" t="s">
        <v>2797</v>
      </c>
      <c r="AG31" s="188" t="s">
        <v>2797</v>
      </c>
      <c r="AH31" s="188" t="s">
        <v>2909</v>
      </c>
      <c r="AI31" s="188" t="s">
        <v>2797</v>
      </c>
      <c r="AJ31" s="188" t="s">
        <v>2797</v>
      </c>
      <c r="AK31" s="188" t="s">
        <v>2909</v>
      </c>
      <c r="AL31" s="188" t="s">
        <v>2797</v>
      </c>
      <c r="AM31" s="188" t="s">
        <v>2797</v>
      </c>
      <c r="AN31" s="188" t="s">
        <v>2909</v>
      </c>
      <c r="AO31" s="188" t="s">
        <v>2797</v>
      </c>
      <c r="AP31" s="188" t="s">
        <v>2797</v>
      </c>
      <c r="AQ31" s="188" t="s">
        <v>2909</v>
      </c>
      <c r="AR31" s="188" t="s">
        <v>2797</v>
      </c>
      <c r="AS31" s="188" t="s">
        <v>2797</v>
      </c>
      <c r="AT31" s="188" t="s">
        <v>2909</v>
      </c>
      <c r="AU31" s="188" t="s">
        <v>2797</v>
      </c>
      <c r="AV31" s="188" t="s">
        <v>2797</v>
      </c>
      <c r="AW31" s="188" t="s">
        <v>2909</v>
      </c>
      <c r="AX31" s="188" t="s">
        <v>2797</v>
      </c>
      <c r="AY31" s="188" t="s">
        <v>2797</v>
      </c>
      <c r="AZ31" s="188" t="s">
        <v>2909</v>
      </c>
      <c r="BA31" s="188" t="s">
        <v>2797</v>
      </c>
      <c r="BB31" s="188" t="s">
        <v>2797</v>
      </c>
      <c r="BC31" s="188" t="s">
        <v>2909</v>
      </c>
      <c r="BD31" s="188" t="s">
        <v>2797</v>
      </c>
      <c r="BE31" s="188" t="s">
        <v>2797</v>
      </c>
      <c r="BF31" s="188" t="s">
        <v>2909</v>
      </c>
      <c r="BG31" s="188" t="s">
        <v>2797</v>
      </c>
      <c r="BH31" s="188" t="s">
        <v>2797</v>
      </c>
      <c r="BI31" s="188" t="s">
        <v>2909</v>
      </c>
      <c r="BJ31" s="188" t="s">
        <v>2797</v>
      </c>
      <c r="BK31" s="188" t="s">
        <v>2797</v>
      </c>
      <c r="BL31" s="188" t="s">
        <v>2909</v>
      </c>
      <c r="BM31" s="188" t="s">
        <v>2797</v>
      </c>
      <c r="BN31" s="188" t="s">
        <v>2797</v>
      </c>
      <c r="BO31" s="188" t="s">
        <v>2909</v>
      </c>
      <c r="BP31" s="188" t="s">
        <v>2797</v>
      </c>
      <c r="BQ31" s="188" t="s">
        <v>2797</v>
      </c>
      <c r="BR31" s="188" t="s">
        <v>2909</v>
      </c>
      <c r="BS31" s="188" t="s">
        <v>2797</v>
      </c>
      <c r="BT31" s="188" t="s">
        <v>2797</v>
      </c>
      <c r="BU31" s="188" t="s">
        <v>2909</v>
      </c>
      <c r="BV31" s="188" t="s">
        <v>2797</v>
      </c>
      <c r="BW31" s="188" t="s">
        <v>2797</v>
      </c>
      <c r="BX31" s="188" t="s">
        <v>2909</v>
      </c>
      <c r="BY31" s="188" t="s">
        <v>2797</v>
      </c>
      <c r="BZ31" s="188" t="s">
        <v>2797</v>
      </c>
      <c r="CA31" s="188" t="s">
        <v>2909</v>
      </c>
      <c r="CB31" s="188" t="s">
        <v>2797</v>
      </c>
      <c r="CC31" s="188" t="s">
        <v>2797</v>
      </c>
      <c r="CD31" s="188" t="s">
        <v>2909</v>
      </c>
      <c r="CE31" s="188" t="s">
        <v>2797</v>
      </c>
      <c r="CF31" s="188" t="s">
        <v>2797</v>
      </c>
      <c r="CG31" s="188" t="s">
        <v>2909</v>
      </c>
      <c r="CH31" s="188" t="s">
        <v>2797</v>
      </c>
      <c r="CI31" s="188" t="s">
        <v>2797</v>
      </c>
      <c r="CJ31" s="188" t="s">
        <v>2909</v>
      </c>
      <c r="CK31" s="188" t="s">
        <v>2797</v>
      </c>
      <c r="CL31" s="188" t="s">
        <v>2797</v>
      </c>
      <c r="CM31" s="188" t="s">
        <v>2909</v>
      </c>
      <c r="CN31" s="188" t="s">
        <v>2797</v>
      </c>
      <c r="CO31" s="188" t="s">
        <v>2797</v>
      </c>
      <c r="CP31" s="188" t="s">
        <v>2909</v>
      </c>
      <c r="CQ31" s="188" t="s">
        <v>2797</v>
      </c>
      <c r="CR31" s="188" t="s">
        <v>2797</v>
      </c>
      <c r="CS31" s="188" t="s">
        <v>2909</v>
      </c>
      <c r="CT31" s="188" t="s">
        <v>2797</v>
      </c>
      <c r="CU31" s="188" t="s">
        <v>2797</v>
      </c>
      <c r="CV31" s="188" t="s">
        <v>2909</v>
      </c>
      <c r="CW31" s="188" t="s">
        <v>2797</v>
      </c>
      <c r="CX31" s="188" t="s">
        <v>2797</v>
      </c>
      <c r="CY31" s="188" t="s">
        <v>2909</v>
      </c>
      <c r="CZ31" s="188" t="s">
        <v>2797</v>
      </c>
      <c r="DA31" s="188" t="s">
        <v>2797</v>
      </c>
      <c r="DB31" s="188" t="s">
        <v>2909</v>
      </c>
      <c r="DC31" s="188" t="s">
        <v>2797</v>
      </c>
      <c r="DD31" s="188" t="s">
        <v>2797</v>
      </c>
      <c r="DE31" s="188" t="s">
        <v>2909</v>
      </c>
      <c r="DF31" s="188" t="s">
        <v>2797</v>
      </c>
      <c r="DG31" s="188" t="s">
        <v>2797</v>
      </c>
      <c r="DH31" s="188" t="s">
        <v>2909</v>
      </c>
      <c r="DI31" s="188" t="s">
        <v>2797</v>
      </c>
      <c r="DJ31" s="188" t="s">
        <v>2797</v>
      </c>
      <c r="DK31" s="188" t="s">
        <v>2909</v>
      </c>
      <c r="DL31" s="188" t="s">
        <v>2797</v>
      </c>
      <c r="DM31" s="188" t="s">
        <v>2797</v>
      </c>
      <c r="DN31" s="188" t="s">
        <v>2909</v>
      </c>
      <c r="DO31" s="188" t="s">
        <v>2797</v>
      </c>
      <c r="DP31" s="188" t="s">
        <v>2797</v>
      </c>
      <c r="DQ31" s="188" t="s">
        <v>2909</v>
      </c>
      <c r="DR31" s="188" t="s">
        <v>2797</v>
      </c>
      <c r="DS31" s="188" t="s">
        <v>2797</v>
      </c>
      <c r="DT31" s="188" t="s">
        <v>2909</v>
      </c>
      <c r="DU31" s="188" t="s">
        <v>2797</v>
      </c>
      <c r="DV31" s="188" t="s">
        <v>2797</v>
      </c>
      <c r="DW31" s="188" t="s">
        <v>2909</v>
      </c>
      <c r="DX31" s="188" t="s">
        <v>2797</v>
      </c>
      <c r="DY31" s="188" t="s">
        <v>2797</v>
      </c>
      <c r="DZ31" s="188" t="s">
        <v>2909</v>
      </c>
      <c r="EA31" s="188" t="s">
        <v>2797</v>
      </c>
      <c r="EB31" s="188" t="s">
        <v>2797</v>
      </c>
      <c r="EC31" s="188" t="s">
        <v>2909</v>
      </c>
      <c r="ED31" s="188" t="s">
        <v>2797</v>
      </c>
      <c r="EE31" s="188" t="s">
        <v>2797</v>
      </c>
      <c r="EF31" s="188" t="s">
        <v>2909</v>
      </c>
      <c r="EG31" s="188" t="s">
        <v>2797</v>
      </c>
      <c r="EH31" s="188" t="s">
        <v>2797</v>
      </c>
      <c r="EI31" s="188" t="s">
        <v>2909</v>
      </c>
      <c r="EJ31" s="188" t="s">
        <v>2797</v>
      </c>
      <c r="EK31" s="188" t="s">
        <v>2797</v>
      </c>
      <c r="EL31" s="188" t="s">
        <v>2909</v>
      </c>
      <c r="EM31" s="188" t="s">
        <v>2797</v>
      </c>
      <c r="EN31" s="188" t="s">
        <v>2797</v>
      </c>
      <c r="EO31" s="188" t="s">
        <v>2909</v>
      </c>
      <c r="EP31" s="188" t="s">
        <v>2797</v>
      </c>
      <c r="EQ31" s="188" t="s">
        <v>2797</v>
      </c>
      <c r="ER31" s="188" t="s">
        <v>2909</v>
      </c>
      <c r="ES31" s="188" t="s">
        <v>2797</v>
      </c>
      <c r="ET31" s="188" t="s">
        <v>2797</v>
      </c>
    </row>
    <row r="32" spans="1:150" x14ac:dyDescent="0.3">
      <c r="A32" s="1"/>
      <c r="B32" s="186" t="s">
        <v>3103</v>
      </c>
      <c r="C32" s="186" t="s">
        <v>80</v>
      </c>
      <c r="D32" s="186" t="s">
        <v>3104</v>
      </c>
      <c r="E32" s="186" t="s">
        <v>3105</v>
      </c>
      <c r="F32" s="186" t="s">
        <v>3106</v>
      </c>
      <c r="G32" s="186" t="s">
        <v>2909</v>
      </c>
      <c r="H32" s="186" t="s">
        <v>2797</v>
      </c>
      <c r="I32" s="186" t="s">
        <v>2797</v>
      </c>
      <c r="J32" s="186" t="s">
        <v>2909</v>
      </c>
      <c r="K32" s="186" t="s">
        <v>2797</v>
      </c>
      <c r="L32" s="186" t="s">
        <v>2797</v>
      </c>
      <c r="M32" s="186" t="s">
        <v>2909</v>
      </c>
      <c r="N32" s="186" t="s">
        <v>2797</v>
      </c>
      <c r="O32" s="186" t="s">
        <v>2797</v>
      </c>
      <c r="P32" s="186" t="s">
        <v>2909</v>
      </c>
      <c r="Q32" s="186" t="s">
        <v>2797</v>
      </c>
      <c r="R32" s="186" t="s">
        <v>2797</v>
      </c>
      <c r="S32" s="186" t="s">
        <v>2909</v>
      </c>
      <c r="T32" s="186" t="s">
        <v>2797</v>
      </c>
      <c r="U32" s="186" t="s">
        <v>2797</v>
      </c>
      <c r="V32" s="186" t="s">
        <v>2909</v>
      </c>
      <c r="W32" s="186" t="s">
        <v>2797</v>
      </c>
      <c r="X32" s="186" t="s">
        <v>2797</v>
      </c>
      <c r="Y32" s="186" t="s">
        <v>2909</v>
      </c>
      <c r="Z32" s="186" t="s">
        <v>2797</v>
      </c>
      <c r="AA32" s="186" t="s">
        <v>2797</v>
      </c>
      <c r="AB32" s="186" t="s">
        <v>2909</v>
      </c>
      <c r="AC32" s="186" t="s">
        <v>2797</v>
      </c>
      <c r="AD32" s="186" t="s">
        <v>2797</v>
      </c>
      <c r="AE32" s="186" t="s">
        <v>2909</v>
      </c>
      <c r="AF32" s="186" t="s">
        <v>2797</v>
      </c>
      <c r="AG32" s="186" t="s">
        <v>2797</v>
      </c>
      <c r="AH32" s="186" t="s">
        <v>2909</v>
      </c>
      <c r="AI32" s="186" t="s">
        <v>2797</v>
      </c>
      <c r="AJ32" s="186" t="s">
        <v>2797</v>
      </c>
      <c r="AK32" s="186" t="s">
        <v>2909</v>
      </c>
      <c r="AL32" s="186" t="s">
        <v>2797</v>
      </c>
      <c r="AM32" s="186" t="s">
        <v>2797</v>
      </c>
      <c r="AN32" s="186" t="s">
        <v>2909</v>
      </c>
      <c r="AO32" s="186" t="s">
        <v>2797</v>
      </c>
      <c r="AP32" s="186" t="s">
        <v>2797</v>
      </c>
      <c r="AQ32" s="186" t="s">
        <v>2909</v>
      </c>
      <c r="AR32" s="186" t="s">
        <v>2797</v>
      </c>
      <c r="AS32" s="186" t="s">
        <v>2797</v>
      </c>
      <c r="AT32" s="186" t="s">
        <v>2909</v>
      </c>
      <c r="AU32" s="186" t="s">
        <v>2797</v>
      </c>
      <c r="AV32" s="186" t="s">
        <v>2797</v>
      </c>
      <c r="AW32" s="186" t="s">
        <v>2909</v>
      </c>
      <c r="AX32" s="186" t="s">
        <v>2797</v>
      </c>
      <c r="AY32" s="186" t="s">
        <v>2797</v>
      </c>
      <c r="AZ32" s="186" t="s">
        <v>2909</v>
      </c>
      <c r="BA32" s="186" t="s">
        <v>2797</v>
      </c>
      <c r="BB32" s="186" t="s">
        <v>2797</v>
      </c>
      <c r="BC32" s="186" t="s">
        <v>2909</v>
      </c>
      <c r="BD32" s="186" t="s">
        <v>2797</v>
      </c>
      <c r="BE32" s="186" t="s">
        <v>2797</v>
      </c>
      <c r="BF32" s="186" t="s">
        <v>2909</v>
      </c>
      <c r="BG32" s="186" t="s">
        <v>2797</v>
      </c>
      <c r="BH32" s="186" t="s">
        <v>2797</v>
      </c>
      <c r="BI32" s="186" t="s">
        <v>2909</v>
      </c>
      <c r="BJ32" s="186" t="s">
        <v>2797</v>
      </c>
      <c r="BK32" s="186" t="s">
        <v>2797</v>
      </c>
      <c r="BL32" s="186" t="s">
        <v>2909</v>
      </c>
      <c r="BM32" s="186" t="s">
        <v>2797</v>
      </c>
      <c r="BN32" s="186" t="s">
        <v>2797</v>
      </c>
      <c r="BO32" s="186" t="s">
        <v>2909</v>
      </c>
      <c r="BP32" s="186" t="s">
        <v>2797</v>
      </c>
      <c r="BQ32" s="186" t="s">
        <v>2797</v>
      </c>
      <c r="BR32" s="186" t="s">
        <v>2909</v>
      </c>
      <c r="BS32" s="186" t="s">
        <v>2797</v>
      </c>
      <c r="BT32" s="186" t="s">
        <v>2797</v>
      </c>
      <c r="BU32" s="186" t="s">
        <v>2909</v>
      </c>
      <c r="BV32" s="186" t="s">
        <v>2797</v>
      </c>
      <c r="BW32" s="186" t="s">
        <v>2797</v>
      </c>
      <c r="BX32" s="186" t="s">
        <v>2909</v>
      </c>
      <c r="BY32" s="186" t="s">
        <v>2797</v>
      </c>
      <c r="BZ32" s="186" t="s">
        <v>2797</v>
      </c>
      <c r="CA32" s="186" t="s">
        <v>2909</v>
      </c>
      <c r="CB32" s="186" t="s">
        <v>2797</v>
      </c>
      <c r="CC32" s="186" t="s">
        <v>2797</v>
      </c>
      <c r="CD32" s="186" t="s">
        <v>2909</v>
      </c>
      <c r="CE32" s="186" t="s">
        <v>2797</v>
      </c>
      <c r="CF32" s="186" t="s">
        <v>2797</v>
      </c>
      <c r="CG32" s="186" t="s">
        <v>2909</v>
      </c>
      <c r="CH32" s="186" t="s">
        <v>2797</v>
      </c>
      <c r="CI32" s="186" t="s">
        <v>2797</v>
      </c>
      <c r="CJ32" s="186" t="s">
        <v>2909</v>
      </c>
      <c r="CK32" s="186" t="s">
        <v>2797</v>
      </c>
      <c r="CL32" s="186" t="s">
        <v>2797</v>
      </c>
      <c r="CM32" s="186" t="s">
        <v>2909</v>
      </c>
      <c r="CN32" s="186" t="s">
        <v>2797</v>
      </c>
      <c r="CO32" s="186" t="s">
        <v>2797</v>
      </c>
      <c r="CP32" s="186" t="s">
        <v>2909</v>
      </c>
      <c r="CQ32" s="186" t="s">
        <v>2797</v>
      </c>
      <c r="CR32" s="186" t="s">
        <v>2797</v>
      </c>
      <c r="CS32" s="186" t="s">
        <v>2909</v>
      </c>
      <c r="CT32" s="186" t="s">
        <v>2797</v>
      </c>
      <c r="CU32" s="186" t="s">
        <v>2797</v>
      </c>
      <c r="CV32" s="186" t="s">
        <v>2909</v>
      </c>
      <c r="CW32" s="186" t="s">
        <v>2797</v>
      </c>
      <c r="CX32" s="186" t="s">
        <v>2797</v>
      </c>
      <c r="CY32" s="186" t="s">
        <v>2909</v>
      </c>
      <c r="CZ32" s="186" t="s">
        <v>2797</v>
      </c>
      <c r="DA32" s="186" t="s">
        <v>2797</v>
      </c>
      <c r="DB32" s="186" t="s">
        <v>2909</v>
      </c>
      <c r="DC32" s="186" t="s">
        <v>2797</v>
      </c>
      <c r="DD32" s="186" t="s">
        <v>2797</v>
      </c>
      <c r="DE32" s="186" t="s">
        <v>2909</v>
      </c>
      <c r="DF32" s="186" t="s">
        <v>2797</v>
      </c>
      <c r="DG32" s="186" t="s">
        <v>2797</v>
      </c>
      <c r="DH32" s="186" t="s">
        <v>2909</v>
      </c>
      <c r="DI32" s="186" t="s">
        <v>2797</v>
      </c>
      <c r="DJ32" s="186" t="s">
        <v>2797</v>
      </c>
      <c r="DK32" s="186" t="s">
        <v>2909</v>
      </c>
      <c r="DL32" s="186" t="s">
        <v>2797</v>
      </c>
      <c r="DM32" s="186" t="s">
        <v>2797</v>
      </c>
      <c r="DN32" s="186" t="s">
        <v>2909</v>
      </c>
      <c r="DO32" s="186" t="s">
        <v>2797</v>
      </c>
      <c r="DP32" s="186" t="s">
        <v>2797</v>
      </c>
      <c r="DQ32" s="186" t="s">
        <v>2909</v>
      </c>
      <c r="DR32" s="186" t="s">
        <v>2797</v>
      </c>
      <c r="DS32" s="186" t="s">
        <v>2797</v>
      </c>
      <c r="DT32" s="186" t="s">
        <v>2909</v>
      </c>
      <c r="DU32" s="186" t="s">
        <v>2797</v>
      </c>
      <c r="DV32" s="186" t="s">
        <v>2797</v>
      </c>
      <c r="DW32" s="186" t="s">
        <v>2909</v>
      </c>
      <c r="DX32" s="186" t="s">
        <v>2797</v>
      </c>
      <c r="DY32" s="186" t="s">
        <v>2797</v>
      </c>
      <c r="DZ32" s="186" t="s">
        <v>2909</v>
      </c>
      <c r="EA32" s="186" t="s">
        <v>2797</v>
      </c>
      <c r="EB32" s="186" t="s">
        <v>2797</v>
      </c>
      <c r="EC32" s="186" t="s">
        <v>2909</v>
      </c>
      <c r="ED32" s="186" t="s">
        <v>2797</v>
      </c>
      <c r="EE32" s="186" t="s">
        <v>2797</v>
      </c>
      <c r="EF32" s="186" t="s">
        <v>2909</v>
      </c>
      <c r="EG32" s="186" t="s">
        <v>2797</v>
      </c>
      <c r="EH32" s="186" t="s">
        <v>2797</v>
      </c>
      <c r="EI32" s="186" t="s">
        <v>2909</v>
      </c>
      <c r="EJ32" s="186" t="s">
        <v>2797</v>
      </c>
      <c r="EK32" s="186" t="s">
        <v>2797</v>
      </c>
      <c r="EL32" s="186" t="s">
        <v>2909</v>
      </c>
      <c r="EM32" s="186" t="s">
        <v>2797</v>
      </c>
      <c r="EN32" s="186" t="s">
        <v>2797</v>
      </c>
      <c r="EO32" s="186" t="s">
        <v>2909</v>
      </c>
      <c r="EP32" s="186" t="s">
        <v>2797</v>
      </c>
      <c r="EQ32" s="186" t="s">
        <v>2797</v>
      </c>
      <c r="ER32" s="186" t="s">
        <v>2909</v>
      </c>
      <c r="ES32" s="186" t="s">
        <v>2797</v>
      </c>
      <c r="ET32" s="186" t="s">
        <v>2797</v>
      </c>
    </row>
    <row r="33" spans="1:150" x14ac:dyDescent="0.3">
      <c r="A33" s="1"/>
      <c r="B33" s="187" t="s">
        <v>3107</v>
      </c>
      <c r="C33" s="187" t="s">
        <v>80</v>
      </c>
      <c r="D33" s="187" t="s">
        <v>3104</v>
      </c>
      <c r="E33" s="187" t="s">
        <v>3108</v>
      </c>
      <c r="F33" s="187" t="s">
        <v>3109</v>
      </c>
      <c r="G33" s="188" t="s">
        <v>2909</v>
      </c>
      <c r="H33" s="188" t="s">
        <v>950</v>
      </c>
      <c r="I33" s="188" t="s">
        <v>950</v>
      </c>
      <c r="J33" s="188" t="s">
        <v>2909</v>
      </c>
      <c r="K33" s="188" t="s">
        <v>950</v>
      </c>
      <c r="L33" s="188" t="s">
        <v>950</v>
      </c>
      <c r="M33" s="188" t="s">
        <v>2909</v>
      </c>
      <c r="N33" s="188" t="s">
        <v>950</v>
      </c>
      <c r="O33" s="188" t="s">
        <v>950</v>
      </c>
      <c r="P33" s="188" t="s">
        <v>2909</v>
      </c>
      <c r="Q33" s="188" t="s">
        <v>950</v>
      </c>
      <c r="R33" s="188" t="s">
        <v>950</v>
      </c>
      <c r="S33" s="188" t="s">
        <v>2909</v>
      </c>
      <c r="T33" s="188" t="s">
        <v>950</v>
      </c>
      <c r="U33" s="188" t="s">
        <v>950</v>
      </c>
      <c r="V33" s="188" t="s">
        <v>2909</v>
      </c>
      <c r="W33" s="188" t="s">
        <v>950</v>
      </c>
      <c r="X33" s="188" t="s">
        <v>950</v>
      </c>
      <c r="Y33" s="188" t="s">
        <v>2909</v>
      </c>
      <c r="Z33" s="188" t="s">
        <v>950</v>
      </c>
      <c r="AA33" s="188" t="s">
        <v>950</v>
      </c>
      <c r="AB33" s="188" t="s">
        <v>2909</v>
      </c>
      <c r="AC33" s="188" t="s">
        <v>950</v>
      </c>
      <c r="AD33" s="188" t="s">
        <v>950</v>
      </c>
      <c r="AE33" s="188" t="s">
        <v>2909</v>
      </c>
      <c r="AF33" s="188" t="s">
        <v>950</v>
      </c>
      <c r="AG33" s="188" t="s">
        <v>950</v>
      </c>
      <c r="AH33" s="188" t="s">
        <v>2909</v>
      </c>
      <c r="AI33" s="188" t="s">
        <v>950</v>
      </c>
      <c r="AJ33" s="188" t="s">
        <v>950</v>
      </c>
      <c r="AK33" s="188" t="s">
        <v>2909</v>
      </c>
      <c r="AL33" s="188" t="s">
        <v>950</v>
      </c>
      <c r="AM33" s="188" t="s">
        <v>950</v>
      </c>
      <c r="AN33" s="188" t="s">
        <v>2909</v>
      </c>
      <c r="AO33" s="188" t="s">
        <v>950</v>
      </c>
      <c r="AP33" s="188" t="s">
        <v>950</v>
      </c>
      <c r="AQ33" s="188" t="s">
        <v>2909</v>
      </c>
      <c r="AR33" s="188" t="s">
        <v>950</v>
      </c>
      <c r="AS33" s="188" t="s">
        <v>950</v>
      </c>
      <c r="AT33" s="188" t="s">
        <v>2909</v>
      </c>
      <c r="AU33" s="188" t="s">
        <v>950</v>
      </c>
      <c r="AV33" s="188" t="s">
        <v>950</v>
      </c>
      <c r="AW33" s="188" t="s">
        <v>2909</v>
      </c>
      <c r="AX33" s="188" t="s">
        <v>950</v>
      </c>
      <c r="AY33" s="188" t="s">
        <v>950</v>
      </c>
      <c r="AZ33" s="188" t="s">
        <v>2909</v>
      </c>
      <c r="BA33" s="188" t="s">
        <v>950</v>
      </c>
      <c r="BB33" s="188" t="s">
        <v>950</v>
      </c>
      <c r="BC33" s="188" t="s">
        <v>2909</v>
      </c>
      <c r="BD33" s="188" t="s">
        <v>950</v>
      </c>
      <c r="BE33" s="188" t="s">
        <v>950</v>
      </c>
      <c r="BF33" s="188" t="s">
        <v>2909</v>
      </c>
      <c r="BG33" s="188" t="s">
        <v>950</v>
      </c>
      <c r="BH33" s="188" t="s">
        <v>950</v>
      </c>
      <c r="BI33" s="188" t="s">
        <v>2909</v>
      </c>
      <c r="BJ33" s="188" t="s">
        <v>950</v>
      </c>
      <c r="BK33" s="188" t="s">
        <v>950</v>
      </c>
      <c r="BL33" s="188" t="s">
        <v>2909</v>
      </c>
      <c r="BM33" s="188" t="s">
        <v>950</v>
      </c>
      <c r="BN33" s="188" t="s">
        <v>950</v>
      </c>
      <c r="BO33" s="188" t="s">
        <v>2909</v>
      </c>
      <c r="BP33" s="188" t="s">
        <v>950</v>
      </c>
      <c r="BQ33" s="188" t="s">
        <v>950</v>
      </c>
      <c r="BR33" s="188" t="s">
        <v>2909</v>
      </c>
      <c r="BS33" s="188" t="s">
        <v>950</v>
      </c>
      <c r="BT33" s="188" t="s">
        <v>950</v>
      </c>
      <c r="BU33" s="188" t="s">
        <v>2909</v>
      </c>
      <c r="BV33" s="188" t="s">
        <v>950</v>
      </c>
      <c r="BW33" s="188" t="s">
        <v>950</v>
      </c>
      <c r="BX33" s="188" t="s">
        <v>2909</v>
      </c>
      <c r="BY33" s="188" t="s">
        <v>950</v>
      </c>
      <c r="BZ33" s="188" t="s">
        <v>950</v>
      </c>
      <c r="CA33" s="188" t="s">
        <v>2909</v>
      </c>
      <c r="CB33" s="188" t="s">
        <v>950</v>
      </c>
      <c r="CC33" s="188" t="s">
        <v>950</v>
      </c>
      <c r="CD33" s="188" t="s">
        <v>2909</v>
      </c>
      <c r="CE33" s="188" t="s">
        <v>950</v>
      </c>
      <c r="CF33" s="188" t="s">
        <v>950</v>
      </c>
      <c r="CG33" s="188" t="s">
        <v>2909</v>
      </c>
      <c r="CH33" s="188" t="s">
        <v>950</v>
      </c>
      <c r="CI33" s="188" t="s">
        <v>950</v>
      </c>
      <c r="CJ33" s="188" t="s">
        <v>2909</v>
      </c>
      <c r="CK33" s="188" t="s">
        <v>950</v>
      </c>
      <c r="CL33" s="188" t="s">
        <v>950</v>
      </c>
      <c r="CM33" s="188" t="s">
        <v>2909</v>
      </c>
      <c r="CN33" s="188" t="s">
        <v>950</v>
      </c>
      <c r="CO33" s="188" t="s">
        <v>950</v>
      </c>
      <c r="CP33" s="188" t="s">
        <v>2909</v>
      </c>
      <c r="CQ33" s="188" t="s">
        <v>950</v>
      </c>
      <c r="CR33" s="188" t="s">
        <v>950</v>
      </c>
      <c r="CS33" s="188" t="s">
        <v>2909</v>
      </c>
      <c r="CT33" s="188" t="s">
        <v>950</v>
      </c>
      <c r="CU33" s="188" t="s">
        <v>950</v>
      </c>
      <c r="CV33" s="188" t="s">
        <v>2909</v>
      </c>
      <c r="CW33" s="188" t="s">
        <v>950</v>
      </c>
      <c r="CX33" s="188" t="s">
        <v>950</v>
      </c>
      <c r="CY33" s="188" t="s">
        <v>2909</v>
      </c>
      <c r="CZ33" s="188" t="s">
        <v>950</v>
      </c>
      <c r="DA33" s="188" t="s">
        <v>950</v>
      </c>
      <c r="DB33" s="188" t="s">
        <v>2909</v>
      </c>
      <c r="DC33" s="188" t="s">
        <v>950</v>
      </c>
      <c r="DD33" s="188" t="s">
        <v>950</v>
      </c>
      <c r="DE33" s="188" t="s">
        <v>2909</v>
      </c>
      <c r="DF33" s="188" t="s">
        <v>950</v>
      </c>
      <c r="DG33" s="188" t="s">
        <v>950</v>
      </c>
      <c r="DH33" s="188" t="s">
        <v>2909</v>
      </c>
      <c r="DI33" s="188" t="s">
        <v>950</v>
      </c>
      <c r="DJ33" s="188" t="s">
        <v>950</v>
      </c>
      <c r="DK33" s="188" t="s">
        <v>2909</v>
      </c>
      <c r="DL33" s="188" t="s">
        <v>950</v>
      </c>
      <c r="DM33" s="188" t="s">
        <v>950</v>
      </c>
      <c r="DN33" s="188" t="s">
        <v>2909</v>
      </c>
      <c r="DO33" s="188" t="s">
        <v>950</v>
      </c>
      <c r="DP33" s="188" t="s">
        <v>950</v>
      </c>
      <c r="DQ33" s="188" t="s">
        <v>2909</v>
      </c>
      <c r="DR33" s="188" t="s">
        <v>950</v>
      </c>
      <c r="DS33" s="188" t="s">
        <v>950</v>
      </c>
      <c r="DT33" s="188" t="s">
        <v>2909</v>
      </c>
      <c r="DU33" s="188" t="s">
        <v>950</v>
      </c>
      <c r="DV33" s="188" t="s">
        <v>950</v>
      </c>
      <c r="DW33" s="188" t="s">
        <v>2909</v>
      </c>
      <c r="DX33" s="188" t="s">
        <v>950</v>
      </c>
      <c r="DY33" s="188" t="s">
        <v>950</v>
      </c>
      <c r="DZ33" s="188" t="s">
        <v>2909</v>
      </c>
      <c r="EA33" s="188" t="s">
        <v>950</v>
      </c>
      <c r="EB33" s="188" t="s">
        <v>950</v>
      </c>
      <c r="EC33" s="188" t="s">
        <v>2909</v>
      </c>
      <c r="ED33" s="188" t="s">
        <v>950</v>
      </c>
      <c r="EE33" s="188" t="s">
        <v>950</v>
      </c>
      <c r="EF33" s="188" t="s">
        <v>2909</v>
      </c>
      <c r="EG33" s="188" t="s">
        <v>950</v>
      </c>
      <c r="EH33" s="188" t="s">
        <v>950</v>
      </c>
      <c r="EI33" s="188" t="s">
        <v>2909</v>
      </c>
      <c r="EJ33" s="188" t="s">
        <v>950</v>
      </c>
      <c r="EK33" s="188" t="s">
        <v>950</v>
      </c>
      <c r="EL33" s="188" t="s">
        <v>2909</v>
      </c>
      <c r="EM33" s="188" t="s">
        <v>950</v>
      </c>
      <c r="EN33" s="188" t="s">
        <v>950</v>
      </c>
      <c r="EO33" s="188" t="s">
        <v>2909</v>
      </c>
      <c r="EP33" s="188" t="s">
        <v>950</v>
      </c>
      <c r="EQ33" s="188" t="s">
        <v>950</v>
      </c>
      <c r="ER33" s="188" t="s">
        <v>2909</v>
      </c>
      <c r="ES33" s="188" t="s">
        <v>950</v>
      </c>
      <c r="ET33" s="188" t="s">
        <v>950</v>
      </c>
    </row>
    <row r="34" spans="1:150" x14ac:dyDescent="0.3">
      <c r="A34" s="1"/>
      <c r="B34" s="187" t="s">
        <v>3110</v>
      </c>
      <c r="C34" s="187" t="s">
        <v>80</v>
      </c>
      <c r="D34" s="187" t="s">
        <v>3104</v>
      </c>
      <c r="E34" s="187" t="s">
        <v>3111</v>
      </c>
      <c r="F34" s="187" t="s">
        <v>3112</v>
      </c>
      <c r="G34" s="188" t="s">
        <v>2909</v>
      </c>
      <c r="H34" s="188" t="s">
        <v>950</v>
      </c>
      <c r="I34" s="188" t="s">
        <v>950</v>
      </c>
      <c r="J34" s="188" t="s">
        <v>2909</v>
      </c>
      <c r="K34" s="188" t="s">
        <v>950</v>
      </c>
      <c r="L34" s="188" t="s">
        <v>950</v>
      </c>
      <c r="M34" s="188" t="s">
        <v>2909</v>
      </c>
      <c r="N34" s="188" t="s">
        <v>950</v>
      </c>
      <c r="O34" s="188" t="s">
        <v>950</v>
      </c>
      <c r="P34" s="188" t="s">
        <v>2909</v>
      </c>
      <c r="Q34" s="188" t="s">
        <v>950</v>
      </c>
      <c r="R34" s="188" t="s">
        <v>950</v>
      </c>
      <c r="S34" s="188" t="s">
        <v>2909</v>
      </c>
      <c r="T34" s="188" t="s">
        <v>950</v>
      </c>
      <c r="U34" s="188" t="s">
        <v>950</v>
      </c>
      <c r="V34" s="188" t="s">
        <v>2909</v>
      </c>
      <c r="W34" s="188" t="s">
        <v>950</v>
      </c>
      <c r="X34" s="188" t="s">
        <v>950</v>
      </c>
      <c r="Y34" s="188" t="s">
        <v>2909</v>
      </c>
      <c r="Z34" s="188" t="s">
        <v>950</v>
      </c>
      <c r="AA34" s="188" t="s">
        <v>950</v>
      </c>
      <c r="AB34" s="188" t="s">
        <v>2909</v>
      </c>
      <c r="AC34" s="188" t="s">
        <v>950</v>
      </c>
      <c r="AD34" s="188" t="s">
        <v>950</v>
      </c>
      <c r="AE34" s="188" t="s">
        <v>2909</v>
      </c>
      <c r="AF34" s="188" t="s">
        <v>950</v>
      </c>
      <c r="AG34" s="188" t="s">
        <v>950</v>
      </c>
      <c r="AH34" s="188" t="s">
        <v>2909</v>
      </c>
      <c r="AI34" s="188" t="s">
        <v>950</v>
      </c>
      <c r="AJ34" s="188" t="s">
        <v>950</v>
      </c>
      <c r="AK34" s="188" t="s">
        <v>2909</v>
      </c>
      <c r="AL34" s="188" t="s">
        <v>950</v>
      </c>
      <c r="AM34" s="188" t="s">
        <v>950</v>
      </c>
      <c r="AN34" s="188" t="s">
        <v>2909</v>
      </c>
      <c r="AO34" s="188" t="s">
        <v>950</v>
      </c>
      <c r="AP34" s="188" t="s">
        <v>950</v>
      </c>
      <c r="AQ34" s="188" t="s">
        <v>2909</v>
      </c>
      <c r="AR34" s="188" t="s">
        <v>950</v>
      </c>
      <c r="AS34" s="188" t="s">
        <v>950</v>
      </c>
      <c r="AT34" s="188" t="s">
        <v>2909</v>
      </c>
      <c r="AU34" s="188" t="s">
        <v>950</v>
      </c>
      <c r="AV34" s="188" t="s">
        <v>950</v>
      </c>
      <c r="AW34" s="188" t="s">
        <v>2909</v>
      </c>
      <c r="AX34" s="188" t="s">
        <v>950</v>
      </c>
      <c r="AY34" s="188" t="s">
        <v>950</v>
      </c>
      <c r="AZ34" s="188" t="s">
        <v>2909</v>
      </c>
      <c r="BA34" s="188" t="s">
        <v>950</v>
      </c>
      <c r="BB34" s="188" t="s">
        <v>950</v>
      </c>
      <c r="BC34" s="188" t="s">
        <v>2909</v>
      </c>
      <c r="BD34" s="188" t="s">
        <v>950</v>
      </c>
      <c r="BE34" s="188" t="s">
        <v>950</v>
      </c>
      <c r="BF34" s="188" t="s">
        <v>2909</v>
      </c>
      <c r="BG34" s="188" t="s">
        <v>950</v>
      </c>
      <c r="BH34" s="188" t="s">
        <v>950</v>
      </c>
      <c r="BI34" s="188" t="s">
        <v>2909</v>
      </c>
      <c r="BJ34" s="188" t="s">
        <v>950</v>
      </c>
      <c r="BK34" s="188" t="s">
        <v>950</v>
      </c>
      <c r="BL34" s="188" t="s">
        <v>2909</v>
      </c>
      <c r="BM34" s="188" t="s">
        <v>950</v>
      </c>
      <c r="BN34" s="188" t="s">
        <v>950</v>
      </c>
      <c r="BO34" s="188" t="s">
        <v>2909</v>
      </c>
      <c r="BP34" s="188" t="s">
        <v>950</v>
      </c>
      <c r="BQ34" s="188" t="s">
        <v>950</v>
      </c>
      <c r="BR34" s="188" t="s">
        <v>2909</v>
      </c>
      <c r="BS34" s="188" t="s">
        <v>950</v>
      </c>
      <c r="BT34" s="188" t="s">
        <v>950</v>
      </c>
      <c r="BU34" s="188" t="s">
        <v>2909</v>
      </c>
      <c r="BV34" s="188" t="s">
        <v>950</v>
      </c>
      <c r="BW34" s="188" t="s">
        <v>950</v>
      </c>
      <c r="BX34" s="188" t="s">
        <v>2909</v>
      </c>
      <c r="BY34" s="188" t="s">
        <v>950</v>
      </c>
      <c r="BZ34" s="188" t="s">
        <v>950</v>
      </c>
      <c r="CA34" s="188" t="s">
        <v>2909</v>
      </c>
      <c r="CB34" s="188" t="s">
        <v>950</v>
      </c>
      <c r="CC34" s="188" t="s">
        <v>950</v>
      </c>
      <c r="CD34" s="188" t="s">
        <v>2909</v>
      </c>
      <c r="CE34" s="188" t="s">
        <v>950</v>
      </c>
      <c r="CF34" s="188" t="s">
        <v>950</v>
      </c>
      <c r="CG34" s="188" t="s">
        <v>2909</v>
      </c>
      <c r="CH34" s="188" t="s">
        <v>950</v>
      </c>
      <c r="CI34" s="188" t="s">
        <v>950</v>
      </c>
      <c r="CJ34" s="188" t="s">
        <v>2909</v>
      </c>
      <c r="CK34" s="188" t="s">
        <v>950</v>
      </c>
      <c r="CL34" s="188" t="s">
        <v>950</v>
      </c>
      <c r="CM34" s="188" t="s">
        <v>2909</v>
      </c>
      <c r="CN34" s="188" t="s">
        <v>950</v>
      </c>
      <c r="CO34" s="188" t="s">
        <v>950</v>
      </c>
      <c r="CP34" s="188" t="s">
        <v>2909</v>
      </c>
      <c r="CQ34" s="188" t="s">
        <v>950</v>
      </c>
      <c r="CR34" s="188" t="s">
        <v>950</v>
      </c>
      <c r="CS34" s="188" t="s">
        <v>2909</v>
      </c>
      <c r="CT34" s="188" t="s">
        <v>950</v>
      </c>
      <c r="CU34" s="188" t="s">
        <v>950</v>
      </c>
      <c r="CV34" s="188" t="s">
        <v>2909</v>
      </c>
      <c r="CW34" s="188" t="s">
        <v>950</v>
      </c>
      <c r="CX34" s="188" t="s">
        <v>950</v>
      </c>
      <c r="CY34" s="188" t="s">
        <v>2909</v>
      </c>
      <c r="CZ34" s="188" t="s">
        <v>950</v>
      </c>
      <c r="DA34" s="188" t="s">
        <v>950</v>
      </c>
      <c r="DB34" s="188" t="s">
        <v>2909</v>
      </c>
      <c r="DC34" s="188" t="s">
        <v>950</v>
      </c>
      <c r="DD34" s="188" t="s">
        <v>950</v>
      </c>
      <c r="DE34" s="188" t="s">
        <v>2909</v>
      </c>
      <c r="DF34" s="188" t="s">
        <v>950</v>
      </c>
      <c r="DG34" s="188" t="s">
        <v>950</v>
      </c>
      <c r="DH34" s="188" t="s">
        <v>2909</v>
      </c>
      <c r="DI34" s="188" t="s">
        <v>950</v>
      </c>
      <c r="DJ34" s="188" t="s">
        <v>950</v>
      </c>
      <c r="DK34" s="188" t="s">
        <v>2909</v>
      </c>
      <c r="DL34" s="188" t="s">
        <v>950</v>
      </c>
      <c r="DM34" s="188" t="s">
        <v>950</v>
      </c>
      <c r="DN34" s="188" t="s">
        <v>2909</v>
      </c>
      <c r="DO34" s="188" t="s">
        <v>950</v>
      </c>
      <c r="DP34" s="188" t="s">
        <v>950</v>
      </c>
      <c r="DQ34" s="188" t="s">
        <v>2909</v>
      </c>
      <c r="DR34" s="188" t="s">
        <v>950</v>
      </c>
      <c r="DS34" s="188" t="s">
        <v>950</v>
      </c>
      <c r="DT34" s="188" t="s">
        <v>2909</v>
      </c>
      <c r="DU34" s="188" t="s">
        <v>950</v>
      </c>
      <c r="DV34" s="188" t="s">
        <v>950</v>
      </c>
      <c r="DW34" s="188" t="s">
        <v>2909</v>
      </c>
      <c r="DX34" s="188" t="s">
        <v>950</v>
      </c>
      <c r="DY34" s="188" t="s">
        <v>950</v>
      </c>
      <c r="DZ34" s="188" t="s">
        <v>2909</v>
      </c>
      <c r="EA34" s="188" t="s">
        <v>950</v>
      </c>
      <c r="EB34" s="188" t="s">
        <v>950</v>
      </c>
      <c r="EC34" s="188" t="s">
        <v>2909</v>
      </c>
      <c r="ED34" s="188" t="s">
        <v>950</v>
      </c>
      <c r="EE34" s="188" t="s">
        <v>950</v>
      </c>
      <c r="EF34" s="188" t="s">
        <v>2909</v>
      </c>
      <c r="EG34" s="188" t="s">
        <v>950</v>
      </c>
      <c r="EH34" s="188" t="s">
        <v>950</v>
      </c>
      <c r="EI34" s="188" t="s">
        <v>2909</v>
      </c>
      <c r="EJ34" s="188" t="s">
        <v>950</v>
      </c>
      <c r="EK34" s="188" t="s">
        <v>950</v>
      </c>
      <c r="EL34" s="188" t="s">
        <v>2909</v>
      </c>
      <c r="EM34" s="188" t="s">
        <v>950</v>
      </c>
      <c r="EN34" s="188" t="s">
        <v>950</v>
      </c>
      <c r="EO34" s="188" t="s">
        <v>2909</v>
      </c>
      <c r="EP34" s="188" t="s">
        <v>950</v>
      </c>
      <c r="EQ34" s="188" t="s">
        <v>950</v>
      </c>
      <c r="ER34" s="188" t="s">
        <v>2909</v>
      </c>
      <c r="ES34" s="188" t="s">
        <v>950</v>
      </c>
      <c r="ET34" s="188" t="s">
        <v>950</v>
      </c>
    </row>
    <row r="35" spans="1:150" x14ac:dyDescent="0.3">
      <c r="A35" s="1"/>
      <c r="B35" s="187" t="s">
        <v>3113</v>
      </c>
      <c r="C35" s="187" t="s">
        <v>80</v>
      </c>
      <c r="D35" s="187" t="s">
        <v>3104</v>
      </c>
      <c r="E35" s="187" t="s">
        <v>3114</v>
      </c>
      <c r="F35" s="187" t="s">
        <v>3115</v>
      </c>
      <c r="G35" s="188" t="s">
        <v>2909</v>
      </c>
      <c r="H35" s="188" t="s">
        <v>950</v>
      </c>
      <c r="I35" s="188" t="s">
        <v>950</v>
      </c>
      <c r="J35" s="188" t="s">
        <v>2909</v>
      </c>
      <c r="K35" s="188" t="s">
        <v>950</v>
      </c>
      <c r="L35" s="188" t="s">
        <v>950</v>
      </c>
      <c r="M35" s="188" t="s">
        <v>2909</v>
      </c>
      <c r="N35" s="188" t="s">
        <v>950</v>
      </c>
      <c r="O35" s="188" t="s">
        <v>950</v>
      </c>
      <c r="P35" s="188" t="s">
        <v>2909</v>
      </c>
      <c r="Q35" s="188" t="s">
        <v>950</v>
      </c>
      <c r="R35" s="188" t="s">
        <v>950</v>
      </c>
      <c r="S35" s="188" t="s">
        <v>2909</v>
      </c>
      <c r="T35" s="188" t="s">
        <v>950</v>
      </c>
      <c r="U35" s="188" t="s">
        <v>950</v>
      </c>
      <c r="V35" s="188" t="s">
        <v>2909</v>
      </c>
      <c r="W35" s="188" t="s">
        <v>950</v>
      </c>
      <c r="X35" s="188" t="s">
        <v>950</v>
      </c>
      <c r="Y35" s="188" t="s">
        <v>2909</v>
      </c>
      <c r="Z35" s="188" t="s">
        <v>950</v>
      </c>
      <c r="AA35" s="188" t="s">
        <v>950</v>
      </c>
      <c r="AB35" s="188" t="s">
        <v>2909</v>
      </c>
      <c r="AC35" s="188" t="s">
        <v>950</v>
      </c>
      <c r="AD35" s="188" t="s">
        <v>950</v>
      </c>
      <c r="AE35" s="188" t="s">
        <v>2909</v>
      </c>
      <c r="AF35" s="188" t="s">
        <v>950</v>
      </c>
      <c r="AG35" s="188" t="s">
        <v>950</v>
      </c>
      <c r="AH35" s="188" t="s">
        <v>2909</v>
      </c>
      <c r="AI35" s="188" t="s">
        <v>950</v>
      </c>
      <c r="AJ35" s="188" t="s">
        <v>950</v>
      </c>
      <c r="AK35" s="188" t="s">
        <v>2909</v>
      </c>
      <c r="AL35" s="188" t="s">
        <v>950</v>
      </c>
      <c r="AM35" s="188" t="s">
        <v>950</v>
      </c>
      <c r="AN35" s="188" t="s">
        <v>2909</v>
      </c>
      <c r="AO35" s="188" t="s">
        <v>950</v>
      </c>
      <c r="AP35" s="188" t="s">
        <v>950</v>
      </c>
      <c r="AQ35" s="188" t="s">
        <v>2909</v>
      </c>
      <c r="AR35" s="188" t="s">
        <v>950</v>
      </c>
      <c r="AS35" s="188" t="s">
        <v>950</v>
      </c>
      <c r="AT35" s="188" t="s">
        <v>2909</v>
      </c>
      <c r="AU35" s="188" t="s">
        <v>950</v>
      </c>
      <c r="AV35" s="188" t="s">
        <v>950</v>
      </c>
      <c r="AW35" s="188" t="s">
        <v>2909</v>
      </c>
      <c r="AX35" s="188" t="s">
        <v>950</v>
      </c>
      <c r="AY35" s="188" t="s">
        <v>950</v>
      </c>
      <c r="AZ35" s="188" t="s">
        <v>2909</v>
      </c>
      <c r="BA35" s="188" t="s">
        <v>950</v>
      </c>
      <c r="BB35" s="188" t="s">
        <v>950</v>
      </c>
      <c r="BC35" s="188" t="s">
        <v>2909</v>
      </c>
      <c r="BD35" s="188" t="s">
        <v>950</v>
      </c>
      <c r="BE35" s="188" t="s">
        <v>950</v>
      </c>
      <c r="BF35" s="188" t="s">
        <v>2909</v>
      </c>
      <c r="BG35" s="188" t="s">
        <v>950</v>
      </c>
      <c r="BH35" s="188" t="s">
        <v>950</v>
      </c>
      <c r="BI35" s="188" t="s">
        <v>2909</v>
      </c>
      <c r="BJ35" s="188" t="s">
        <v>950</v>
      </c>
      <c r="BK35" s="188" t="s">
        <v>950</v>
      </c>
      <c r="BL35" s="188" t="s">
        <v>2909</v>
      </c>
      <c r="BM35" s="188" t="s">
        <v>950</v>
      </c>
      <c r="BN35" s="188" t="s">
        <v>950</v>
      </c>
      <c r="BO35" s="188" t="s">
        <v>2909</v>
      </c>
      <c r="BP35" s="188" t="s">
        <v>950</v>
      </c>
      <c r="BQ35" s="188" t="s">
        <v>950</v>
      </c>
      <c r="BR35" s="188" t="s">
        <v>2909</v>
      </c>
      <c r="BS35" s="188" t="s">
        <v>950</v>
      </c>
      <c r="BT35" s="188" t="s">
        <v>950</v>
      </c>
      <c r="BU35" s="188" t="s">
        <v>2909</v>
      </c>
      <c r="BV35" s="188" t="s">
        <v>950</v>
      </c>
      <c r="BW35" s="188" t="s">
        <v>950</v>
      </c>
      <c r="BX35" s="188" t="s">
        <v>2909</v>
      </c>
      <c r="BY35" s="188" t="s">
        <v>950</v>
      </c>
      <c r="BZ35" s="188" t="s">
        <v>950</v>
      </c>
      <c r="CA35" s="188" t="s">
        <v>2909</v>
      </c>
      <c r="CB35" s="188" t="s">
        <v>950</v>
      </c>
      <c r="CC35" s="188" t="s">
        <v>950</v>
      </c>
      <c r="CD35" s="188" t="s">
        <v>2909</v>
      </c>
      <c r="CE35" s="188" t="s">
        <v>950</v>
      </c>
      <c r="CF35" s="188" t="s">
        <v>950</v>
      </c>
      <c r="CG35" s="188" t="s">
        <v>2909</v>
      </c>
      <c r="CH35" s="188" t="s">
        <v>950</v>
      </c>
      <c r="CI35" s="188" t="s">
        <v>950</v>
      </c>
      <c r="CJ35" s="188" t="s">
        <v>2909</v>
      </c>
      <c r="CK35" s="188" t="s">
        <v>950</v>
      </c>
      <c r="CL35" s="188" t="s">
        <v>950</v>
      </c>
      <c r="CM35" s="188" t="s">
        <v>2909</v>
      </c>
      <c r="CN35" s="188" t="s">
        <v>950</v>
      </c>
      <c r="CO35" s="188" t="s">
        <v>950</v>
      </c>
      <c r="CP35" s="188" t="s">
        <v>2909</v>
      </c>
      <c r="CQ35" s="188" t="s">
        <v>950</v>
      </c>
      <c r="CR35" s="188" t="s">
        <v>950</v>
      </c>
      <c r="CS35" s="188" t="s">
        <v>2909</v>
      </c>
      <c r="CT35" s="188" t="s">
        <v>950</v>
      </c>
      <c r="CU35" s="188" t="s">
        <v>950</v>
      </c>
      <c r="CV35" s="188" t="s">
        <v>2909</v>
      </c>
      <c r="CW35" s="188" t="s">
        <v>950</v>
      </c>
      <c r="CX35" s="188" t="s">
        <v>950</v>
      </c>
      <c r="CY35" s="188" t="s">
        <v>2909</v>
      </c>
      <c r="CZ35" s="188" t="s">
        <v>950</v>
      </c>
      <c r="DA35" s="188" t="s">
        <v>950</v>
      </c>
      <c r="DB35" s="188" t="s">
        <v>2909</v>
      </c>
      <c r="DC35" s="188" t="s">
        <v>950</v>
      </c>
      <c r="DD35" s="188" t="s">
        <v>950</v>
      </c>
      <c r="DE35" s="188" t="s">
        <v>2909</v>
      </c>
      <c r="DF35" s="188" t="s">
        <v>950</v>
      </c>
      <c r="DG35" s="188" t="s">
        <v>950</v>
      </c>
      <c r="DH35" s="188" t="s">
        <v>2909</v>
      </c>
      <c r="DI35" s="188" t="s">
        <v>950</v>
      </c>
      <c r="DJ35" s="188" t="s">
        <v>950</v>
      </c>
      <c r="DK35" s="188" t="s">
        <v>2909</v>
      </c>
      <c r="DL35" s="188" t="s">
        <v>950</v>
      </c>
      <c r="DM35" s="188" t="s">
        <v>950</v>
      </c>
      <c r="DN35" s="188" t="s">
        <v>2909</v>
      </c>
      <c r="DO35" s="188" t="s">
        <v>950</v>
      </c>
      <c r="DP35" s="188" t="s">
        <v>950</v>
      </c>
      <c r="DQ35" s="188" t="s">
        <v>2909</v>
      </c>
      <c r="DR35" s="188" t="s">
        <v>950</v>
      </c>
      <c r="DS35" s="188" t="s">
        <v>950</v>
      </c>
      <c r="DT35" s="188" t="s">
        <v>2909</v>
      </c>
      <c r="DU35" s="188" t="s">
        <v>950</v>
      </c>
      <c r="DV35" s="188" t="s">
        <v>950</v>
      </c>
      <c r="DW35" s="188" t="s">
        <v>2909</v>
      </c>
      <c r="DX35" s="188" t="s">
        <v>950</v>
      </c>
      <c r="DY35" s="188" t="s">
        <v>950</v>
      </c>
      <c r="DZ35" s="188" t="s">
        <v>2909</v>
      </c>
      <c r="EA35" s="188" t="s">
        <v>950</v>
      </c>
      <c r="EB35" s="188" t="s">
        <v>950</v>
      </c>
      <c r="EC35" s="188" t="s">
        <v>2909</v>
      </c>
      <c r="ED35" s="188" t="s">
        <v>950</v>
      </c>
      <c r="EE35" s="188" t="s">
        <v>950</v>
      </c>
      <c r="EF35" s="188" t="s">
        <v>2909</v>
      </c>
      <c r="EG35" s="188" t="s">
        <v>950</v>
      </c>
      <c r="EH35" s="188" t="s">
        <v>950</v>
      </c>
      <c r="EI35" s="188" t="s">
        <v>2909</v>
      </c>
      <c r="EJ35" s="188" t="s">
        <v>950</v>
      </c>
      <c r="EK35" s="188" t="s">
        <v>950</v>
      </c>
      <c r="EL35" s="188" t="s">
        <v>2909</v>
      </c>
      <c r="EM35" s="188" t="s">
        <v>950</v>
      </c>
      <c r="EN35" s="188" t="s">
        <v>950</v>
      </c>
      <c r="EO35" s="188" t="s">
        <v>2909</v>
      </c>
      <c r="EP35" s="188" t="s">
        <v>950</v>
      </c>
      <c r="EQ35" s="188" t="s">
        <v>950</v>
      </c>
      <c r="ER35" s="188" t="s">
        <v>2909</v>
      </c>
      <c r="ES35" s="188" t="s">
        <v>950</v>
      </c>
      <c r="ET35" s="188" t="s">
        <v>950</v>
      </c>
    </row>
    <row r="36" spans="1:150" x14ac:dyDescent="0.3">
      <c r="A36" s="1"/>
      <c r="B36" s="187" t="s">
        <v>3116</v>
      </c>
      <c r="C36" s="187" t="s">
        <v>80</v>
      </c>
      <c r="D36" s="187" t="s">
        <v>3104</v>
      </c>
      <c r="E36" s="187" t="s">
        <v>3117</v>
      </c>
      <c r="F36" s="187" t="s">
        <v>3118</v>
      </c>
      <c r="G36" s="188" t="s">
        <v>2909</v>
      </c>
      <c r="H36" s="188" t="s">
        <v>950</v>
      </c>
      <c r="I36" s="188" t="s">
        <v>950</v>
      </c>
      <c r="J36" s="188" t="s">
        <v>2909</v>
      </c>
      <c r="K36" s="188" t="s">
        <v>950</v>
      </c>
      <c r="L36" s="188" t="s">
        <v>950</v>
      </c>
      <c r="M36" s="188" t="s">
        <v>2909</v>
      </c>
      <c r="N36" s="188" t="s">
        <v>950</v>
      </c>
      <c r="O36" s="188" t="s">
        <v>950</v>
      </c>
      <c r="P36" s="188" t="s">
        <v>2909</v>
      </c>
      <c r="Q36" s="188" t="s">
        <v>950</v>
      </c>
      <c r="R36" s="188" t="s">
        <v>950</v>
      </c>
      <c r="S36" s="188" t="s">
        <v>2909</v>
      </c>
      <c r="T36" s="188" t="s">
        <v>950</v>
      </c>
      <c r="U36" s="188" t="s">
        <v>950</v>
      </c>
      <c r="V36" s="188" t="s">
        <v>2909</v>
      </c>
      <c r="W36" s="188" t="s">
        <v>950</v>
      </c>
      <c r="X36" s="188" t="s">
        <v>950</v>
      </c>
      <c r="Y36" s="188" t="s">
        <v>2909</v>
      </c>
      <c r="Z36" s="188" t="s">
        <v>950</v>
      </c>
      <c r="AA36" s="188" t="s">
        <v>950</v>
      </c>
      <c r="AB36" s="188" t="s">
        <v>2909</v>
      </c>
      <c r="AC36" s="188" t="s">
        <v>950</v>
      </c>
      <c r="AD36" s="188" t="s">
        <v>950</v>
      </c>
      <c r="AE36" s="188" t="s">
        <v>2909</v>
      </c>
      <c r="AF36" s="188" t="s">
        <v>950</v>
      </c>
      <c r="AG36" s="188" t="s">
        <v>950</v>
      </c>
      <c r="AH36" s="188" t="s">
        <v>2909</v>
      </c>
      <c r="AI36" s="188" t="s">
        <v>950</v>
      </c>
      <c r="AJ36" s="188" t="s">
        <v>950</v>
      </c>
      <c r="AK36" s="188" t="s">
        <v>2909</v>
      </c>
      <c r="AL36" s="188" t="s">
        <v>950</v>
      </c>
      <c r="AM36" s="188" t="s">
        <v>950</v>
      </c>
      <c r="AN36" s="188" t="s">
        <v>2909</v>
      </c>
      <c r="AO36" s="188" t="s">
        <v>950</v>
      </c>
      <c r="AP36" s="188" t="s">
        <v>950</v>
      </c>
      <c r="AQ36" s="188" t="s">
        <v>2909</v>
      </c>
      <c r="AR36" s="188" t="s">
        <v>950</v>
      </c>
      <c r="AS36" s="188" t="s">
        <v>950</v>
      </c>
      <c r="AT36" s="188" t="s">
        <v>2909</v>
      </c>
      <c r="AU36" s="188" t="s">
        <v>950</v>
      </c>
      <c r="AV36" s="188" t="s">
        <v>950</v>
      </c>
      <c r="AW36" s="188" t="s">
        <v>2909</v>
      </c>
      <c r="AX36" s="188" t="s">
        <v>950</v>
      </c>
      <c r="AY36" s="188" t="s">
        <v>950</v>
      </c>
      <c r="AZ36" s="188" t="s">
        <v>2909</v>
      </c>
      <c r="BA36" s="188" t="s">
        <v>950</v>
      </c>
      <c r="BB36" s="188" t="s">
        <v>950</v>
      </c>
      <c r="BC36" s="188" t="s">
        <v>2909</v>
      </c>
      <c r="BD36" s="188" t="s">
        <v>950</v>
      </c>
      <c r="BE36" s="188" t="s">
        <v>950</v>
      </c>
      <c r="BF36" s="188" t="s">
        <v>2909</v>
      </c>
      <c r="BG36" s="188" t="s">
        <v>950</v>
      </c>
      <c r="BH36" s="188" t="s">
        <v>950</v>
      </c>
      <c r="BI36" s="188" t="s">
        <v>2909</v>
      </c>
      <c r="BJ36" s="188" t="s">
        <v>950</v>
      </c>
      <c r="BK36" s="188" t="s">
        <v>950</v>
      </c>
      <c r="BL36" s="188" t="s">
        <v>2909</v>
      </c>
      <c r="BM36" s="188" t="s">
        <v>950</v>
      </c>
      <c r="BN36" s="188" t="s">
        <v>950</v>
      </c>
      <c r="BO36" s="188" t="s">
        <v>2909</v>
      </c>
      <c r="BP36" s="188" t="s">
        <v>950</v>
      </c>
      <c r="BQ36" s="188" t="s">
        <v>950</v>
      </c>
      <c r="BR36" s="188" t="s">
        <v>2909</v>
      </c>
      <c r="BS36" s="188" t="s">
        <v>950</v>
      </c>
      <c r="BT36" s="188" t="s">
        <v>950</v>
      </c>
      <c r="BU36" s="188" t="s">
        <v>2909</v>
      </c>
      <c r="BV36" s="188" t="s">
        <v>950</v>
      </c>
      <c r="BW36" s="188" t="s">
        <v>950</v>
      </c>
      <c r="BX36" s="188" t="s">
        <v>2909</v>
      </c>
      <c r="BY36" s="188" t="s">
        <v>950</v>
      </c>
      <c r="BZ36" s="188" t="s">
        <v>950</v>
      </c>
      <c r="CA36" s="188" t="s">
        <v>2909</v>
      </c>
      <c r="CB36" s="188" t="s">
        <v>950</v>
      </c>
      <c r="CC36" s="188" t="s">
        <v>950</v>
      </c>
      <c r="CD36" s="188" t="s">
        <v>2909</v>
      </c>
      <c r="CE36" s="188" t="s">
        <v>950</v>
      </c>
      <c r="CF36" s="188" t="s">
        <v>950</v>
      </c>
      <c r="CG36" s="188" t="s">
        <v>2909</v>
      </c>
      <c r="CH36" s="188" t="s">
        <v>950</v>
      </c>
      <c r="CI36" s="188" t="s">
        <v>950</v>
      </c>
      <c r="CJ36" s="188" t="s">
        <v>2909</v>
      </c>
      <c r="CK36" s="188" t="s">
        <v>950</v>
      </c>
      <c r="CL36" s="188" t="s">
        <v>950</v>
      </c>
      <c r="CM36" s="188" t="s">
        <v>2909</v>
      </c>
      <c r="CN36" s="188" t="s">
        <v>950</v>
      </c>
      <c r="CO36" s="188" t="s">
        <v>950</v>
      </c>
      <c r="CP36" s="188" t="s">
        <v>2909</v>
      </c>
      <c r="CQ36" s="188" t="s">
        <v>950</v>
      </c>
      <c r="CR36" s="188" t="s">
        <v>950</v>
      </c>
      <c r="CS36" s="188" t="s">
        <v>2909</v>
      </c>
      <c r="CT36" s="188" t="s">
        <v>950</v>
      </c>
      <c r="CU36" s="188" t="s">
        <v>950</v>
      </c>
      <c r="CV36" s="188" t="s">
        <v>2909</v>
      </c>
      <c r="CW36" s="188" t="s">
        <v>950</v>
      </c>
      <c r="CX36" s="188" t="s">
        <v>950</v>
      </c>
      <c r="CY36" s="188" t="s">
        <v>2909</v>
      </c>
      <c r="CZ36" s="188" t="s">
        <v>950</v>
      </c>
      <c r="DA36" s="188" t="s">
        <v>950</v>
      </c>
      <c r="DB36" s="188" t="s">
        <v>2909</v>
      </c>
      <c r="DC36" s="188" t="s">
        <v>950</v>
      </c>
      <c r="DD36" s="188" t="s">
        <v>950</v>
      </c>
      <c r="DE36" s="188" t="s">
        <v>2909</v>
      </c>
      <c r="DF36" s="188" t="s">
        <v>950</v>
      </c>
      <c r="DG36" s="188" t="s">
        <v>950</v>
      </c>
      <c r="DH36" s="188" t="s">
        <v>2909</v>
      </c>
      <c r="DI36" s="188" t="s">
        <v>950</v>
      </c>
      <c r="DJ36" s="188" t="s">
        <v>950</v>
      </c>
      <c r="DK36" s="188" t="s">
        <v>2909</v>
      </c>
      <c r="DL36" s="188" t="s">
        <v>950</v>
      </c>
      <c r="DM36" s="188" t="s">
        <v>950</v>
      </c>
      <c r="DN36" s="188" t="s">
        <v>2909</v>
      </c>
      <c r="DO36" s="188" t="s">
        <v>950</v>
      </c>
      <c r="DP36" s="188" t="s">
        <v>950</v>
      </c>
      <c r="DQ36" s="188" t="s">
        <v>2909</v>
      </c>
      <c r="DR36" s="188" t="s">
        <v>950</v>
      </c>
      <c r="DS36" s="188" t="s">
        <v>950</v>
      </c>
      <c r="DT36" s="188" t="s">
        <v>2909</v>
      </c>
      <c r="DU36" s="188" t="s">
        <v>950</v>
      </c>
      <c r="DV36" s="188" t="s">
        <v>950</v>
      </c>
      <c r="DW36" s="188" t="s">
        <v>2909</v>
      </c>
      <c r="DX36" s="188" t="s">
        <v>950</v>
      </c>
      <c r="DY36" s="188" t="s">
        <v>950</v>
      </c>
      <c r="DZ36" s="188" t="s">
        <v>2909</v>
      </c>
      <c r="EA36" s="188" t="s">
        <v>950</v>
      </c>
      <c r="EB36" s="188" t="s">
        <v>950</v>
      </c>
      <c r="EC36" s="188" t="s">
        <v>2909</v>
      </c>
      <c r="ED36" s="188" t="s">
        <v>950</v>
      </c>
      <c r="EE36" s="188" t="s">
        <v>950</v>
      </c>
      <c r="EF36" s="188" t="s">
        <v>2909</v>
      </c>
      <c r="EG36" s="188" t="s">
        <v>950</v>
      </c>
      <c r="EH36" s="188" t="s">
        <v>950</v>
      </c>
      <c r="EI36" s="188" t="s">
        <v>2909</v>
      </c>
      <c r="EJ36" s="188" t="s">
        <v>950</v>
      </c>
      <c r="EK36" s="188" t="s">
        <v>950</v>
      </c>
      <c r="EL36" s="188" t="s">
        <v>2909</v>
      </c>
      <c r="EM36" s="188" t="s">
        <v>950</v>
      </c>
      <c r="EN36" s="188" t="s">
        <v>950</v>
      </c>
      <c r="EO36" s="188" t="s">
        <v>2909</v>
      </c>
      <c r="EP36" s="188" t="s">
        <v>950</v>
      </c>
      <c r="EQ36" s="188" t="s">
        <v>950</v>
      </c>
      <c r="ER36" s="188" t="s">
        <v>2909</v>
      </c>
      <c r="ES36" s="188" t="s">
        <v>950</v>
      </c>
      <c r="ET36" s="188" t="s">
        <v>950</v>
      </c>
    </row>
    <row r="37" spans="1:150" x14ac:dyDescent="0.3">
      <c r="A37" s="1"/>
      <c r="B37" s="187" t="s">
        <v>3119</v>
      </c>
      <c r="C37" s="187" t="s">
        <v>80</v>
      </c>
      <c r="D37" s="187" t="s">
        <v>3104</v>
      </c>
      <c r="E37" s="187" t="s">
        <v>3120</v>
      </c>
      <c r="F37" s="187" t="s">
        <v>3121</v>
      </c>
      <c r="G37" s="188" t="s">
        <v>2909</v>
      </c>
      <c r="H37" s="188" t="s">
        <v>950</v>
      </c>
      <c r="I37" s="188" t="s">
        <v>950</v>
      </c>
      <c r="J37" s="188" t="s">
        <v>2909</v>
      </c>
      <c r="K37" s="188" t="s">
        <v>950</v>
      </c>
      <c r="L37" s="188" t="s">
        <v>950</v>
      </c>
      <c r="M37" s="188" t="s">
        <v>2909</v>
      </c>
      <c r="N37" s="188" t="s">
        <v>950</v>
      </c>
      <c r="O37" s="188" t="s">
        <v>950</v>
      </c>
      <c r="P37" s="188" t="s">
        <v>2909</v>
      </c>
      <c r="Q37" s="188" t="s">
        <v>950</v>
      </c>
      <c r="R37" s="188" t="s">
        <v>950</v>
      </c>
      <c r="S37" s="188" t="s">
        <v>2909</v>
      </c>
      <c r="T37" s="188" t="s">
        <v>950</v>
      </c>
      <c r="U37" s="188" t="s">
        <v>950</v>
      </c>
      <c r="V37" s="188" t="s">
        <v>2909</v>
      </c>
      <c r="W37" s="188" t="s">
        <v>950</v>
      </c>
      <c r="X37" s="188" t="s">
        <v>950</v>
      </c>
      <c r="Y37" s="188" t="s">
        <v>2909</v>
      </c>
      <c r="Z37" s="188" t="s">
        <v>950</v>
      </c>
      <c r="AA37" s="188" t="s">
        <v>950</v>
      </c>
      <c r="AB37" s="188" t="s">
        <v>2909</v>
      </c>
      <c r="AC37" s="188" t="s">
        <v>950</v>
      </c>
      <c r="AD37" s="188" t="s">
        <v>950</v>
      </c>
      <c r="AE37" s="188" t="s">
        <v>2909</v>
      </c>
      <c r="AF37" s="188" t="s">
        <v>950</v>
      </c>
      <c r="AG37" s="188" t="s">
        <v>950</v>
      </c>
      <c r="AH37" s="188" t="s">
        <v>2909</v>
      </c>
      <c r="AI37" s="188" t="s">
        <v>950</v>
      </c>
      <c r="AJ37" s="188" t="s">
        <v>950</v>
      </c>
      <c r="AK37" s="188" t="s">
        <v>2909</v>
      </c>
      <c r="AL37" s="188" t="s">
        <v>950</v>
      </c>
      <c r="AM37" s="188" t="s">
        <v>950</v>
      </c>
      <c r="AN37" s="188" t="s">
        <v>2909</v>
      </c>
      <c r="AO37" s="188" t="s">
        <v>950</v>
      </c>
      <c r="AP37" s="188" t="s">
        <v>950</v>
      </c>
      <c r="AQ37" s="188" t="s">
        <v>2909</v>
      </c>
      <c r="AR37" s="188" t="s">
        <v>950</v>
      </c>
      <c r="AS37" s="188" t="s">
        <v>950</v>
      </c>
      <c r="AT37" s="188" t="s">
        <v>2909</v>
      </c>
      <c r="AU37" s="188" t="s">
        <v>950</v>
      </c>
      <c r="AV37" s="188" t="s">
        <v>950</v>
      </c>
      <c r="AW37" s="188" t="s">
        <v>2909</v>
      </c>
      <c r="AX37" s="188" t="s">
        <v>950</v>
      </c>
      <c r="AY37" s="188" t="s">
        <v>950</v>
      </c>
      <c r="AZ37" s="188" t="s">
        <v>2909</v>
      </c>
      <c r="BA37" s="188" t="s">
        <v>950</v>
      </c>
      <c r="BB37" s="188" t="s">
        <v>950</v>
      </c>
      <c r="BC37" s="188" t="s">
        <v>2909</v>
      </c>
      <c r="BD37" s="188" t="s">
        <v>950</v>
      </c>
      <c r="BE37" s="188" t="s">
        <v>950</v>
      </c>
      <c r="BF37" s="188" t="s">
        <v>2909</v>
      </c>
      <c r="BG37" s="188" t="s">
        <v>950</v>
      </c>
      <c r="BH37" s="188" t="s">
        <v>950</v>
      </c>
      <c r="BI37" s="188" t="s">
        <v>2909</v>
      </c>
      <c r="BJ37" s="188" t="s">
        <v>950</v>
      </c>
      <c r="BK37" s="188" t="s">
        <v>950</v>
      </c>
      <c r="BL37" s="188" t="s">
        <v>2909</v>
      </c>
      <c r="BM37" s="188" t="s">
        <v>950</v>
      </c>
      <c r="BN37" s="188" t="s">
        <v>950</v>
      </c>
      <c r="BO37" s="188" t="s">
        <v>2909</v>
      </c>
      <c r="BP37" s="188" t="s">
        <v>950</v>
      </c>
      <c r="BQ37" s="188" t="s">
        <v>950</v>
      </c>
      <c r="BR37" s="188" t="s">
        <v>2909</v>
      </c>
      <c r="BS37" s="188" t="s">
        <v>950</v>
      </c>
      <c r="BT37" s="188" t="s">
        <v>950</v>
      </c>
      <c r="BU37" s="188" t="s">
        <v>2909</v>
      </c>
      <c r="BV37" s="188" t="s">
        <v>950</v>
      </c>
      <c r="BW37" s="188" t="s">
        <v>950</v>
      </c>
      <c r="BX37" s="188" t="s">
        <v>2909</v>
      </c>
      <c r="BY37" s="188" t="s">
        <v>950</v>
      </c>
      <c r="BZ37" s="188" t="s">
        <v>950</v>
      </c>
      <c r="CA37" s="188" t="s">
        <v>2909</v>
      </c>
      <c r="CB37" s="188" t="s">
        <v>950</v>
      </c>
      <c r="CC37" s="188" t="s">
        <v>950</v>
      </c>
      <c r="CD37" s="188" t="s">
        <v>2909</v>
      </c>
      <c r="CE37" s="188" t="s">
        <v>950</v>
      </c>
      <c r="CF37" s="188" t="s">
        <v>950</v>
      </c>
      <c r="CG37" s="188" t="s">
        <v>2909</v>
      </c>
      <c r="CH37" s="188" t="s">
        <v>950</v>
      </c>
      <c r="CI37" s="188" t="s">
        <v>950</v>
      </c>
      <c r="CJ37" s="188" t="s">
        <v>2909</v>
      </c>
      <c r="CK37" s="188" t="s">
        <v>950</v>
      </c>
      <c r="CL37" s="188" t="s">
        <v>950</v>
      </c>
      <c r="CM37" s="188" t="s">
        <v>2909</v>
      </c>
      <c r="CN37" s="188" t="s">
        <v>950</v>
      </c>
      <c r="CO37" s="188" t="s">
        <v>950</v>
      </c>
      <c r="CP37" s="188" t="s">
        <v>2909</v>
      </c>
      <c r="CQ37" s="188" t="s">
        <v>950</v>
      </c>
      <c r="CR37" s="188" t="s">
        <v>950</v>
      </c>
      <c r="CS37" s="188" t="s">
        <v>2909</v>
      </c>
      <c r="CT37" s="188" t="s">
        <v>950</v>
      </c>
      <c r="CU37" s="188" t="s">
        <v>950</v>
      </c>
      <c r="CV37" s="188" t="s">
        <v>2909</v>
      </c>
      <c r="CW37" s="188" t="s">
        <v>950</v>
      </c>
      <c r="CX37" s="188" t="s">
        <v>950</v>
      </c>
      <c r="CY37" s="188" t="s">
        <v>2909</v>
      </c>
      <c r="CZ37" s="188" t="s">
        <v>950</v>
      </c>
      <c r="DA37" s="188" t="s">
        <v>950</v>
      </c>
      <c r="DB37" s="188" t="s">
        <v>2909</v>
      </c>
      <c r="DC37" s="188" t="s">
        <v>950</v>
      </c>
      <c r="DD37" s="188" t="s">
        <v>950</v>
      </c>
      <c r="DE37" s="188" t="s">
        <v>2909</v>
      </c>
      <c r="DF37" s="188" t="s">
        <v>950</v>
      </c>
      <c r="DG37" s="188" t="s">
        <v>950</v>
      </c>
      <c r="DH37" s="188" t="s">
        <v>2909</v>
      </c>
      <c r="DI37" s="188" t="s">
        <v>950</v>
      </c>
      <c r="DJ37" s="188" t="s">
        <v>950</v>
      </c>
      <c r="DK37" s="188" t="s">
        <v>2909</v>
      </c>
      <c r="DL37" s="188" t="s">
        <v>950</v>
      </c>
      <c r="DM37" s="188" t="s">
        <v>950</v>
      </c>
      <c r="DN37" s="188" t="s">
        <v>2909</v>
      </c>
      <c r="DO37" s="188" t="s">
        <v>950</v>
      </c>
      <c r="DP37" s="188" t="s">
        <v>950</v>
      </c>
      <c r="DQ37" s="188" t="s">
        <v>2909</v>
      </c>
      <c r="DR37" s="188" t="s">
        <v>950</v>
      </c>
      <c r="DS37" s="188" t="s">
        <v>950</v>
      </c>
      <c r="DT37" s="188" t="s">
        <v>2909</v>
      </c>
      <c r="DU37" s="188" t="s">
        <v>950</v>
      </c>
      <c r="DV37" s="188" t="s">
        <v>950</v>
      </c>
      <c r="DW37" s="188" t="s">
        <v>2909</v>
      </c>
      <c r="DX37" s="188" t="s">
        <v>950</v>
      </c>
      <c r="DY37" s="188" t="s">
        <v>950</v>
      </c>
      <c r="DZ37" s="188" t="s">
        <v>2909</v>
      </c>
      <c r="EA37" s="188" t="s">
        <v>950</v>
      </c>
      <c r="EB37" s="188" t="s">
        <v>950</v>
      </c>
      <c r="EC37" s="188" t="s">
        <v>2909</v>
      </c>
      <c r="ED37" s="188" t="s">
        <v>950</v>
      </c>
      <c r="EE37" s="188" t="s">
        <v>950</v>
      </c>
      <c r="EF37" s="188" t="s">
        <v>2909</v>
      </c>
      <c r="EG37" s="188" t="s">
        <v>950</v>
      </c>
      <c r="EH37" s="188" t="s">
        <v>950</v>
      </c>
      <c r="EI37" s="188" t="s">
        <v>2909</v>
      </c>
      <c r="EJ37" s="188" t="s">
        <v>950</v>
      </c>
      <c r="EK37" s="188" t="s">
        <v>950</v>
      </c>
      <c r="EL37" s="188" t="s">
        <v>2909</v>
      </c>
      <c r="EM37" s="188" t="s">
        <v>950</v>
      </c>
      <c r="EN37" s="188" t="s">
        <v>950</v>
      </c>
      <c r="EO37" s="188" t="s">
        <v>2909</v>
      </c>
      <c r="EP37" s="188" t="s">
        <v>950</v>
      </c>
      <c r="EQ37" s="188" t="s">
        <v>950</v>
      </c>
      <c r="ER37" s="188" t="s">
        <v>2909</v>
      </c>
      <c r="ES37" s="188" t="s">
        <v>950</v>
      </c>
      <c r="ET37" s="188" t="s">
        <v>950</v>
      </c>
    </row>
    <row r="38" spans="1:150" x14ac:dyDescent="0.3">
      <c r="A38" s="1"/>
      <c r="B38" s="187" t="s">
        <v>3122</v>
      </c>
      <c r="C38" s="187" t="s">
        <v>80</v>
      </c>
      <c r="D38" s="187" t="s">
        <v>3104</v>
      </c>
      <c r="E38" s="187" t="s">
        <v>3123</v>
      </c>
      <c r="F38" s="187" t="s">
        <v>3124</v>
      </c>
      <c r="G38" s="188" t="s">
        <v>2909</v>
      </c>
      <c r="H38" s="188" t="s">
        <v>950</v>
      </c>
      <c r="I38" s="188" t="s">
        <v>950</v>
      </c>
      <c r="J38" s="188" t="s">
        <v>2909</v>
      </c>
      <c r="K38" s="188" t="s">
        <v>950</v>
      </c>
      <c r="L38" s="188" t="s">
        <v>950</v>
      </c>
      <c r="M38" s="188" t="s">
        <v>2909</v>
      </c>
      <c r="N38" s="188" t="s">
        <v>950</v>
      </c>
      <c r="O38" s="188" t="s">
        <v>950</v>
      </c>
      <c r="P38" s="188" t="s">
        <v>2909</v>
      </c>
      <c r="Q38" s="188" t="s">
        <v>950</v>
      </c>
      <c r="R38" s="188" t="s">
        <v>950</v>
      </c>
      <c r="S38" s="188" t="s">
        <v>2909</v>
      </c>
      <c r="T38" s="188" t="s">
        <v>950</v>
      </c>
      <c r="U38" s="188" t="s">
        <v>950</v>
      </c>
      <c r="V38" s="188" t="s">
        <v>2909</v>
      </c>
      <c r="W38" s="188" t="s">
        <v>950</v>
      </c>
      <c r="X38" s="188" t="s">
        <v>950</v>
      </c>
      <c r="Y38" s="188" t="s">
        <v>2909</v>
      </c>
      <c r="Z38" s="188" t="s">
        <v>950</v>
      </c>
      <c r="AA38" s="188" t="s">
        <v>950</v>
      </c>
      <c r="AB38" s="188" t="s">
        <v>2909</v>
      </c>
      <c r="AC38" s="188" t="s">
        <v>950</v>
      </c>
      <c r="AD38" s="188" t="s">
        <v>950</v>
      </c>
      <c r="AE38" s="188" t="s">
        <v>2909</v>
      </c>
      <c r="AF38" s="188" t="s">
        <v>950</v>
      </c>
      <c r="AG38" s="188" t="s">
        <v>950</v>
      </c>
      <c r="AH38" s="188" t="s">
        <v>2909</v>
      </c>
      <c r="AI38" s="188" t="s">
        <v>950</v>
      </c>
      <c r="AJ38" s="188" t="s">
        <v>950</v>
      </c>
      <c r="AK38" s="188" t="s">
        <v>2909</v>
      </c>
      <c r="AL38" s="188" t="s">
        <v>950</v>
      </c>
      <c r="AM38" s="188" t="s">
        <v>950</v>
      </c>
      <c r="AN38" s="188" t="s">
        <v>2909</v>
      </c>
      <c r="AO38" s="188" t="s">
        <v>950</v>
      </c>
      <c r="AP38" s="188" t="s">
        <v>950</v>
      </c>
      <c r="AQ38" s="188" t="s">
        <v>2909</v>
      </c>
      <c r="AR38" s="188" t="s">
        <v>950</v>
      </c>
      <c r="AS38" s="188" t="s">
        <v>950</v>
      </c>
      <c r="AT38" s="188" t="s">
        <v>2909</v>
      </c>
      <c r="AU38" s="188" t="s">
        <v>950</v>
      </c>
      <c r="AV38" s="188" t="s">
        <v>950</v>
      </c>
      <c r="AW38" s="188" t="s">
        <v>2909</v>
      </c>
      <c r="AX38" s="188" t="s">
        <v>950</v>
      </c>
      <c r="AY38" s="188" t="s">
        <v>950</v>
      </c>
      <c r="AZ38" s="188" t="s">
        <v>2909</v>
      </c>
      <c r="BA38" s="188" t="s">
        <v>950</v>
      </c>
      <c r="BB38" s="188" t="s">
        <v>950</v>
      </c>
      <c r="BC38" s="188" t="s">
        <v>2909</v>
      </c>
      <c r="BD38" s="188" t="s">
        <v>950</v>
      </c>
      <c r="BE38" s="188" t="s">
        <v>950</v>
      </c>
      <c r="BF38" s="188" t="s">
        <v>2909</v>
      </c>
      <c r="BG38" s="188" t="s">
        <v>950</v>
      </c>
      <c r="BH38" s="188" t="s">
        <v>950</v>
      </c>
      <c r="BI38" s="188" t="s">
        <v>2909</v>
      </c>
      <c r="BJ38" s="188" t="s">
        <v>950</v>
      </c>
      <c r="BK38" s="188" t="s">
        <v>950</v>
      </c>
      <c r="BL38" s="188" t="s">
        <v>2909</v>
      </c>
      <c r="BM38" s="188" t="s">
        <v>950</v>
      </c>
      <c r="BN38" s="188" t="s">
        <v>950</v>
      </c>
      <c r="BO38" s="188" t="s">
        <v>2909</v>
      </c>
      <c r="BP38" s="188" t="s">
        <v>950</v>
      </c>
      <c r="BQ38" s="188" t="s">
        <v>950</v>
      </c>
      <c r="BR38" s="188" t="s">
        <v>2909</v>
      </c>
      <c r="BS38" s="188" t="s">
        <v>950</v>
      </c>
      <c r="BT38" s="188" t="s">
        <v>950</v>
      </c>
      <c r="BU38" s="188" t="s">
        <v>2909</v>
      </c>
      <c r="BV38" s="188" t="s">
        <v>950</v>
      </c>
      <c r="BW38" s="188" t="s">
        <v>950</v>
      </c>
      <c r="BX38" s="188" t="s">
        <v>2909</v>
      </c>
      <c r="BY38" s="188" t="s">
        <v>950</v>
      </c>
      <c r="BZ38" s="188" t="s">
        <v>950</v>
      </c>
      <c r="CA38" s="188" t="s">
        <v>2909</v>
      </c>
      <c r="CB38" s="188" t="s">
        <v>950</v>
      </c>
      <c r="CC38" s="188" t="s">
        <v>950</v>
      </c>
      <c r="CD38" s="188" t="s">
        <v>2909</v>
      </c>
      <c r="CE38" s="188" t="s">
        <v>950</v>
      </c>
      <c r="CF38" s="188" t="s">
        <v>950</v>
      </c>
      <c r="CG38" s="188" t="s">
        <v>2909</v>
      </c>
      <c r="CH38" s="188" t="s">
        <v>950</v>
      </c>
      <c r="CI38" s="188" t="s">
        <v>950</v>
      </c>
      <c r="CJ38" s="188" t="s">
        <v>2909</v>
      </c>
      <c r="CK38" s="188" t="s">
        <v>950</v>
      </c>
      <c r="CL38" s="188" t="s">
        <v>950</v>
      </c>
      <c r="CM38" s="188" t="s">
        <v>2909</v>
      </c>
      <c r="CN38" s="188" t="s">
        <v>950</v>
      </c>
      <c r="CO38" s="188" t="s">
        <v>950</v>
      </c>
      <c r="CP38" s="188" t="s">
        <v>2909</v>
      </c>
      <c r="CQ38" s="188" t="s">
        <v>950</v>
      </c>
      <c r="CR38" s="188" t="s">
        <v>950</v>
      </c>
      <c r="CS38" s="188" t="s">
        <v>2909</v>
      </c>
      <c r="CT38" s="188" t="s">
        <v>950</v>
      </c>
      <c r="CU38" s="188" t="s">
        <v>950</v>
      </c>
      <c r="CV38" s="188" t="s">
        <v>2909</v>
      </c>
      <c r="CW38" s="188" t="s">
        <v>950</v>
      </c>
      <c r="CX38" s="188" t="s">
        <v>950</v>
      </c>
      <c r="CY38" s="188" t="s">
        <v>2909</v>
      </c>
      <c r="CZ38" s="188" t="s">
        <v>950</v>
      </c>
      <c r="DA38" s="188" t="s">
        <v>950</v>
      </c>
      <c r="DB38" s="188" t="s">
        <v>2909</v>
      </c>
      <c r="DC38" s="188" t="s">
        <v>950</v>
      </c>
      <c r="DD38" s="188" t="s">
        <v>950</v>
      </c>
      <c r="DE38" s="188" t="s">
        <v>2909</v>
      </c>
      <c r="DF38" s="188" t="s">
        <v>950</v>
      </c>
      <c r="DG38" s="188" t="s">
        <v>950</v>
      </c>
      <c r="DH38" s="188" t="s">
        <v>2909</v>
      </c>
      <c r="DI38" s="188" t="s">
        <v>950</v>
      </c>
      <c r="DJ38" s="188" t="s">
        <v>950</v>
      </c>
      <c r="DK38" s="188" t="s">
        <v>2909</v>
      </c>
      <c r="DL38" s="188" t="s">
        <v>950</v>
      </c>
      <c r="DM38" s="188" t="s">
        <v>950</v>
      </c>
      <c r="DN38" s="188" t="s">
        <v>2909</v>
      </c>
      <c r="DO38" s="188" t="s">
        <v>950</v>
      </c>
      <c r="DP38" s="188" t="s">
        <v>950</v>
      </c>
      <c r="DQ38" s="188" t="s">
        <v>2909</v>
      </c>
      <c r="DR38" s="188" t="s">
        <v>950</v>
      </c>
      <c r="DS38" s="188" t="s">
        <v>950</v>
      </c>
      <c r="DT38" s="188" t="s">
        <v>2909</v>
      </c>
      <c r="DU38" s="188" t="s">
        <v>950</v>
      </c>
      <c r="DV38" s="188" t="s">
        <v>950</v>
      </c>
      <c r="DW38" s="188" t="s">
        <v>2909</v>
      </c>
      <c r="DX38" s="188" t="s">
        <v>950</v>
      </c>
      <c r="DY38" s="188" t="s">
        <v>950</v>
      </c>
      <c r="DZ38" s="188" t="s">
        <v>2909</v>
      </c>
      <c r="EA38" s="188" t="s">
        <v>950</v>
      </c>
      <c r="EB38" s="188" t="s">
        <v>950</v>
      </c>
      <c r="EC38" s="188" t="s">
        <v>2909</v>
      </c>
      <c r="ED38" s="188" t="s">
        <v>950</v>
      </c>
      <c r="EE38" s="188" t="s">
        <v>950</v>
      </c>
      <c r="EF38" s="188" t="s">
        <v>2909</v>
      </c>
      <c r="EG38" s="188" t="s">
        <v>950</v>
      </c>
      <c r="EH38" s="188" t="s">
        <v>950</v>
      </c>
      <c r="EI38" s="188" t="s">
        <v>2909</v>
      </c>
      <c r="EJ38" s="188" t="s">
        <v>950</v>
      </c>
      <c r="EK38" s="188" t="s">
        <v>950</v>
      </c>
      <c r="EL38" s="188" t="s">
        <v>2909</v>
      </c>
      <c r="EM38" s="188" t="s">
        <v>950</v>
      </c>
      <c r="EN38" s="188" t="s">
        <v>950</v>
      </c>
      <c r="EO38" s="188" t="s">
        <v>2909</v>
      </c>
      <c r="EP38" s="188" t="s">
        <v>950</v>
      </c>
      <c r="EQ38" s="188" t="s">
        <v>950</v>
      </c>
      <c r="ER38" s="188" t="s">
        <v>2909</v>
      </c>
      <c r="ES38" s="188" t="s">
        <v>950</v>
      </c>
      <c r="ET38" s="188" t="s">
        <v>950</v>
      </c>
    </row>
    <row r="39" spans="1:150" x14ac:dyDescent="0.3">
      <c r="A39" s="1"/>
      <c r="B39" s="186" t="s">
        <v>3125</v>
      </c>
      <c r="C39" s="186" t="s">
        <v>80</v>
      </c>
      <c r="D39" s="186" t="s">
        <v>101</v>
      </c>
      <c r="E39" s="186" t="s">
        <v>3126</v>
      </c>
      <c r="F39" s="186" t="s">
        <v>3127</v>
      </c>
      <c r="G39" s="186" t="s">
        <v>2909</v>
      </c>
      <c r="H39" s="186" t="s">
        <v>2797</v>
      </c>
      <c r="I39" s="186" t="s">
        <v>2797</v>
      </c>
      <c r="J39" s="186" t="s">
        <v>2909</v>
      </c>
      <c r="K39" s="186" t="s">
        <v>2797</v>
      </c>
      <c r="L39" s="186" t="s">
        <v>2797</v>
      </c>
      <c r="M39" s="186" t="s">
        <v>2909</v>
      </c>
      <c r="N39" s="186" t="s">
        <v>2797</v>
      </c>
      <c r="O39" s="186" t="s">
        <v>2797</v>
      </c>
      <c r="P39" s="186" t="s">
        <v>2909</v>
      </c>
      <c r="Q39" s="186" t="s">
        <v>2797</v>
      </c>
      <c r="R39" s="186" t="s">
        <v>2797</v>
      </c>
      <c r="S39" s="186" t="s">
        <v>2909</v>
      </c>
      <c r="T39" s="186" t="s">
        <v>2797</v>
      </c>
      <c r="U39" s="186" t="s">
        <v>2797</v>
      </c>
      <c r="V39" s="186" t="s">
        <v>2909</v>
      </c>
      <c r="W39" s="186" t="s">
        <v>2797</v>
      </c>
      <c r="X39" s="186" t="s">
        <v>2797</v>
      </c>
      <c r="Y39" s="186" t="s">
        <v>2909</v>
      </c>
      <c r="Z39" s="186" t="s">
        <v>2797</v>
      </c>
      <c r="AA39" s="186" t="s">
        <v>2797</v>
      </c>
      <c r="AB39" s="186" t="s">
        <v>2909</v>
      </c>
      <c r="AC39" s="186" t="s">
        <v>2797</v>
      </c>
      <c r="AD39" s="186" t="s">
        <v>2797</v>
      </c>
      <c r="AE39" s="186" t="s">
        <v>2909</v>
      </c>
      <c r="AF39" s="186" t="s">
        <v>2797</v>
      </c>
      <c r="AG39" s="186" t="s">
        <v>2797</v>
      </c>
      <c r="AH39" s="186" t="s">
        <v>2909</v>
      </c>
      <c r="AI39" s="186" t="s">
        <v>2797</v>
      </c>
      <c r="AJ39" s="186" t="s">
        <v>2797</v>
      </c>
      <c r="AK39" s="186" t="s">
        <v>2909</v>
      </c>
      <c r="AL39" s="186" t="s">
        <v>2797</v>
      </c>
      <c r="AM39" s="186" t="s">
        <v>2797</v>
      </c>
      <c r="AN39" s="186" t="s">
        <v>2909</v>
      </c>
      <c r="AO39" s="186" t="s">
        <v>2797</v>
      </c>
      <c r="AP39" s="186" t="s">
        <v>2797</v>
      </c>
      <c r="AQ39" s="186" t="s">
        <v>2909</v>
      </c>
      <c r="AR39" s="186" t="s">
        <v>2797</v>
      </c>
      <c r="AS39" s="186" t="s">
        <v>2797</v>
      </c>
      <c r="AT39" s="186" t="s">
        <v>2909</v>
      </c>
      <c r="AU39" s="186" t="s">
        <v>2797</v>
      </c>
      <c r="AV39" s="186" t="s">
        <v>2797</v>
      </c>
      <c r="AW39" s="186" t="s">
        <v>2909</v>
      </c>
      <c r="AX39" s="186" t="s">
        <v>2797</v>
      </c>
      <c r="AY39" s="186" t="s">
        <v>2797</v>
      </c>
      <c r="AZ39" s="186" t="s">
        <v>2909</v>
      </c>
      <c r="BA39" s="186" t="s">
        <v>2797</v>
      </c>
      <c r="BB39" s="186" t="s">
        <v>2797</v>
      </c>
      <c r="BC39" s="186" t="s">
        <v>2909</v>
      </c>
      <c r="BD39" s="186" t="s">
        <v>2797</v>
      </c>
      <c r="BE39" s="186" t="s">
        <v>2797</v>
      </c>
      <c r="BF39" s="186" t="s">
        <v>2909</v>
      </c>
      <c r="BG39" s="186" t="s">
        <v>2797</v>
      </c>
      <c r="BH39" s="186" t="s">
        <v>2797</v>
      </c>
      <c r="BI39" s="186" t="s">
        <v>2909</v>
      </c>
      <c r="BJ39" s="186" t="s">
        <v>2797</v>
      </c>
      <c r="BK39" s="186" t="s">
        <v>2797</v>
      </c>
      <c r="BL39" s="186" t="s">
        <v>2909</v>
      </c>
      <c r="BM39" s="186" t="s">
        <v>2797</v>
      </c>
      <c r="BN39" s="186" t="s">
        <v>2797</v>
      </c>
      <c r="BO39" s="186" t="s">
        <v>2909</v>
      </c>
      <c r="BP39" s="186" t="s">
        <v>2797</v>
      </c>
      <c r="BQ39" s="186" t="s">
        <v>2797</v>
      </c>
      <c r="BR39" s="186" t="s">
        <v>2909</v>
      </c>
      <c r="BS39" s="186" t="s">
        <v>2797</v>
      </c>
      <c r="BT39" s="186" t="s">
        <v>2797</v>
      </c>
      <c r="BU39" s="186" t="s">
        <v>2909</v>
      </c>
      <c r="BV39" s="186" t="s">
        <v>2797</v>
      </c>
      <c r="BW39" s="186" t="s">
        <v>2797</v>
      </c>
      <c r="BX39" s="186" t="s">
        <v>2909</v>
      </c>
      <c r="BY39" s="186" t="s">
        <v>2797</v>
      </c>
      <c r="BZ39" s="186" t="s">
        <v>2797</v>
      </c>
      <c r="CA39" s="186" t="s">
        <v>2909</v>
      </c>
      <c r="CB39" s="186" t="s">
        <v>2797</v>
      </c>
      <c r="CC39" s="186" t="s">
        <v>2797</v>
      </c>
      <c r="CD39" s="186" t="s">
        <v>2909</v>
      </c>
      <c r="CE39" s="186" t="s">
        <v>2797</v>
      </c>
      <c r="CF39" s="186" t="s">
        <v>2797</v>
      </c>
      <c r="CG39" s="186" t="s">
        <v>2909</v>
      </c>
      <c r="CH39" s="186" t="s">
        <v>2797</v>
      </c>
      <c r="CI39" s="186" t="s">
        <v>2797</v>
      </c>
      <c r="CJ39" s="186" t="s">
        <v>2909</v>
      </c>
      <c r="CK39" s="186" t="s">
        <v>2797</v>
      </c>
      <c r="CL39" s="186" t="s">
        <v>2797</v>
      </c>
      <c r="CM39" s="186" t="s">
        <v>2909</v>
      </c>
      <c r="CN39" s="186" t="s">
        <v>2797</v>
      </c>
      <c r="CO39" s="186" t="s">
        <v>2797</v>
      </c>
      <c r="CP39" s="186" t="s">
        <v>2909</v>
      </c>
      <c r="CQ39" s="186" t="s">
        <v>2797</v>
      </c>
      <c r="CR39" s="186" t="s">
        <v>2797</v>
      </c>
      <c r="CS39" s="186" t="s">
        <v>2909</v>
      </c>
      <c r="CT39" s="186" t="s">
        <v>2797</v>
      </c>
      <c r="CU39" s="186" t="s">
        <v>2797</v>
      </c>
      <c r="CV39" s="186" t="s">
        <v>2909</v>
      </c>
      <c r="CW39" s="186" t="s">
        <v>2797</v>
      </c>
      <c r="CX39" s="186" t="s">
        <v>2797</v>
      </c>
      <c r="CY39" s="186" t="s">
        <v>2909</v>
      </c>
      <c r="CZ39" s="186" t="s">
        <v>2797</v>
      </c>
      <c r="DA39" s="186" t="s">
        <v>2797</v>
      </c>
      <c r="DB39" s="186" t="s">
        <v>2909</v>
      </c>
      <c r="DC39" s="186" t="s">
        <v>2797</v>
      </c>
      <c r="DD39" s="186" t="s">
        <v>2797</v>
      </c>
      <c r="DE39" s="186" t="s">
        <v>2909</v>
      </c>
      <c r="DF39" s="186" t="s">
        <v>2797</v>
      </c>
      <c r="DG39" s="186" t="s">
        <v>2797</v>
      </c>
      <c r="DH39" s="186" t="s">
        <v>2909</v>
      </c>
      <c r="DI39" s="186" t="s">
        <v>2797</v>
      </c>
      <c r="DJ39" s="186" t="s">
        <v>2797</v>
      </c>
      <c r="DK39" s="186" t="s">
        <v>2909</v>
      </c>
      <c r="DL39" s="186" t="s">
        <v>2797</v>
      </c>
      <c r="DM39" s="186" t="s">
        <v>2797</v>
      </c>
      <c r="DN39" s="186" t="s">
        <v>2909</v>
      </c>
      <c r="DO39" s="186" t="s">
        <v>2797</v>
      </c>
      <c r="DP39" s="186" t="s">
        <v>2797</v>
      </c>
      <c r="DQ39" s="186" t="s">
        <v>2909</v>
      </c>
      <c r="DR39" s="186" t="s">
        <v>2797</v>
      </c>
      <c r="DS39" s="186" t="s">
        <v>2797</v>
      </c>
      <c r="DT39" s="186" t="s">
        <v>2909</v>
      </c>
      <c r="DU39" s="186" t="s">
        <v>2797</v>
      </c>
      <c r="DV39" s="186" t="s">
        <v>2797</v>
      </c>
      <c r="DW39" s="186" t="s">
        <v>2909</v>
      </c>
      <c r="DX39" s="186" t="s">
        <v>2797</v>
      </c>
      <c r="DY39" s="186" t="s">
        <v>2797</v>
      </c>
      <c r="DZ39" s="186" t="s">
        <v>2909</v>
      </c>
      <c r="EA39" s="186" t="s">
        <v>2797</v>
      </c>
      <c r="EB39" s="186" t="s">
        <v>2797</v>
      </c>
      <c r="EC39" s="186" t="s">
        <v>2909</v>
      </c>
      <c r="ED39" s="186" t="s">
        <v>2797</v>
      </c>
      <c r="EE39" s="186" t="s">
        <v>2797</v>
      </c>
      <c r="EF39" s="186" t="s">
        <v>2909</v>
      </c>
      <c r="EG39" s="186" t="s">
        <v>2797</v>
      </c>
      <c r="EH39" s="186" t="s">
        <v>2797</v>
      </c>
      <c r="EI39" s="186" t="s">
        <v>2909</v>
      </c>
      <c r="EJ39" s="186" t="s">
        <v>2797</v>
      </c>
      <c r="EK39" s="186" t="s">
        <v>2797</v>
      </c>
      <c r="EL39" s="186" t="s">
        <v>2909</v>
      </c>
      <c r="EM39" s="186" t="s">
        <v>2797</v>
      </c>
      <c r="EN39" s="186" t="s">
        <v>2797</v>
      </c>
      <c r="EO39" s="186" t="s">
        <v>2909</v>
      </c>
      <c r="EP39" s="186" t="s">
        <v>2797</v>
      </c>
      <c r="EQ39" s="186" t="s">
        <v>2797</v>
      </c>
      <c r="ER39" s="186" t="s">
        <v>2909</v>
      </c>
      <c r="ES39" s="186" t="s">
        <v>2797</v>
      </c>
      <c r="ET39" s="186" t="s">
        <v>2797</v>
      </c>
    </row>
    <row r="40" spans="1:150" x14ac:dyDescent="0.3">
      <c r="A40" s="1"/>
      <c r="B40" s="187" t="s">
        <v>3128</v>
      </c>
      <c r="C40" s="187" t="s">
        <v>80</v>
      </c>
      <c r="D40" s="187" t="s">
        <v>101</v>
      </c>
      <c r="E40" s="187" t="s">
        <v>3129</v>
      </c>
      <c r="F40" s="187" t="s">
        <v>3130</v>
      </c>
      <c r="G40" s="188" t="s">
        <v>2909</v>
      </c>
      <c r="H40" s="188" t="s">
        <v>2797</v>
      </c>
      <c r="I40" s="188" t="s">
        <v>2797</v>
      </c>
      <c r="J40" s="188" t="s">
        <v>2909</v>
      </c>
      <c r="K40" s="188" t="s">
        <v>2797</v>
      </c>
      <c r="L40" s="188" t="s">
        <v>2797</v>
      </c>
      <c r="M40" s="188" t="s">
        <v>2909</v>
      </c>
      <c r="N40" s="188" t="s">
        <v>2797</v>
      </c>
      <c r="O40" s="188" t="s">
        <v>2797</v>
      </c>
      <c r="P40" s="188" t="s">
        <v>2909</v>
      </c>
      <c r="Q40" s="188" t="s">
        <v>2797</v>
      </c>
      <c r="R40" s="188" t="s">
        <v>2797</v>
      </c>
      <c r="S40" s="188" t="s">
        <v>2909</v>
      </c>
      <c r="T40" s="188" t="s">
        <v>2797</v>
      </c>
      <c r="U40" s="188" t="s">
        <v>2797</v>
      </c>
      <c r="V40" s="188" t="s">
        <v>2909</v>
      </c>
      <c r="W40" s="188" t="s">
        <v>2797</v>
      </c>
      <c r="X40" s="188" t="s">
        <v>2797</v>
      </c>
      <c r="Y40" s="188" t="s">
        <v>2909</v>
      </c>
      <c r="Z40" s="188" t="s">
        <v>2797</v>
      </c>
      <c r="AA40" s="188" t="s">
        <v>2797</v>
      </c>
      <c r="AB40" s="188" t="s">
        <v>2909</v>
      </c>
      <c r="AC40" s="188" t="s">
        <v>2797</v>
      </c>
      <c r="AD40" s="188" t="s">
        <v>2797</v>
      </c>
      <c r="AE40" s="188" t="s">
        <v>2909</v>
      </c>
      <c r="AF40" s="188" t="s">
        <v>2797</v>
      </c>
      <c r="AG40" s="188" t="s">
        <v>2797</v>
      </c>
      <c r="AH40" s="188" t="s">
        <v>2909</v>
      </c>
      <c r="AI40" s="188" t="s">
        <v>2797</v>
      </c>
      <c r="AJ40" s="188" t="s">
        <v>2797</v>
      </c>
      <c r="AK40" s="188" t="s">
        <v>2909</v>
      </c>
      <c r="AL40" s="188" t="s">
        <v>2797</v>
      </c>
      <c r="AM40" s="188" t="s">
        <v>2797</v>
      </c>
      <c r="AN40" s="188" t="s">
        <v>2909</v>
      </c>
      <c r="AO40" s="188" t="s">
        <v>2797</v>
      </c>
      <c r="AP40" s="188" t="s">
        <v>2797</v>
      </c>
      <c r="AQ40" s="188" t="s">
        <v>2909</v>
      </c>
      <c r="AR40" s="188" t="s">
        <v>2797</v>
      </c>
      <c r="AS40" s="188" t="s">
        <v>2797</v>
      </c>
      <c r="AT40" s="188" t="s">
        <v>2909</v>
      </c>
      <c r="AU40" s="188" t="s">
        <v>2797</v>
      </c>
      <c r="AV40" s="188" t="s">
        <v>2797</v>
      </c>
      <c r="AW40" s="188" t="s">
        <v>2909</v>
      </c>
      <c r="AX40" s="188" t="s">
        <v>2797</v>
      </c>
      <c r="AY40" s="188" t="s">
        <v>2797</v>
      </c>
      <c r="AZ40" s="188" t="s">
        <v>2909</v>
      </c>
      <c r="BA40" s="188" t="s">
        <v>2797</v>
      </c>
      <c r="BB40" s="188" t="s">
        <v>2797</v>
      </c>
      <c r="BC40" s="188" t="s">
        <v>2909</v>
      </c>
      <c r="BD40" s="188" t="s">
        <v>2797</v>
      </c>
      <c r="BE40" s="188" t="s">
        <v>2797</v>
      </c>
      <c r="BF40" s="188" t="s">
        <v>2909</v>
      </c>
      <c r="BG40" s="188" t="s">
        <v>2797</v>
      </c>
      <c r="BH40" s="188" t="s">
        <v>2797</v>
      </c>
      <c r="BI40" s="188" t="s">
        <v>2909</v>
      </c>
      <c r="BJ40" s="188" t="s">
        <v>2797</v>
      </c>
      <c r="BK40" s="188" t="s">
        <v>2797</v>
      </c>
      <c r="BL40" s="188" t="s">
        <v>2909</v>
      </c>
      <c r="BM40" s="188" t="s">
        <v>2797</v>
      </c>
      <c r="BN40" s="188" t="s">
        <v>2797</v>
      </c>
      <c r="BO40" s="188" t="s">
        <v>2909</v>
      </c>
      <c r="BP40" s="188" t="s">
        <v>2797</v>
      </c>
      <c r="BQ40" s="188" t="s">
        <v>2797</v>
      </c>
      <c r="BR40" s="188" t="s">
        <v>2909</v>
      </c>
      <c r="BS40" s="188" t="s">
        <v>2797</v>
      </c>
      <c r="BT40" s="188" t="s">
        <v>2797</v>
      </c>
      <c r="BU40" s="188" t="s">
        <v>2909</v>
      </c>
      <c r="BV40" s="188" t="s">
        <v>2797</v>
      </c>
      <c r="BW40" s="188" t="s">
        <v>2797</v>
      </c>
      <c r="BX40" s="188" t="s">
        <v>2909</v>
      </c>
      <c r="BY40" s="188" t="s">
        <v>2797</v>
      </c>
      <c r="BZ40" s="188" t="s">
        <v>2797</v>
      </c>
      <c r="CA40" s="188" t="s">
        <v>2909</v>
      </c>
      <c r="CB40" s="188" t="s">
        <v>2797</v>
      </c>
      <c r="CC40" s="188" t="s">
        <v>2797</v>
      </c>
      <c r="CD40" s="188" t="s">
        <v>2909</v>
      </c>
      <c r="CE40" s="188" t="s">
        <v>2797</v>
      </c>
      <c r="CF40" s="188" t="s">
        <v>2797</v>
      </c>
      <c r="CG40" s="188" t="s">
        <v>2909</v>
      </c>
      <c r="CH40" s="188" t="s">
        <v>2797</v>
      </c>
      <c r="CI40" s="188" t="s">
        <v>2797</v>
      </c>
      <c r="CJ40" s="188" t="s">
        <v>2909</v>
      </c>
      <c r="CK40" s="188" t="s">
        <v>2797</v>
      </c>
      <c r="CL40" s="188" t="s">
        <v>2797</v>
      </c>
      <c r="CM40" s="188" t="s">
        <v>2909</v>
      </c>
      <c r="CN40" s="188" t="s">
        <v>2797</v>
      </c>
      <c r="CO40" s="188" t="s">
        <v>2797</v>
      </c>
      <c r="CP40" s="188" t="s">
        <v>2909</v>
      </c>
      <c r="CQ40" s="188" t="s">
        <v>2797</v>
      </c>
      <c r="CR40" s="188" t="s">
        <v>2797</v>
      </c>
      <c r="CS40" s="188" t="s">
        <v>2909</v>
      </c>
      <c r="CT40" s="188" t="s">
        <v>2797</v>
      </c>
      <c r="CU40" s="188" t="s">
        <v>2797</v>
      </c>
      <c r="CV40" s="188" t="s">
        <v>2909</v>
      </c>
      <c r="CW40" s="188" t="s">
        <v>2797</v>
      </c>
      <c r="CX40" s="188" t="s">
        <v>2797</v>
      </c>
      <c r="CY40" s="188" t="s">
        <v>2909</v>
      </c>
      <c r="CZ40" s="188" t="s">
        <v>2797</v>
      </c>
      <c r="DA40" s="188" t="s">
        <v>2797</v>
      </c>
      <c r="DB40" s="188" t="s">
        <v>2909</v>
      </c>
      <c r="DC40" s="188" t="s">
        <v>2797</v>
      </c>
      <c r="DD40" s="188" t="s">
        <v>2797</v>
      </c>
      <c r="DE40" s="188" t="s">
        <v>2909</v>
      </c>
      <c r="DF40" s="188" t="s">
        <v>2797</v>
      </c>
      <c r="DG40" s="188" t="s">
        <v>2797</v>
      </c>
      <c r="DH40" s="188" t="s">
        <v>2909</v>
      </c>
      <c r="DI40" s="188" t="s">
        <v>2797</v>
      </c>
      <c r="DJ40" s="188" t="s">
        <v>2797</v>
      </c>
      <c r="DK40" s="188" t="s">
        <v>2909</v>
      </c>
      <c r="DL40" s="188" t="s">
        <v>2797</v>
      </c>
      <c r="DM40" s="188" t="s">
        <v>2797</v>
      </c>
      <c r="DN40" s="188" t="s">
        <v>2909</v>
      </c>
      <c r="DO40" s="188" t="s">
        <v>2797</v>
      </c>
      <c r="DP40" s="188" t="s">
        <v>2797</v>
      </c>
      <c r="DQ40" s="188" t="s">
        <v>2909</v>
      </c>
      <c r="DR40" s="188" t="s">
        <v>2797</v>
      </c>
      <c r="DS40" s="188" t="s">
        <v>2797</v>
      </c>
      <c r="DT40" s="188" t="s">
        <v>2909</v>
      </c>
      <c r="DU40" s="188" t="s">
        <v>2797</v>
      </c>
      <c r="DV40" s="188" t="s">
        <v>2797</v>
      </c>
      <c r="DW40" s="188" t="s">
        <v>2909</v>
      </c>
      <c r="DX40" s="188" t="s">
        <v>2797</v>
      </c>
      <c r="DY40" s="188" t="s">
        <v>2797</v>
      </c>
      <c r="DZ40" s="188" t="s">
        <v>2909</v>
      </c>
      <c r="EA40" s="188" t="s">
        <v>2797</v>
      </c>
      <c r="EB40" s="188" t="s">
        <v>2797</v>
      </c>
      <c r="EC40" s="188" t="s">
        <v>2909</v>
      </c>
      <c r="ED40" s="188" t="s">
        <v>2797</v>
      </c>
      <c r="EE40" s="188" t="s">
        <v>2797</v>
      </c>
      <c r="EF40" s="188" t="s">
        <v>2909</v>
      </c>
      <c r="EG40" s="188" t="s">
        <v>2797</v>
      </c>
      <c r="EH40" s="188" t="s">
        <v>2797</v>
      </c>
      <c r="EI40" s="188" t="s">
        <v>2909</v>
      </c>
      <c r="EJ40" s="188" t="s">
        <v>2797</v>
      </c>
      <c r="EK40" s="188" t="s">
        <v>2797</v>
      </c>
      <c r="EL40" s="188" t="s">
        <v>2909</v>
      </c>
      <c r="EM40" s="188" t="s">
        <v>2797</v>
      </c>
      <c r="EN40" s="188" t="s">
        <v>2797</v>
      </c>
      <c r="EO40" s="188" t="s">
        <v>2909</v>
      </c>
      <c r="EP40" s="188" t="s">
        <v>2797</v>
      </c>
      <c r="EQ40" s="188" t="s">
        <v>2797</v>
      </c>
      <c r="ER40" s="188" t="s">
        <v>2909</v>
      </c>
      <c r="ES40" s="188" t="s">
        <v>2797</v>
      </c>
      <c r="ET40" s="188" t="s">
        <v>2797</v>
      </c>
    </row>
    <row r="41" spans="1:150" x14ac:dyDescent="0.3">
      <c r="A41" s="1"/>
      <c r="B41" s="187" t="s">
        <v>3131</v>
      </c>
      <c r="C41" s="187" t="s">
        <v>80</v>
      </c>
      <c r="D41" s="187" t="s">
        <v>101</v>
      </c>
      <c r="E41" s="187" t="s">
        <v>3132</v>
      </c>
      <c r="F41" s="187" t="s">
        <v>3133</v>
      </c>
      <c r="G41" s="188" t="s">
        <v>2909</v>
      </c>
      <c r="H41" s="188" t="s">
        <v>2797</v>
      </c>
      <c r="I41" s="188" t="s">
        <v>2797</v>
      </c>
      <c r="J41" s="188" t="s">
        <v>2909</v>
      </c>
      <c r="K41" s="188" t="s">
        <v>2797</v>
      </c>
      <c r="L41" s="188" t="s">
        <v>2797</v>
      </c>
      <c r="M41" s="188" t="s">
        <v>2909</v>
      </c>
      <c r="N41" s="188" t="s">
        <v>2797</v>
      </c>
      <c r="O41" s="188" t="s">
        <v>2797</v>
      </c>
      <c r="P41" s="188" t="s">
        <v>2909</v>
      </c>
      <c r="Q41" s="188" t="s">
        <v>2797</v>
      </c>
      <c r="R41" s="188" t="s">
        <v>2797</v>
      </c>
      <c r="S41" s="188" t="s">
        <v>2909</v>
      </c>
      <c r="T41" s="188" t="s">
        <v>2797</v>
      </c>
      <c r="U41" s="188" t="s">
        <v>2797</v>
      </c>
      <c r="V41" s="188" t="s">
        <v>2909</v>
      </c>
      <c r="W41" s="188" t="s">
        <v>2797</v>
      </c>
      <c r="X41" s="188" t="s">
        <v>2797</v>
      </c>
      <c r="Y41" s="188" t="s">
        <v>2909</v>
      </c>
      <c r="Z41" s="188" t="s">
        <v>2797</v>
      </c>
      <c r="AA41" s="188" t="s">
        <v>2797</v>
      </c>
      <c r="AB41" s="188" t="s">
        <v>2909</v>
      </c>
      <c r="AC41" s="188" t="s">
        <v>2797</v>
      </c>
      <c r="AD41" s="188" t="s">
        <v>2797</v>
      </c>
      <c r="AE41" s="188" t="s">
        <v>2909</v>
      </c>
      <c r="AF41" s="188" t="s">
        <v>2797</v>
      </c>
      <c r="AG41" s="188" t="s">
        <v>2797</v>
      </c>
      <c r="AH41" s="188" t="s">
        <v>2909</v>
      </c>
      <c r="AI41" s="188" t="s">
        <v>2797</v>
      </c>
      <c r="AJ41" s="188" t="s">
        <v>2797</v>
      </c>
      <c r="AK41" s="188" t="s">
        <v>2909</v>
      </c>
      <c r="AL41" s="188" t="s">
        <v>2797</v>
      </c>
      <c r="AM41" s="188" t="s">
        <v>2797</v>
      </c>
      <c r="AN41" s="188" t="s">
        <v>2909</v>
      </c>
      <c r="AO41" s="188" t="s">
        <v>2797</v>
      </c>
      <c r="AP41" s="188" t="s">
        <v>2797</v>
      </c>
      <c r="AQ41" s="188" t="s">
        <v>2909</v>
      </c>
      <c r="AR41" s="188" t="s">
        <v>2797</v>
      </c>
      <c r="AS41" s="188" t="s">
        <v>2797</v>
      </c>
      <c r="AT41" s="188" t="s">
        <v>2909</v>
      </c>
      <c r="AU41" s="188" t="s">
        <v>2797</v>
      </c>
      <c r="AV41" s="188" t="s">
        <v>2797</v>
      </c>
      <c r="AW41" s="188" t="s">
        <v>2909</v>
      </c>
      <c r="AX41" s="188" t="s">
        <v>2797</v>
      </c>
      <c r="AY41" s="188" t="s">
        <v>2797</v>
      </c>
      <c r="AZ41" s="188" t="s">
        <v>2909</v>
      </c>
      <c r="BA41" s="188" t="s">
        <v>2797</v>
      </c>
      <c r="BB41" s="188" t="s">
        <v>2797</v>
      </c>
      <c r="BC41" s="188" t="s">
        <v>2909</v>
      </c>
      <c r="BD41" s="188" t="s">
        <v>2797</v>
      </c>
      <c r="BE41" s="188" t="s">
        <v>2797</v>
      </c>
      <c r="BF41" s="188" t="s">
        <v>2909</v>
      </c>
      <c r="BG41" s="188" t="s">
        <v>2797</v>
      </c>
      <c r="BH41" s="188" t="s">
        <v>2797</v>
      </c>
      <c r="BI41" s="188" t="s">
        <v>2909</v>
      </c>
      <c r="BJ41" s="188" t="s">
        <v>2797</v>
      </c>
      <c r="BK41" s="188" t="s">
        <v>2797</v>
      </c>
      <c r="BL41" s="188" t="s">
        <v>2909</v>
      </c>
      <c r="BM41" s="188" t="s">
        <v>2797</v>
      </c>
      <c r="BN41" s="188" t="s">
        <v>2797</v>
      </c>
      <c r="BO41" s="188" t="s">
        <v>2909</v>
      </c>
      <c r="BP41" s="188" t="s">
        <v>2797</v>
      </c>
      <c r="BQ41" s="188" t="s">
        <v>2797</v>
      </c>
      <c r="BR41" s="188" t="s">
        <v>2909</v>
      </c>
      <c r="BS41" s="188" t="s">
        <v>2797</v>
      </c>
      <c r="BT41" s="188" t="s">
        <v>2797</v>
      </c>
      <c r="BU41" s="188" t="s">
        <v>2909</v>
      </c>
      <c r="BV41" s="188" t="s">
        <v>2797</v>
      </c>
      <c r="BW41" s="188" t="s">
        <v>2797</v>
      </c>
      <c r="BX41" s="188" t="s">
        <v>2909</v>
      </c>
      <c r="BY41" s="188" t="s">
        <v>2797</v>
      </c>
      <c r="BZ41" s="188" t="s">
        <v>2797</v>
      </c>
      <c r="CA41" s="188" t="s">
        <v>2909</v>
      </c>
      <c r="CB41" s="188" t="s">
        <v>2797</v>
      </c>
      <c r="CC41" s="188" t="s">
        <v>2797</v>
      </c>
      <c r="CD41" s="188" t="s">
        <v>2909</v>
      </c>
      <c r="CE41" s="188" t="s">
        <v>2797</v>
      </c>
      <c r="CF41" s="188" t="s">
        <v>2797</v>
      </c>
      <c r="CG41" s="188" t="s">
        <v>2909</v>
      </c>
      <c r="CH41" s="188" t="s">
        <v>2797</v>
      </c>
      <c r="CI41" s="188" t="s">
        <v>2797</v>
      </c>
      <c r="CJ41" s="188" t="s">
        <v>2909</v>
      </c>
      <c r="CK41" s="188" t="s">
        <v>2797</v>
      </c>
      <c r="CL41" s="188" t="s">
        <v>2797</v>
      </c>
      <c r="CM41" s="188" t="s">
        <v>2909</v>
      </c>
      <c r="CN41" s="188" t="s">
        <v>2797</v>
      </c>
      <c r="CO41" s="188" t="s">
        <v>2797</v>
      </c>
      <c r="CP41" s="188" t="s">
        <v>2909</v>
      </c>
      <c r="CQ41" s="188" t="s">
        <v>2797</v>
      </c>
      <c r="CR41" s="188" t="s">
        <v>2797</v>
      </c>
      <c r="CS41" s="188" t="s">
        <v>2909</v>
      </c>
      <c r="CT41" s="188" t="s">
        <v>2797</v>
      </c>
      <c r="CU41" s="188" t="s">
        <v>2797</v>
      </c>
      <c r="CV41" s="188" t="s">
        <v>2909</v>
      </c>
      <c r="CW41" s="188" t="s">
        <v>2797</v>
      </c>
      <c r="CX41" s="188" t="s">
        <v>2797</v>
      </c>
      <c r="CY41" s="188" t="s">
        <v>2909</v>
      </c>
      <c r="CZ41" s="188" t="s">
        <v>2797</v>
      </c>
      <c r="DA41" s="188" t="s">
        <v>2797</v>
      </c>
      <c r="DB41" s="188" t="s">
        <v>2909</v>
      </c>
      <c r="DC41" s="188" t="s">
        <v>2797</v>
      </c>
      <c r="DD41" s="188" t="s">
        <v>2797</v>
      </c>
      <c r="DE41" s="188" t="s">
        <v>2909</v>
      </c>
      <c r="DF41" s="188" t="s">
        <v>2797</v>
      </c>
      <c r="DG41" s="188" t="s">
        <v>2797</v>
      </c>
      <c r="DH41" s="188" t="s">
        <v>2909</v>
      </c>
      <c r="DI41" s="188" t="s">
        <v>2797</v>
      </c>
      <c r="DJ41" s="188" t="s">
        <v>2797</v>
      </c>
      <c r="DK41" s="188" t="s">
        <v>2909</v>
      </c>
      <c r="DL41" s="188" t="s">
        <v>2797</v>
      </c>
      <c r="DM41" s="188" t="s">
        <v>2797</v>
      </c>
      <c r="DN41" s="188" t="s">
        <v>2909</v>
      </c>
      <c r="DO41" s="188" t="s">
        <v>2797</v>
      </c>
      <c r="DP41" s="188" t="s">
        <v>2797</v>
      </c>
      <c r="DQ41" s="188" t="s">
        <v>2909</v>
      </c>
      <c r="DR41" s="188" t="s">
        <v>2797</v>
      </c>
      <c r="DS41" s="188" t="s">
        <v>2797</v>
      </c>
      <c r="DT41" s="188" t="s">
        <v>2909</v>
      </c>
      <c r="DU41" s="188" t="s">
        <v>2797</v>
      </c>
      <c r="DV41" s="188" t="s">
        <v>2797</v>
      </c>
      <c r="DW41" s="188" t="s">
        <v>2909</v>
      </c>
      <c r="DX41" s="188" t="s">
        <v>2797</v>
      </c>
      <c r="DY41" s="188" t="s">
        <v>2797</v>
      </c>
      <c r="DZ41" s="188" t="s">
        <v>2909</v>
      </c>
      <c r="EA41" s="188" t="s">
        <v>2797</v>
      </c>
      <c r="EB41" s="188" t="s">
        <v>2797</v>
      </c>
      <c r="EC41" s="188" t="s">
        <v>2909</v>
      </c>
      <c r="ED41" s="188" t="s">
        <v>2797</v>
      </c>
      <c r="EE41" s="188" t="s">
        <v>2797</v>
      </c>
      <c r="EF41" s="188" t="s">
        <v>2909</v>
      </c>
      <c r="EG41" s="188" t="s">
        <v>2797</v>
      </c>
      <c r="EH41" s="188" t="s">
        <v>2797</v>
      </c>
      <c r="EI41" s="188" t="s">
        <v>2909</v>
      </c>
      <c r="EJ41" s="188" t="s">
        <v>2797</v>
      </c>
      <c r="EK41" s="188" t="s">
        <v>2797</v>
      </c>
      <c r="EL41" s="188" t="s">
        <v>2909</v>
      </c>
      <c r="EM41" s="188" t="s">
        <v>2797</v>
      </c>
      <c r="EN41" s="188" t="s">
        <v>2797</v>
      </c>
      <c r="EO41" s="188" t="s">
        <v>2909</v>
      </c>
      <c r="EP41" s="188" t="s">
        <v>2797</v>
      </c>
      <c r="EQ41" s="188" t="s">
        <v>2797</v>
      </c>
      <c r="ER41" s="188" t="s">
        <v>2909</v>
      </c>
      <c r="ES41" s="188" t="s">
        <v>2797</v>
      </c>
      <c r="ET41" s="188" t="s">
        <v>2797</v>
      </c>
    </row>
    <row r="42" spans="1:150" x14ac:dyDescent="0.3">
      <c r="A42" s="1"/>
      <c r="B42" s="187" t="s">
        <v>3134</v>
      </c>
      <c r="C42" s="187" t="s">
        <v>80</v>
      </c>
      <c r="D42" s="187" t="s">
        <v>101</v>
      </c>
      <c r="E42" s="187" t="s">
        <v>3135</v>
      </c>
      <c r="F42" s="187" t="s">
        <v>3136</v>
      </c>
      <c r="G42" s="188" t="s">
        <v>2909</v>
      </c>
      <c r="H42" s="188" t="s">
        <v>2797</v>
      </c>
      <c r="I42" s="188" t="s">
        <v>2797</v>
      </c>
      <c r="J42" s="188" t="s">
        <v>2909</v>
      </c>
      <c r="K42" s="188" t="s">
        <v>2797</v>
      </c>
      <c r="L42" s="188" t="s">
        <v>2797</v>
      </c>
      <c r="M42" s="188" t="s">
        <v>2909</v>
      </c>
      <c r="N42" s="188" t="s">
        <v>2797</v>
      </c>
      <c r="O42" s="188" t="s">
        <v>2797</v>
      </c>
      <c r="P42" s="188" t="s">
        <v>2909</v>
      </c>
      <c r="Q42" s="188" t="s">
        <v>2797</v>
      </c>
      <c r="R42" s="188" t="s">
        <v>2797</v>
      </c>
      <c r="S42" s="188" t="s">
        <v>2909</v>
      </c>
      <c r="T42" s="188" t="s">
        <v>2797</v>
      </c>
      <c r="U42" s="188" t="s">
        <v>2797</v>
      </c>
      <c r="V42" s="188" t="s">
        <v>2909</v>
      </c>
      <c r="W42" s="188" t="s">
        <v>2797</v>
      </c>
      <c r="X42" s="188" t="s">
        <v>2797</v>
      </c>
      <c r="Y42" s="188" t="s">
        <v>2909</v>
      </c>
      <c r="Z42" s="188" t="s">
        <v>2797</v>
      </c>
      <c r="AA42" s="188" t="s">
        <v>2797</v>
      </c>
      <c r="AB42" s="188" t="s">
        <v>2909</v>
      </c>
      <c r="AC42" s="188" t="s">
        <v>2797</v>
      </c>
      <c r="AD42" s="188" t="s">
        <v>2797</v>
      </c>
      <c r="AE42" s="188" t="s">
        <v>2909</v>
      </c>
      <c r="AF42" s="188" t="s">
        <v>2797</v>
      </c>
      <c r="AG42" s="188" t="s">
        <v>2797</v>
      </c>
      <c r="AH42" s="188" t="s">
        <v>2909</v>
      </c>
      <c r="AI42" s="188" t="s">
        <v>2797</v>
      </c>
      <c r="AJ42" s="188" t="s">
        <v>2797</v>
      </c>
      <c r="AK42" s="188" t="s">
        <v>2909</v>
      </c>
      <c r="AL42" s="188" t="s">
        <v>2797</v>
      </c>
      <c r="AM42" s="188" t="s">
        <v>2797</v>
      </c>
      <c r="AN42" s="188" t="s">
        <v>2909</v>
      </c>
      <c r="AO42" s="188" t="s">
        <v>2797</v>
      </c>
      <c r="AP42" s="188" t="s">
        <v>2797</v>
      </c>
      <c r="AQ42" s="188" t="s">
        <v>2909</v>
      </c>
      <c r="AR42" s="188" t="s">
        <v>2797</v>
      </c>
      <c r="AS42" s="188" t="s">
        <v>2797</v>
      </c>
      <c r="AT42" s="188" t="s">
        <v>2909</v>
      </c>
      <c r="AU42" s="188" t="s">
        <v>2797</v>
      </c>
      <c r="AV42" s="188" t="s">
        <v>2797</v>
      </c>
      <c r="AW42" s="188" t="s">
        <v>2909</v>
      </c>
      <c r="AX42" s="188" t="s">
        <v>2797</v>
      </c>
      <c r="AY42" s="188" t="s">
        <v>2797</v>
      </c>
      <c r="AZ42" s="188" t="s">
        <v>2909</v>
      </c>
      <c r="BA42" s="188" t="s">
        <v>2797</v>
      </c>
      <c r="BB42" s="188" t="s">
        <v>2797</v>
      </c>
      <c r="BC42" s="188" t="s">
        <v>2909</v>
      </c>
      <c r="BD42" s="188" t="s">
        <v>2797</v>
      </c>
      <c r="BE42" s="188" t="s">
        <v>2797</v>
      </c>
      <c r="BF42" s="188" t="s">
        <v>2909</v>
      </c>
      <c r="BG42" s="188" t="s">
        <v>2797</v>
      </c>
      <c r="BH42" s="188" t="s">
        <v>2797</v>
      </c>
      <c r="BI42" s="188" t="s">
        <v>2909</v>
      </c>
      <c r="BJ42" s="188" t="s">
        <v>2797</v>
      </c>
      <c r="BK42" s="188" t="s">
        <v>2797</v>
      </c>
      <c r="BL42" s="188" t="s">
        <v>2909</v>
      </c>
      <c r="BM42" s="188" t="s">
        <v>2797</v>
      </c>
      <c r="BN42" s="188" t="s">
        <v>2797</v>
      </c>
      <c r="BO42" s="188" t="s">
        <v>2909</v>
      </c>
      <c r="BP42" s="188" t="s">
        <v>2797</v>
      </c>
      <c r="BQ42" s="188" t="s">
        <v>2797</v>
      </c>
      <c r="BR42" s="188" t="s">
        <v>2909</v>
      </c>
      <c r="BS42" s="188" t="s">
        <v>2797</v>
      </c>
      <c r="BT42" s="188" t="s">
        <v>2797</v>
      </c>
      <c r="BU42" s="188" t="s">
        <v>2909</v>
      </c>
      <c r="BV42" s="188" t="s">
        <v>2797</v>
      </c>
      <c r="BW42" s="188" t="s">
        <v>2797</v>
      </c>
      <c r="BX42" s="188" t="s">
        <v>2909</v>
      </c>
      <c r="BY42" s="188" t="s">
        <v>2797</v>
      </c>
      <c r="BZ42" s="188" t="s">
        <v>2797</v>
      </c>
      <c r="CA42" s="188" t="s">
        <v>2909</v>
      </c>
      <c r="CB42" s="188" t="s">
        <v>2797</v>
      </c>
      <c r="CC42" s="188" t="s">
        <v>2797</v>
      </c>
      <c r="CD42" s="188" t="s">
        <v>2909</v>
      </c>
      <c r="CE42" s="188" t="s">
        <v>2797</v>
      </c>
      <c r="CF42" s="188" t="s">
        <v>2797</v>
      </c>
      <c r="CG42" s="188" t="s">
        <v>2909</v>
      </c>
      <c r="CH42" s="188" t="s">
        <v>2797</v>
      </c>
      <c r="CI42" s="188" t="s">
        <v>2797</v>
      </c>
      <c r="CJ42" s="188" t="s">
        <v>2909</v>
      </c>
      <c r="CK42" s="188" t="s">
        <v>2797</v>
      </c>
      <c r="CL42" s="188" t="s">
        <v>2797</v>
      </c>
      <c r="CM42" s="188" t="s">
        <v>2909</v>
      </c>
      <c r="CN42" s="188" t="s">
        <v>2797</v>
      </c>
      <c r="CO42" s="188" t="s">
        <v>2797</v>
      </c>
      <c r="CP42" s="188" t="s">
        <v>2909</v>
      </c>
      <c r="CQ42" s="188" t="s">
        <v>2797</v>
      </c>
      <c r="CR42" s="188" t="s">
        <v>2797</v>
      </c>
      <c r="CS42" s="188" t="s">
        <v>2909</v>
      </c>
      <c r="CT42" s="188" t="s">
        <v>2797</v>
      </c>
      <c r="CU42" s="188" t="s">
        <v>2797</v>
      </c>
      <c r="CV42" s="188" t="s">
        <v>2909</v>
      </c>
      <c r="CW42" s="188" t="s">
        <v>2797</v>
      </c>
      <c r="CX42" s="188" t="s">
        <v>2797</v>
      </c>
      <c r="CY42" s="188" t="s">
        <v>2909</v>
      </c>
      <c r="CZ42" s="188" t="s">
        <v>2797</v>
      </c>
      <c r="DA42" s="188" t="s">
        <v>2797</v>
      </c>
      <c r="DB42" s="188" t="s">
        <v>2909</v>
      </c>
      <c r="DC42" s="188" t="s">
        <v>2797</v>
      </c>
      <c r="DD42" s="188" t="s">
        <v>2797</v>
      </c>
      <c r="DE42" s="188" t="s">
        <v>2909</v>
      </c>
      <c r="DF42" s="188" t="s">
        <v>2797</v>
      </c>
      <c r="DG42" s="188" t="s">
        <v>2797</v>
      </c>
      <c r="DH42" s="188" t="s">
        <v>2909</v>
      </c>
      <c r="DI42" s="188" t="s">
        <v>2797</v>
      </c>
      <c r="DJ42" s="188" t="s">
        <v>2797</v>
      </c>
      <c r="DK42" s="188" t="s">
        <v>2909</v>
      </c>
      <c r="DL42" s="188" t="s">
        <v>2797</v>
      </c>
      <c r="DM42" s="188" t="s">
        <v>2797</v>
      </c>
      <c r="DN42" s="188" t="s">
        <v>2909</v>
      </c>
      <c r="DO42" s="188" t="s">
        <v>2797</v>
      </c>
      <c r="DP42" s="188" t="s">
        <v>2797</v>
      </c>
      <c r="DQ42" s="188" t="s">
        <v>2909</v>
      </c>
      <c r="DR42" s="188" t="s">
        <v>2797</v>
      </c>
      <c r="DS42" s="188" t="s">
        <v>2797</v>
      </c>
      <c r="DT42" s="188" t="s">
        <v>2909</v>
      </c>
      <c r="DU42" s="188" t="s">
        <v>2797</v>
      </c>
      <c r="DV42" s="188" t="s">
        <v>2797</v>
      </c>
      <c r="DW42" s="188" t="s">
        <v>2909</v>
      </c>
      <c r="DX42" s="188" t="s">
        <v>2797</v>
      </c>
      <c r="DY42" s="188" t="s">
        <v>2797</v>
      </c>
      <c r="DZ42" s="188" t="s">
        <v>2909</v>
      </c>
      <c r="EA42" s="188" t="s">
        <v>2797</v>
      </c>
      <c r="EB42" s="188" t="s">
        <v>2797</v>
      </c>
      <c r="EC42" s="188" t="s">
        <v>2909</v>
      </c>
      <c r="ED42" s="188" t="s">
        <v>2797</v>
      </c>
      <c r="EE42" s="188" t="s">
        <v>2797</v>
      </c>
      <c r="EF42" s="188" t="s">
        <v>2909</v>
      </c>
      <c r="EG42" s="188" t="s">
        <v>2797</v>
      </c>
      <c r="EH42" s="188" t="s">
        <v>2797</v>
      </c>
      <c r="EI42" s="188" t="s">
        <v>2909</v>
      </c>
      <c r="EJ42" s="188" t="s">
        <v>2797</v>
      </c>
      <c r="EK42" s="188" t="s">
        <v>2797</v>
      </c>
      <c r="EL42" s="188" t="s">
        <v>2909</v>
      </c>
      <c r="EM42" s="188" t="s">
        <v>2797</v>
      </c>
      <c r="EN42" s="188" t="s">
        <v>2797</v>
      </c>
      <c r="EO42" s="188" t="s">
        <v>2909</v>
      </c>
      <c r="EP42" s="188" t="s">
        <v>2797</v>
      </c>
      <c r="EQ42" s="188" t="s">
        <v>2797</v>
      </c>
      <c r="ER42" s="188" t="s">
        <v>2909</v>
      </c>
      <c r="ES42" s="188" t="s">
        <v>2797</v>
      </c>
      <c r="ET42" s="188" t="s">
        <v>2797</v>
      </c>
    </row>
    <row r="43" spans="1:150" x14ac:dyDescent="0.3">
      <c r="A43" s="1"/>
      <c r="B43" s="186" t="s">
        <v>3137</v>
      </c>
      <c r="C43" s="186" t="s">
        <v>117</v>
      </c>
      <c r="D43" s="186" t="s">
        <v>118</v>
      </c>
      <c r="E43" s="186" t="s">
        <v>3138</v>
      </c>
      <c r="F43" s="186" t="s">
        <v>3139</v>
      </c>
      <c r="G43" s="186" t="s">
        <v>2909</v>
      </c>
      <c r="H43" s="186" t="s">
        <v>3140</v>
      </c>
      <c r="I43" s="186" t="s">
        <v>3141</v>
      </c>
      <c r="J43" s="186" t="s">
        <v>2909</v>
      </c>
      <c r="K43" s="186" t="s">
        <v>3142</v>
      </c>
      <c r="L43" s="186" t="s">
        <v>3143</v>
      </c>
      <c r="M43" s="186" t="s">
        <v>2909</v>
      </c>
      <c r="N43" s="186" t="s">
        <v>2797</v>
      </c>
      <c r="O43" s="186" t="s">
        <v>2797</v>
      </c>
      <c r="P43" s="186" t="s">
        <v>2909</v>
      </c>
      <c r="Q43" s="186" t="s">
        <v>2797</v>
      </c>
      <c r="R43" s="186" t="s">
        <v>2797</v>
      </c>
      <c r="S43" s="186" t="s">
        <v>2909</v>
      </c>
      <c r="T43" s="186" t="s">
        <v>2797</v>
      </c>
      <c r="U43" s="186" t="s">
        <v>2797</v>
      </c>
      <c r="V43" s="186" t="s">
        <v>2909</v>
      </c>
      <c r="W43" s="186" t="s">
        <v>2797</v>
      </c>
      <c r="X43" s="186" t="s">
        <v>2797</v>
      </c>
      <c r="Y43" s="186" t="s">
        <v>2909</v>
      </c>
      <c r="Z43" s="186" t="s">
        <v>2797</v>
      </c>
      <c r="AA43" s="186" t="s">
        <v>2797</v>
      </c>
      <c r="AB43" s="186" t="s">
        <v>2909</v>
      </c>
      <c r="AC43" s="186" t="s">
        <v>2797</v>
      </c>
      <c r="AD43" s="186" t="s">
        <v>2797</v>
      </c>
      <c r="AE43" s="186" t="s">
        <v>2909</v>
      </c>
      <c r="AF43" s="186" t="s">
        <v>2797</v>
      </c>
      <c r="AG43" s="186" t="s">
        <v>2797</v>
      </c>
      <c r="AH43" s="186" t="s">
        <v>2909</v>
      </c>
      <c r="AI43" s="186" t="s">
        <v>2797</v>
      </c>
      <c r="AJ43" s="186" t="s">
        <v>2797</v>
      </c>
      <c r="AK43" s="186" t="s">
        <v>2909</v>
      </c>
      <c r="AL43" s="186" t="s">
        <v>2797</v>
      </c>
      <c r="AM43" s="186" t="s">
        <v>2797</v>
      </c>
      <c r="AN43" s="186" t="s">
        <v>2909</v>
      </c>
      <c r="AO43" s="186" t="s">
        <v>2797</v>
      </c>
      <c r="AP43" s="186" t="s">
        <v>2797</v>
      </c>
      <c r="AQ43" s="186" t="s">
        <v>2909</v>
      </c>
      <c r="AR43" s="186" t="s">
        <v>2797</v>
      </c>
      <c r="AS43" s="186" t="s">
        <v>2797</v>
      </c>
      <c r="AT43" s="186" t="s">
        <v>2909</v>
      </c>
      <c r="AU43" s="186" t="s">
        <v>2797</v>
      </c>
      <c r="AV43" s="186" t="s">
        <v>2797</v>
      </c>
      <c r="AW43" s="186" t="s">
        <v>2909</v>
      </c>
      <c r="AX43" s="186" t="s">
        <v>2797</v>
      </c>
      <c r="AY43" s="186" t="s">
        <v>2797</v>
      </c>
      <c r="AZ43" s="186" t="s">
        <v>2909</v>
      </c>
      <c r="BA43" s="186" t="s">
        <v>2797</v>
      </c>
      <c r="BB43" s="186" t="s">
        <v>2797</v>
      </c>
      <c r="BC43" s="186" t="s">
        <v>2909</v>
      </c>
      <c r="BD43" s="186" t="s">
        <v>2797</v>
      </c>
      <c r="BE43" s="186" t="s">
        <v>2797</v>
      </c>
      <c r="BF43" s="186" t="s">
        <v>2909</v>
      </c>
      <c r="BG43" s="186" t="s">
        <v>2797</v>
      </c>
      <c r="BH43" s="186" t="s">
        <v>2797</v>
      </c>
      <c r="BI43" s="186" t="s">
        <v>2909</v>
      </c>
      <c r="BJ43" s="186" t="s">
        <v>2797</v>
      </c>
      <c r="BK43" s="186" t="s">
        <v>2797</v>
      </c>
      <c r="BL43" s="186" t="s">
        <v>2909</v>
      </c>
      <c r="BM43" s="186" t="s">
        <v>2797</v>
      </c>
      <c r="BN43" s="186" t="s">
        <v>2797</v>
      </c>
      <c r="BO43" s="186" t="s">
        <v>2909</v>
      </c>
      <c r="BP43" s="186" t="s">
        <v>2797</v>
      </c>
      <c r="BQ43" s="186" t="s">
        <v>2797</v>
      </c>
      <c r="BR43" s="186" t="s">
        <v>2909</v>
      </c>
      <c r="BS43" s="186" t="s">
        <v>2797</v>
      </c>
      <c r="BT43" s="186" t="s">
        <v>2797</v>
      </c>
      <c r="BU43" s="186" t="s">
        <v>2909</v>
      </c>
      <c r="BV43" s="186" t="s">
        <v>3144</v>
      </c>
      <c r="BW43" s="186" t="s">
        <v>2797</v>
      </c>
      <c r="BX43" s="186" t="s">
        <v>2909</v>
      </c>
      <c r="BY43" s="186" t="s">
        <v>3145</v>
      </c>
      <c r="BZ43" s="186" t="s">
        <v>2797</v>
      </c>
      <c r="CA43" s="186" t="s">
        <v>2909</v>
      </c>
      <c r="CB43" s="186" t="s">
        <v>2797</v>
      </c>
      <c r="CC43" s="186" t="s">
        <v>3146</v>
      </c>
      <c r="CD43" s="186" t="s">
        <v>2909</v>
      </c>
      <c r="CE43" s="186" t="s">
        <v>3147</v>
      </c>
      <c r="CF43" s="186" t="s">
        <v>3148</v>
      </c>
      <c r="CG43" s="186" t="s">
        <v>2909</v>
      </c>
      <c r="CH43" s="186" t="s">
        <v>2797</v>
      </c>
      <c r="CI43" s="186" t="s">
        <v>3149</v>
      </c>
      <c r="CJ43" s="186" t="s">
        <v>2909</v>
      </c>
      <c r="CK43" s="186" t="s">
        <v>2797</v>
      </c>
      <c r="CL43" s="186" t="s">
        <v>3150</v>
      </c>
      <c r="CM43" s="186" t="s">
        <v>2909</v>
      </c>
      <c r="CN43" s="186" t="s">
        <v>3151</v>
      </c>
      <c r="CO43" s="186" t="s">
        <v>3146</v>
      </c>
      <c r="CP43" s="186" t="s">
        <v>2909</v>
      </c>
      <c r="CQ43" s="186" t="s">
        <v>2797</v>
      </c>
      <c r="CR43" s="186" t="s">
        <v>2797</v>
      </c>
      <c r="CS43" s="186" t="s">
        <v>2909</v>
      </c>
      <c r="CT43" s="186" t="s">
        <v>2797</v>
      </c>
      <c r="CU43" s="186" t="s">
        <v>2797</v>
      </c>
      <c r="CV43" s="186" t="s">
        <v>2909</v>
      </c>
      <c r="CW43" s="186" t="s">
        <v>2797</v>
      </c>
      <c r="CX43" s="186" t="s">
        <v>2797</v>
      </c>
      <c r="CY43" s="186" t="s">
        <v>2909</v>
      </c>
      <c r="CZ43" s="186" t="s">
        <v>2797</v>
      </c>
      <c r="DA43" s="186" t="s">
        <v>2797</v>
      </c>
      <c r="DB43" s="186" t="s">
        <v>2909</v>
      </c>
      <c r="DC43" s="186" t="s">
        <v>2797</v>
      </c>
      <c r="DD43" s="186" t="s">
        <v>2797</v>
      </c>
      <c r="DE43" s="186" t="s">
        <v>2909</v>
      </c>
      <c r="DF43" s="186" t="s">
        <v>2797</v>
      </c>
      <c r="DG43" s="186" t="s">
        <v>2797</v>
      </c>
      <c r="DH43" s="186" t="s">
        <v>2909</v>
      </c>
      <c r="DI43" s="186" t="s">
        <v>2797</v>
      </c>
      <c r="DJ43" s="186" t="s">
        <v>2797</v>
      </c>
      <c r="DK43" s="186" t="s">
        <v>2909</v>
      </c>
      <c r="DL43" s="186" t="s">
        <v>2797</v>
      </c>
      <c r="DM43" s="186" t="s">
        <v>2797</v>
      </c>
      <c r="DN43" s="186" t="s">
        <v>2909</v>
      </c>
      <c r="DO43" s="186" t="s">
        <v>2797</v>
      </c>
      <c r="DP43" s="186" t="s">
        <v>2797</v>
      </c>
      <c r="DQ43" s="186" t="s">
        <v>2909</v>
      </c>
      <c r="DR43" s="186" t="s">
        <v>2797</v>
      </c>
      <c r="DS43" s="186" t="s">
        <v>2797</v>
      </c>
      <c r="DT43" s="186" t="s">
        <v>2909</v>
      </c>
      <c r="DU43" s="186" t="s">
        <v>2797</v>
      </c>
      <c r="DV43" s="186" t="s">
        <v>2797</v>
      </c>
      <c r="DW43" s="186" t="s">
        <v>2909</v>
      </c>
      <c r="DX43" s="186" t="s">
        <v>2797</v>
      </c>
      <c r="DY43" s="186" t="s">
        <v>2797</v>
      </c>
      <c r="DZ43" s="186" t="s">
        <v>2909</v>
      </c>
      <c r="EA43" s="186" t="s">
        <v>2797</v>
      </c>
      <c r="EB43" s="186" t="s">
        <v>2797</v>
      </c>
      <c r="EC43" s="186" t="s">
        <v>2909</v>
      </c>
      <c r="ED43" s="186" t="s">
        <v>2797</v>
      </c>
      <c r="EE43" s="186" t="s">
        <v>2797</v>
      </c>
      <c r="EF43" s="186" t="s">
        <v>2909</v>
      </c>
      <c r="EG43" s="186" t="s">
        <v>2797</v>
      </c>
      <c r="EH43" s="186" t="s">
        <v>2797</v>
      </c>
      <c r="EI43" s="186" t="s">
        <v>2909</v>
      </c>
      <c r="EJ43" s="186" t="s">
        <v>2797</v>
      </c>
      <c r="EK43" s="186" t="s">
        <v>2797</v>
      </c>
      <c r="EL43" s="186" t="s">
        <v>2909</v>
      </c>
      <c r="EM43" s="186" t="s">
        <v>2797</v>
      </c>
      <c r="EN43" s="186" t="s">
        <v>2797</v>
      </c>
      <c r="EO43" s="186" t="s">
        <v>2909</v>
      </c>
      <c r="EP43" s="186" t="s">
        <v>2797</v>
      </c>
      <c r="EQ43" s="186" t="s">
        <v>2797</v>
      </c>
      <c r="ER43" s="186" t="s">
        <v>2909</v>
      </c>
      <c r="ES43" s="186" t="s">
        <v>2797</v>
      </c>
      <c r="ET43" s="186" t="s">
        <v>2797</v>
      </c>
    </row>
    <row r="44" spans="1:150" x14ac:dyDescent="0.3">
      <c r="A44" s="1"/>
      <c r="B44" s="187" t="s">
        <v>3152</v>
      </c>
      <c r="C44" s="187" t="s">
        <v>117</v>
      </c>
      <c r="D44" s="187" t="s">
        <v>118</v>
      </c>
      <c r="E44" s="187" t="s">
        <v>3153</v>
      </c>
      <c r="F44" s="187" t="s">
        <v>3154</v>
      </c>
      <c r="G44" s="188" t="s">
        <v>2909</v>
      </c>
      <c r="H44" s="188" t="s">
        <v>2797</v>
      </c>
      <c r="I44" s="188" t="s">
        <v>2797</v>
      </c>
      <c r="J44" s="188" t="s">
        <v>2909</v>
      </c>
      <c r="K44" s="188" t="s">
        <v>2797</v>
      </c>
      <c r="L44" s="188" t="s">
        <v>2797</v>
      </c>
      <c r="M44" s="188" t="s">
        <v>2909</v>
      </c>
      <c r="N44" s="188" t="s">
        <v>2797</v>
      </c>
      <c r="O44" s="188" t="s">
        <v>2797</v>
      </c>
      <c r="P44" s="188" t="s">
        <v>2909</v>
      </c>
      <c r="Q44" s="188" t="s">
        <v>2797</v>
      </c>
      <c r="R44" s="188" t="s">
        <v>2797</v>
      </c>
      <c r="S44" s="188" t="s">
        <v>2909</v>
      </c>
      <c r="T44" s="188" t="s">
        <v>2797</v>
      </c>
      <c r="U44" s="188" t="s">
        <v>2797</v>
      </c>
      <c r="V44" s="188" t="s">
        <v>2909</v>
      </c>
      <c r="W44" s="188" t="s">
        <v>2797</v>
      </c>
      <c r="X44" s="188" t="s">
        <v>2797</v>
      </c>
      <c r="Y44" s="188" t="s">
        <v>2909</v>
      </c>
      <c r="Z44" s="188" t="s">
        <v>2797</v>
      </c>
      <c r="AA44" s="188" t="s">
        <v>2797</v>
      </c>
      <c r="AB44" s="188" t="s">
        <v>2909</v>
      </c>
      <c r="AC44" s="188" t="s">
        <v>2797</v>
      </c>
      <c r="AD44" s="188" t="s">
        <v>2797</v>
      </c>
      <c r="AE44" s="188" t="s">
        <v>2909</v>
      </c>
      <c r="AF44" s="188" t="s">
        <v>2797</v>
      </c>
      <c r="AG44" s="188" t="s">
        <v>2797</v>
      </c>
      <c r="AH44" s="188" t="s">
        <v>2909</v>
      </c>
      <c r="AI44" s="188" t="s">
        <v>2797</v>
      </c>
      <c r="AJ44" s="188" t="s">
        <v>2797</v>
      </c>
      <c r="AK44" s="188" t="s">
        <v>2909</v>
      </c>
      <c r="AL44" s="188" t="s">
        <v>2797</v>
      </c>
      <c r="AM44" s="188" t="s">
        <v>2797</v>
      </c>
      <c r="AN44" s="188" t="s">
        <v>2909</v>
      </c>
      <c r="AO44" s="188" t="s">
        <v>2797</v>
      </c>
      <c r="AP44" s="188" t="s">
        <v>2797</v>
      </c>
      <c r="AQ44" s="188" t="s">
        <v>2909</v>
      </c>
      <c r="AR44" s="188" t="s">
        <v>2797</v>
      </c>
      <c r="AS44" s="188" t="s">
        <v>2797</v>
      </c>
      <c r="AT44" s="188" t="s">
        <v>2909</v>
      </c>
      <c r="AU44" s="188" t="s">
        <v>2797</v>
      </c>
      <c r="AV44" s="188" t="s">
        <v>2797</v>
      </c>
      <c r="AW44" s="188" t="s">
        <v>2909</v>
      </c>
      <c r="AX44" s="188" t="s">
        <v>2797</v>
      </c>
      <c r="AY44" s="188" t="s">
        <v>2797</v>
      </c>
      <c r="AZ44" s="188" t="s">
        <v>2909</v>
      </c>
      <c r="BA44" s="188" t="s">
        <v>2797</v>
      </c>
      <c r="BB44" s="188" t="s">
        <v>2797</v>
      </c>
      <c r="BC44" s="188" t="s">
        <v>2909</v>
      </c>
      <c r="BD44" s="188" t="s">
        <v>2797</v>
      </c>
      <c r="BE44" s="188" t="s">
        <v>2797</v>
      </c>
      <c r="BF44" s="188" t="s">
        <v>2909</v>
      </c>
      <c r="BG44" s="188" t="s">
        <v>2797</v>
      </c>
      <c r="BH44" s="188" t="s">
        <v>2797</v>
      </c>
      <c r="BI44" s="188" t="s">
        <v>2909</v>
      </c>
      <c r="BJ44" s="188" t="s">
        <v>2797</v>
      </c>
      <c r="BK44" s="188" t="s">
        <v>2797</v>
      </c>
      <c r="BL44" s="188" t="s">
        <v>2909</v>
      </c>
      <c r="BM44" s="188" t="s">
        <v>2797</v>
      </c>
      <c r="BN44" s="188" t="s">
        <v>2797</v>
      </c>
      <c r="BO44" s="188" t="s">
        <v>2909</v>
      </c>
      <c r="BP44" s="188" t="s">
        <v>2797</v>
      </c>
      <c r="BQ44" s="188" t="s">
        <v>2797</v>
      </c>
      <c r="BR44" s="188" t="s">
        <v>2909</v>
      </c>
      <c r="BS44" s="188" t="s">
        <v>2797</v>
      </c>
      <c r="BT44" s="188" t="s">
        <v>2797</v>
      </c>
      <c r="BU44" s="188" t="s">
        <v>2909</v>
      </c>
      <c r="BV44" s="188" t="s">
        <v>2797</v>
      </c>
      <c r="BW44" s="188" t="s">
        <v>2797</v>
      </c>
      <c r="BX44" s="188" t="s">
        <v>2909</v>
      </c>
      <c r="BY44" s="188" t="s">
        <v>2797</v>
      </c>
      <c r="BZ44" s="188" t="s">
        <v>2797</v>
      </c>
      <c r="CA44" s="188" t="s">
        <v>2909</v>
      </c>
      <c r="CB44" s="188" t="s">
        <v>2797</v>
      </c>
      <c r="CC44" s="188" t="s">
        <v>2797</v>
      </c>
      <c r="CD44" s="188" t="s">
        <v>2909</v>
      </c>
      <c r="CE44" s="188" t="s">
        <v>2797</v>
      </c>
      <c r="CF44" s="188" t="s">
        <v>2797</v>
      </c>
      <c r="CG44" s="188" t="s">
        <v>2909</v>
      </c>
      <c r="CH44" s="188" t="s">
        <v>2797</v>
      </c>
      <c r="CI44" s="188" t="s">
        <v>2797</v>
      </c>
      <c r="CJ44" s="188" t="s">
        <v>2909</v>
      </c>
      <c r="CK44" s="188" t="s">
        <v>2797</v>
      </c>
      <c r="CL44" s="188" t="s">
        <v>2797</v>
      </c>
      <c r="CM44" s="188" t="s">
        <v>2909</v>
      </c>
      <c r="CN44" s="188" t="s">
        <v>2797</v>
      </c>
      <c r="CO44" s="188" t="s">
        <v>2797</v>
      </c>
      <c r="CP44" s="188" t="s">
        <v>2909</v>
      </c>
      <c r="CQ44" s="188" t="s">
        <v>2797</v>
      </c>
      <c r="CR44" s="188" t="s">
        <v>2797</v>
      </c>
      <c r="CS44" s="188" t="s">
        <v>2909</v>
      </c>
      <c r="CT44" s="188" t="s">
        <v>2797</v>
      </c>
      <c r="CU44" s="188" t="s">
        <v>2797</v>
      </c>
      <c r="CV44" s="188" t="s">
        <v>2909</v>
      </c>
      <c r="CW44" s="188" t="s">
        <v>2797</v>
      </c>
      <c r="CX44" s="188" t="s">
        <v>2797</v>
      </c>
      <c r="CY44" s="188" t="s">
        <v>2909</v>
      </c>
      <c r="CZ44" s="188" t="s">
        <v>2797</v>
      </c>
      <c r="DA44" s="188" t="s">
        <v>2797</v>
      </c>
      <c r="DB44" s="188" t="s">
        <v>2909</v>
      </c>
      <c r="DC44" s="188" t="s">
        <v>2797</v>
      </c>
      <c r="DD44" s="188" t="s">
        <v>2797</v>
      </c>
      <c r="DE44" s="188" t="s">
        <v>2909</v>
      </c>
      <c r="DF44" s="188" t="s">
        <v>2797</v>
      </c>
      <c r="DG44" s="188" t="s">
        <v>2797</v>
      </c>
      <c r="DH44" s="188" t="s">
        <v>2909</v>
      </c>
      <c r="DI44" s="188" t="s">
        <v>2797</v>
      </c>
      <c r="DJ44" s="188" t="s">
        <v>2797</v>
      </c>
      <c r="DK44" s="188" t="s">
        <v>2909</v>
      </c>
      <c r="DL44" s="188" t="s">
        <v>2797</v>
      </c>
      <c r="DM44" s="188" t="s">
        <v>2797</v>
      </c>
      <c r="DN44" s="188" t="s">
        <v>2909</v>
      </c>
      <c r="DO44" s="188" t="s">
        <v>2797</v>
      </c>
      <c r="DP44" s="188" t="s">
        <v>2797</v>
      </c>
      <c r="DQ44" s="188" t="s">
        <v>2909</v>
      </c>
      <c r="DR44" s="188" t="s">
        <v>2797</v>
      </c>
      <c r="DS44" s="188" t="s">
        <v>2797</v>
      </c>
      <c r="DT44" s="188" t="s">
        <v>2909</v>
      </c>
      <c r="DU44" s="188" t="s">
        <v>2797</v>
      </c>
      <c r="DV44" s="188" t="s">
        <v>2797</v>
      </c>
      <c r="DW44" s="188" t="s">
        <v>2909</v>
      </c>
      <c r="DX44" s="188" t="s">
        <v>2797</v>
      </c>
      <c r="DY44" s="188" t="s">
        <v>2797</v>
      </c>
      <c r="DZ44" s="188" t="s">
        <v>2909</v>
      </c>
      <c r="EA44" s="188" t="s">
        <v>2797</v>
      </c>
      <c r="EB44" s="188" t="s">
        <v>2797</v>
      </c>
      <c r="EC44" s="188" t="s">
        <v>2909</v>
      </c>
      <c r="ED44" s="188" t="s">
        <v>2797</v>
      </c>
      <c r="EE44" s="188" t="s">
        <v>2797</v>
      </c>
      <c r="EF44" s="188" t="s">
        <v>2909</v>
      </c>
      <c r="EG44" s="188" t="s">
        <v>2797</v>
      </c>
      <c r="EH44" s="188" t="s">
        <v>2797</v>
      </c>
      <c r="EI44" s="188" t="s">
        <v>2909</v>
      </c>
      <c r="EJ44" s="188" t="s">
        <v>2797</v>
      </c>
      <c r="EK44" s="188" t="s">
        <v>2797</v>
      </c>
      <c r="EL44" s="188" t="s">
        <v>2909</v>
      </c>
      <c r="EM44" s="188" t="s">
        <v>2797</v>
      </c>
      <c r="EN44" s="188" t="s">
        <v>2797</v>
      </c>
      <c r="EO44" s="188" t="s">
        <v>2909</v>
      </c>
      <c r="EP44" s="188" t="s">
        <v>2797</v>
      </c>
      <c r="EQ44" s="188" t="s">
        <v>2797</v>
      </c>
      <c r="ER44" s="188" t="s">
        <v>2909</v>
      </c>
      <c r="ES44" s="188" t="s">
        <v>2797</v>
      </c>
      <c r="ET44" s="188" t="s">
        <v>2797</v>
      </c>
    </row>
    <row r="45" spans="1:150" x14ac:dyDescent="0.3">
      <c r="A45" s="1"/>
      <c r="B45" s="187" t="s">
        <v>3155</v>
      </c>
      <c r="C45" s="187" t="s">
        <v>117</v>
      </c>
      <c r="D45" s="187" t="s">
        <v>118</v>
      </c>
      <c r="E45" s="187" t="s">
        <v>3156</v>
      </c>
      <c r="F45" s="187" t="s">
        <v>3157</v>
      </c>
      <c r="G45" s="188" t="s">
        <v>2909</v>
      </c>
      <c r="H45" s="188" t="s">
        <v>3140</v>
      </c>
      <c r="I45" s="188" t="s">
        <v>3141</v>
      </c>
      <c r="J45" s="188" t="s">
        <v>2909</v>
      </c>
      <c r="K45" s="188" t="s">
        <v>3142</v>
      </c>
      <c r="L45" s="188" t="s">
        <v>3143</v>
      </c>
      <c r="M45" s="188" t="s">
        <v>2909</v>
      </c>
      <c r="N45" s="188" t="s">
        <v>2797</v>
      </c>
      <c r="O45" s="188" t="s">
        <v>2797</v>
      </c>
      <c r="P45" s="188" t="s">
        <v>2909</v>
      </c>
      <c r="Q45" s="188" t="s">
        <v>2797</v>
      </c>
      <c r="R45" s="188" t="s">
        <v>2797</v>
      </c>
      <c r="S45" s="188" t="s">
        <v>2909</v>
      </c>
      <c r="T45" s="188" t="s">
        <v>2797</v>
      </c>
      <c r="U45" s="188" t="s">
        <v>2797</v>
      </c>
      <c r="V45" s="188" t="s">
        <v>2909</v>
      </c>
      <c r="W45" s="188" t="s">
        <v>2797</v>
      </c>
      <c r="X45" s="188" t="s">
        <v>2797</v>
      </c>
      <c r="Y45" s="188" t="s">
        <v>2909</v>
      </c>
      <c r="Z45" s="188" t="s">
        <v>2797</v>
      </c>
      <c r="AA45" s="188" t="s">
        <v>2797</v>
      </c>
      <c r="AB45" s="188" t="s">
        <v>2909</v>
      </c>
      <c r="AC45" s="188" t="s">
        <v>2797</v>
      </c>
      <c r="AD45" s="188" t="s">
        <v>2797</v>
      </c>
      <c r="AE45" s="188" t="s">
        <v>2909</v>
      </c>
      <c r="AF45" s="188" t="s">
        <v>2797</v>
      </c>
      <c r="AG45" s="188" t="s">
        <v>2797</v>
      </c>
      <c r="AH45" s="188" t="s">
        <v>2909</v>
      </c>
      <c r="AI45" s="188" t="s">
        <v>2797</v>
      </c>
      <c r="AJ45" s="188" t="s">
        <v>2797</v>
      </c>
      <c r="AK45" s="188" t="s">
        <v>2909</v>
      </c>
      <c r="AL45" s="188" t="s">
        <v>2797</v>
      </c>
      <c r="AM45" s="188" t="s">
        <v>2797</v>
      </c>
      <c r="AN45" s="188" t="s">
        <v>2909</v>
      </c>
      <c r="AO45" s="188" t="s">
        <v>2797</v>
      </c>
      <c r="AP45" s="188" t="s">
        <v>2797</v>
      </c>
      <c r="AQ45" s="188" t="s">
        <v>2909</v>
      </c>
      <c r="AR45" s="188" t="s">
        <v>2797</v>
      </c>
      <c r="AS45" s="188" t="s">
        <v>2797</v>
      </c>
      <c r="AT45" s="188" t="s">
        <v>2909</v>
      </c>
      <c r="AU45" s="188" t="s">
        <v>2797</v>
      </c>
      <c r="AV45" s="188" t="s">
        <v>2797</v>
      </c>
      <c r="AW45" s="188" t="s">
        <v>2909</v>
      </c>
      <c r="AX45" s="188" t="s">
        <v>2797</v>
      </c>
      <c r="AY45" s="188" t="s">
        <v>2797</v>
      </c>
      <c r="AZ45" s="188" t="s">
        <v>2909</v>
      </c>
      <c r="BA45" s="188" t="s">
        <v>2797</v>
      </c>
      <c r="BB45" s="188" t="s">
        <v>2797</v>
      </c>
      <c r="BC45" s="188" t="s">
        <v>2909</v>
      </c>
      <c r="BD45" s="188" t="s">
        <v>2797</v>
      </c>
      <c r="BE45" s="188" t="s">
        <v>2797</v>
      </c>
      <c r="BF45" s="188" t="s">
        <v>2909</v>
      </c>
      <c r="BG45" s="188" t="s">
        <v>2797</v>
      </c>
      <c r="BH45" s="188" t="s">
        <v>2797</v>
      </c>
      <c r="BI45" s="188" t="s">
        <v>2909</v>
      </c>
      <c r="BJ45" s="188" t="s">
        <v>2797</v>
      </c>
      <c r="BK45" s="188" t="s">
        <v>2797</v>
      </c>
      <c r="BL45" s="188" t="s">
        <v>2909</v>
      </c>
      <c r="BM45" s="188" t="s">
        <v>2797</v>
      </c>
      <c r="BN45" s="188" t="s">
        <v>2797</v>
      </c>
      <c r="BO45" s="188" t="s">
        <v>2909</v>
      </c>
      <c r="BP45" s="188" t="s">
        <v>2797</v>
      </c>
      <c r="BQ45" s="188" t="s">
        <v>2797</v>
      </c>
      <c r="BR45" s="188" t="s">
        <v>2909</v>
      </c>
      <c r="BS45" s="188" t="s">
        <v>2797</v>
      </c>
      <c r="BT45" s="188" t="s">
        <v>2797</v>
      </c>
      <c r="BU45" s="188" t="s">
        <v>2909</v>
      </c>
      <c r="BV45" s="188" t="s">
        <v>3144</v>
      </c>
      <c r="BW45" s="188" t="s">
        <v>2797</v>
      </c>
      <c r="BX45" s="188" t="s">
        <v>2909</v>
      </c>
      <c r="BY45" s="188" t="s">
        <v>3145</v>
      </c>
      <c r="BZ45" s="188" t="s">
        <v>2797</v>
      </c>
      <c r="CA45" s="188" t="s">
        <v>2909</v>
      </c>
      <c r="CB45" s="188" t="s">
        <v>2797</v>
      </c>
      <c r="CC45" s="188" t="s">
        <v>3146</v>
      </c>
      <c r="CD45" s="188" t="s">
        <v>2909</v>
      </c>
      <c r="CE45" s="188" t="s">
        <v>3147</v>
      </c>
      <c r="CF45" s="188" t="s">
        <v>3148</v>
      </c>
      <c r="CG45" s="188" t="s">
        <v>2909</v>
      </c>
      <c r="CH45" s="188" t="s">
        <v>2797</v>
      </c>
      <c r="CI45" s="188" t="s">
        <v>3149</v>
      </c>
      <c r="CJ45" s="188" t="s">
        <v>2909</v>
      </c>
      <c r="CK45" s="188" t="s">
        <v>2797</v>
      </c>
      <c r="CL45" s="188" t="s">
        <v>3150</v>
      </c>
      <c r="CM45" s="188" t="s">
        <v>2909</v>
      </c>
      <c r="CN45" s="188" t="s">
        <v>3151</v>
      </c>
      <c r="CO45" s="188" t="s">
        <v>3146</v>
      </c>
      <c r="CP45" s="188" t="s">
        <v>2909</v>
      </c>
      <c r="CQ45" s="188" t="s">
        <v>2797</v>
      </c>
      <c r="CR45" s="188" t="s">
        <v>2797</v>
      </c>
      <c r="CS45" s="188" t="s">
        <v>2909</v>
      </c>
      <c r="CT45" s="188" t="s">
        <v>2797</v>
      </c>
      <c r="CU45" s="188" t="s">
        <v>2797</v>
      </c>
      <c r="CV45" s="188" t="s">
        <v>2909</v>
      </c>
      <c r="CW45" s="188" t="s">
        <v>2797</v>
      </c>
      <c r="CX45" s="188" t="s">
        <v>2797</v>
      </c>
      <c r="CY45" s="188" t="s">
        <v>2909</v>
      </c>
      <c r="CZ45" s="188" t="s">
        <v>2797</v>
      </c>
      <c r="DA45" s="188" t="s">
        <v>2797</v>
      </c>
      <c r="DB45" s="188" t="s">
        <v>2909</v>
      </c>
      <c r="DC45" s="188" t="s">
        <v>2797</v>
      </c>
      <c r="DD45" s="188" t="s">
        <v>2797</v>
      </c>
      <c r="DE45" s="188" t="s">
        <v>2909</v>
      </c>
      <c r="DF45" s="188" t="s">
        <v>2797</v>
      </c>
      <c r="DG45" s="188" t="s">
        <v>2797</v>
      </c>
      <c r="DH45" s="188" t="s">
        <v>2909</v>
      </c>
      <c r="DI45" s="188" t="s">
        <v>2797</v>
      </c>
      <c r="DJ45" s="188" t="s">
        <v>2797</v>
      </c>
      <c r="DK45" s="188" t="s">
        <v>2909</v>
      </c>
      <c r="DL45" s="188" t="s">
        <v>2797</v>
      </c>
      <c r="DM45" s="188" t="s">
        <v>2797</v>
      </c>
      <c r="DN45" s="188" t="s">
        <v>2909</v>
      </c>
      <c r="DO45" s="188" t="s">
        <v>2797</v>
      </c>
      <c r="DP45" s="188" t="s">
        <v>2797</v>
      </c>
      <c r="DQ45" s="188" t="s">
        <v>2909</v>
      </c>
      <c r="DR45" s="188" t="s">
        <v>2797</v>
      </c>
      <c r="DS45" s="188" t="s">
        <v>2797</v>
      </c>
      <c r="DT45" s="188" t="s">
        <v>2909</v>
      </c>
      <c r="DU45" s="188" t="s">
        <v>2797</v>
      </c>
      <c r="DV45" s="188" t="s">
        <v>2797</v>
      </c>
      <c r="DW45" s="188" t="s">
        <v>2909</v>
      </c>
      <c r="DX45" s="188" t="s">
        <v>2797</v>
      </c>
      <c r="DY45" s="188" t="s">
        <v>2797</v>
      </c>
      <c r="DZ45" s="188" t="s">
        <v>2909</v>
      </c>
      <c r="EA45" s="188" t="s">
        <v>2797</v>
      </c>
      <c r="EB45" s="188" t="s">
        <v>2797</v>
      </c>
      <c r="EC45" s="188" t="s">
        <v>2909</v>
      </c>
      <c r="ED45" s="188" t="s">
        <v>2797</v>
      </c>
      <c r="EE45" s="188" t="s">
        <v>2797</v>
      </c>
      <c r="EF45" s="188" t="s">
        <v>2909</v>
      </c>
      <c r="EG45" s="188" t="s">
        <v>2797</v>
      </c>
      <c r="EH45" s="188" t="s">
        <v>2797</v>
      </c>
      <c r="EI45" s="188" t="s">
        <v>2909</v>
      </c>
      <c r="EJ45" s="188" t="s">
        <v>2797</v>
      </c>
      <c r="EK45" s="188" t="s">
        <v>2797</v>
      </c>
      <c r="EL45" s="188" t="s">
        <v>2909</v>
      </c>
      <c r="EM45" s="188" t="s">
        <v>2797</v>
      </c>
      <c r="EN45" s="188" t="s">
        <v>2797</v>
      </c>
      <c r="EO45" s="188" t="s">
        <v>2909</v>
      </c>
      <c r="EP45" s="188" t="s">
        <v>2797</v>
      </c>
      <c r="EQ45" s="188" t="s">
        <v>2797</v>
      </c>
      <c r="ER45" s="188" t="s">
        <v>2909</v>
      </c>
      <c r="ES45" s="188" t="s">
        <v>2797</v>
      </c>
      <c r="ET45" s="188" t="s">
        <v>2797</v>
      </c>
    </row>
    <row r="46" spans="1:150" x14ac:dyDescent="0.3">
      <c r="A46" s="1"/>
      <c r="B46" s="186" t="s">
        <v>3158</v>
      </c>
      <c r="C46" s="186" t="s">
        <v>120</v>
      </c>
      <c r="D46" s="186" t="s">
        <v>1180</v>
      </c>
      <c r="E46" s="186" t="s">
        <v>3159</v>
      </c>
      <c r="F46" s="186" t="s">
        <v>3160</v>
      </c>
      <c r="G46" s="186" t="s">
        <v>2909</v>
      </c>
      <c r="H46" s="186" t="s">
        <v>2797</v>
      </c>
      <c r="I46" s="186" t="s">
        <v>2797</v>
      </c>
      <c r="J46" s="186" t="s">
        <v>2909</v>
      </c>
      <c r="K46" s="186" t="s">
        <v>2797</v>
      </c>
      <c r="L46" s="186" t="s">
        <v>2797</v>
      </c>
      <c r="M46" s="186" t="s">
        <v>2909</v>
      </c>
      <c r="N46" s="186" t="s">
        <v>2797</v>
      </c>
      <c r="O46" s="186" t="s">
        <v>2797</v>
      </c>
      <c r="P46" s="186" t="s">
        <v>2909</v>
      </c>
      <c r="Q46" s="186" t="s">
        <v>2797</v>
      </c>
      <c r="R46" s="186" t="s">
        <v>2797</v>
      </c>
      <c r="S46" s="186" t="s">
        <v>2909</v>
      </c>
      <c r="T46" s="186" t="s">
        <v>2797</v>
      </c>
      <c r="U46" s="186" t="s">
        <v>2797</v>
      </c>
      <c r="V46" s="186" t="s">
        <v>2909</v>
      </c>
      <c r="W46" s="186" t="s">
        <v>2797</v>
      </c>
      <c r="X46" s="186" t="s">
        <v>2797</v>
      </c>
      <c r="Y46" s="186" t="s">
        <v>2909</v>
      </c>
      <c r="Z46" s="186" t="s">
        <v>2797</v>
      </c>
      <c r="AA46" s="186" t="s">
        <v>2797</v>
      </c>
      <c r="AB46" s="186" t="s">
        <v>2909</v>
      </c>
      <c r="AC46" s="186" t="s">
        <v>2797</v>
      </c>
      <c r="AD46" s="186" t="s">
        <v>2797</v>
      </c>
      <c r="AE46" s="186" t="s">
        <v>2909</v>
      </c>
      <c r="AF46" s="186" t="s">
        <v>2797</v>
      </c>
      <c r="AG46" s="186" t="s">
        <v>2797</v>
      </c>
      <c r="AH46" s="186" t="s">
        <v>2909</v>
      </c>
      <c r="AI46" s="186" t="s">
        <v>2797</v>
      </c>
      <c r="AJ46" s="186" t="s">
        <v>2797</v>
      </c>
      <c r="AK46" s="186" t="s">
        <v>2909</v>
      </c>
      <c r="AL46" s="186" t="s">
        <v>2797</v>
      </c>
      <c r="AM46" s="186" t="s">
        <v>2797</v>
      </c>
      <c r="AN46" s="186" t="s">
        <v>2909</v>
      </c>
      <c r="AO46" s="186" t="s">
        <v>2797</v>
      </c>
      <c r="AP46" s="186" t="s">
        <v>2797</v>
      </c>
      <c r="AQ46" s="186" t="s">
        <v>2909</v>
      </c>
      <c r="AR46" s="186" t="s">
        <v>2797</v>
      </c>
      <c r="AS46" s="186" t="s">
        <v>2797</v>
      </c>
      <c r="AT46" s="186" t="s">
        <v>2909</v>
      </c>
      <c r="AU46" s="186" t="s">
        <v>2797</v>
      </c>
      <c r="AV46" s="186" t="s">
        <v>2797</v>
      </c>
      <c r="AW46" s="186" t="s">
        <v>2909</v>
      </c>
      <c r="AX46" s="186" t="s">
        <v>2797</v>
      </c>
      <c r="AY46" s="186" t="s">
        <v>2797</v>
      </c>
      <c r="AZ46" s="186" t="s">
        <v>2909</v>
      </c>
      <c r="BA46" s="186" t="s">
        <v>2797</v>
      </c>
      <c r="BB46" s="186" t="s">
        <v>2797</v>
      </c>
      <c r="BC46" s="186" t="s">
        <v>2909</v>
      </c>
      <c r="BD46" s="186" t="s">
        <v>2797</v>
      </c>
      <c r="BE46" s="186" t="s">
        <v>2797</v>
      </c>
      <c r="BF46" s="186" t="s">
        <v>2909</v>
      </c>
      <c r="BG46" s="186" t="s">
        <v>2797</v>
      </c>
      <c r="BH46" s="186" t="s">
        <v>2797</v>
      </c>
      <c r="BI46" s="186" t="s">
        <v>2909</v>
      </c>
      <c r="BJ46" s="186" t="s">
        <v>2797</v>
      </c>
      <c r="BK46" s="186" t="s">
        <v>2797</v>
      </c>
      <c r="BL46" s="186" t="s">
        <v>2909</v>
      </c>
      <c r="BM46" s="186" t="s">
        <v>2797</v>
      </c>
      <c r="BN46" s="186" t="s">
        <v>2797</v>
      </c>
      <c r="BO46" s="186" t="s">
        <v>2909</v>
      </c>
      <c r="BP46" s="186" t="s">
        <v>2797</v>
      </c>
      <c r="BQ46" s="186" t="s">
        <v>2797</v>
      </c>
      <c r="BR46" s="186" t="s">
        <v>2909</v>
      </c>
      <c r="BS46" s="186" t="s">
        <v>2797</v>
      </c>
      <c r="BT46" s="186" t="s">
        <v>2797</v>
      </c>
      <c r="BU46" s="186" t="s">
        <v>2909</v>
      </c>
      <c r="BV46" s="186" t="s">
        <v>2797</v>
      </c>
      <c r="BW46" s="186" t="s">
        <v>2797</v>
      </c>
      <c r="BX46" s="186" t="s">
        <v>2909</v>
      </c>
      <c r="BY46" s="186" t="s">
        <v>2797</v>
      </c>
      <c r="BZ46" s="186" t="s">
        <v>2797</v>
      </c>
      <c r="CA46" s="186" t="s">
        <v>2909</v>
      </c>
      <c r="CB46" s="186" t="s">
        <v>2797</v>
      </c>
      <c r="CC46" s="186" t="s">
        <v>2797</v>
      </c>
      <c r="CD46" s="186" t="s">
        <v>2909</v>
      </c>
      <c r="CE46" s="186" t="s">
        <v>2797</v>
      </c>
      <c r="CF46" s="186" t="s">
        <v>2797</v>
      </c>
      <c r="CG46" s="186" t="s">
        <v>2909</v>
      </c>
      <c r="CH46" s="186" t="s">
        <v>2797</v>
      </c>
      <c r="CI46" s="186" t="s">
        <v>2797</v>
      </c>
      <c r="CJ46" s="186" t="s">
        <v>2909</v>
      </c>
      <c r="CK46" s="186" t="s">
        <v>2797</v>
      </c>
      <c r="CL46" s="186" t="s">
        <v>2797</v>
      </c>
      <c r="CM46" s="186" t="s">
        <v>2909</v>
      </c>
      <c r="CN46" s="186" t="s">
        <v>2797</v>
      </c>
      <c r="CO46" s="186" t="s">
        <v>2797</v>
      </c>
      <c r="CP46" s="186" t="s">
        <v>2909</v>
      </c>
      <c r="CQ46" s="186" t="s">
        <v>2797</v>
      </c>
      <c r="CR46" s="186" t="s">
        <v>2797</v>
      </c>
      <c r="CS46" s="186" t="s">
        <v>2909</v>
      </c>
      <c r="CT46" s="186" t="s">
        <v>2797</v>
      </c>
      <c r="CU46" s="186" t="s">
        <v>2797</v>
      </c>
      <c r="CV46" s="186" t="s">
        <v>2909</v>
      </c>
      <c r="CW46" s="186" t="s">
        <v>2797</v>
      </c>
      <c r="CX46" s="186" t="s">
        <v>2797</v>
      </c>
      <c r="CY46" s="186" t="s">
        <v>2909</v>
      </c>
      <c r="CZ46" s="186" t="s">
        <v>2797</v>
      </c>
      <c r="DA46" s="186" t="s">
        <v>2797</v>
      </c>
      <c r="DB46" s="186" t="s">
        <v>2909</v>
      </c>
      <c r="DC46" s="186" t="s">
        <v>2797</v>
      </c>
      <c r="DD46" s="186" t="s">
        <v>2797</v>
      </c>
      <c r="DE46" s="186" t="s">
        <v>2909</v>
      </c>
      <c r="DF46" s="186" t="s">
        <v>2797</v>
      </c>
      <c r="DG46" s="186" t="s">
        <v>2797</v>
      </c>
      <c r="DH46" s="186" t="s">
        <v>2909</v>
      </c>
      <c r="DI46" s="186" t="s">
        <v>2797</v>
      </c>
      <c r="DJ46" s="186" t="s">
        <v>2797</v>
      </c>
      <c r="DK46" s="186" t="s">
        <v>2909</v>
      </c>
      <c r="DL46" s="186" t="s">
        <v>2797</v>
      </c>
      <c r="DM46" s="186" t="s">
        <v>2797</v>
      </c>
      <c r="DN46" s="186" t="s">
        <v>2909</v>
      </c>
      <c r="DO46" s="186" t="s">
        <v>2797</v>
      </c>
      <c r="DP46" s="186" t="s">
        <v>2797</v>
      </c>
      <c r="DQ46" s="186" t="s">
        <v>2909</v>
      </c>
      <c r="DR46" s="186" t="s">
        <v>2797</v>
      </c>
      <c r="DS46" s="186" t="s">
        <v>2797</v>
      </c>
      <c r="DT46" s="186" t="s">
        <v>2909</v>
      </c>
      <c r="DU46" s="186" t="s">
        <v>2797</v>
      </c>
      <c r="DV46" s="186" t="s">
        <v>2797</v>
      </c>
      <c r="DW46" s="186" t="s">
        <v>2909</v>
      </c>
      <c r="DX46" s="186" t="s">
        <v>2797</v>
      </c>
      <c r="DY46" s="186" t="s">
        <v>2797</v>
      </c>
      <c r="DZ46" s="186" t="s">
        <v>2909</v>
      </c>
      <c r="EA46" s="186" t="s">
        <v>2797</v>
      </c>
      <c r="EB46" s="186" t="s">
        <v>2797</v>
      </c>
      <c r="EC46" s="186" t="s">
        <v>2909</v>
      </c>
      <c r="ED46" s="186" t="s">
        <v>2797</v>
      </c>
      <c r="EE46" s="186" t="s">
        <v>2797</v>
      </c>
      <c r="EF46" s="186" t="s">
        <v>2909</v>
      </c>
      <c r="EG46" s="186" t="s">
        <v>2797</v>
      </c>
      <c r="EH46" s="186" t="s">
        <v>2797</v>
      </c>
      <c r="EI46" s="186" t="s">
        <v>2909</v>
      </c>
      <c r="EJ46" s="186" t="s">
        <v>2797</v>
      </c>
      <c r="EK46" s="186" t="s">
        <v>2797</v>
      </c>
      <c r="EL46" s="186" t="s">
        <v>2909</v>
      </c>
      <c r="EM46" s="186" t="s">
        <v>2797</v>
      </c>
      <c r="EN46" s="186" t="s">
        <v>2797</v>
      </c>
      <c r="EO46" s="186" t="s">
        <v>2909</v>
      </c>
      <c r="EP46" s="186" t="s">
        <v>2797</v>
      </c>
      <c r="EQ46" s="186" t="s">
        <v>2797</v>
      </c>
      <c r="ER46" s="186" t="s">
        <v>2909</v>
      </c>
      <c r="ES46" s="186" t="s">
        <v>2797</v>
      </c>
      <c r="ET46" s="186" t="s">
        <v>2797</v>
      </c>
    </row>
    <row r="47" spans="1:150" x14ac:dyDescent="0.3">
      <c r="A47" s="1"/>
      <c r="B47" s="187" t="s">
        <v>3161</v>
      </c>
      <c r="C47" s="187" t="s">
        <v>120</v>
      </c>
      <c r="D47" s="187" t="s">
        <v>1180</v>
      </c>
      <c r="E47" s="187" t="s">
        <v>3162</v>
      </c>
      <c r="F47" s="187" t="s">
        <v>3163</v>
      </c>
      <c r="G47" s="188" t="s">
        <v>2909</v>
      </c>
      <c r="H47" s="188" t="s">
        <v>2797</v>
      </c>
      <c r="I47" s="188" t="s">
        <v>2797</v>
      </c>
      <c r="J47" s="188" t="s">
        <v>2909</v>
      </c>
      <c r="K47" s="188" t="s">
        <v>2797</v>
      </c>
      <c r="L47" s="188" t="s">
        <v>2797</v>
      </c>
      <c r="M47" s="188" t="s">
        <v>2909</v>
      </c>
      <c r="N47" s="188" t="s">
        <v>2797</v>
      </c>
      <c r="O47" s="188" t="s">
        <v>2797</v>
      </c>
      <c r="P47" s="188" t="s">
        <v>2909</v>
      </c>
      <c r="Q47" s="188" t="s">
        <v>2797</v>
      </c>
      <c r="R47" s="188" t="s">
        <v>2797</v>
      </c>
      <c r="S47" s="188" t="s">
        <v>2909</v>
      </c>
      <c r="T47" s="188" t="s">
        <v>2797</v>
      </c>
      <c r="U47" s="188" t="s">
        <v>2797</v>
      </c>
      <c r="V47" s="188" t="s">
        <v>2909</v>
      </c>
      <c r="W47" s="188" t="s">
        <v>2797</v>
      </c>
      <c r="X47" s="188" t="s">
        <v>2797</v>
      </c>
      <c r="Y47" s="188" t="s">
        <v>2909</v>
      </c>
      <c r="Z47" s="188" t="s">
        <v>2797</v>
      </c>
      <c r="AA47" s="188" t="s">
        <v>2797</v>
      </c>
      <c r="AB47" s="188" t="s">
        <v>2909</v>
      </c>
      <c r="AC47" s="188" t="s">
        <v>2797</v>
      </c>
      <c r="AD47" s="188" t="s">
        <v>2797</v>
      </c>
      <c r="AE47" s="188" t="s">
        <v>2909</v>
      </c>
      <c r="AF47" s="188" t="s">
        <v>2797</v>
      </c>
      <c r="AG47" s="188" t="s">
        <v>2797</v>
      </c>
      <c r="AH47" s="188" t="s">
        <v>2909</v>
      </c>
      <c r="AI47" s="188" t="s">
        <v>2797</v>
      </c>
      <c r="AJ47" s="188" t="s">
        <v>2797</v>
      </c>
      <c r="AK47" s="188" t="s">
        <v>2909</v>
      </c>
      <c r="AL47" s="188" t="s">
        <v>2797</v>
      </c>
      <c r="AM47" s="188" t="s">
        <v>2797</v>
      </c>
      <c r="AN47" s="188" t="s">
        <v>2909</v>
      </c>
      <c r="AO47" s="188" t="s">
        <v>2797</v>
      </c>
      <c r="AP47" s="188" t="s">
        <v>2797</v>
      </c>
      <c r="AQ47" s="188" t="s">
        <v>2909</v>
      </c>
      <c r="AR47" s="188" t="s">
        <v>2797</v>
      </c>
      <c r="AS47" s="188" t="s">
        <v>2797</v>
      </c>
      <c r="AT47" s="188" t="s">
        <v>2909</v>
      </c>
      <c r="AU47" s="188" t="s">
        <v>2797</v>
      </c>
      <c r="AV47" s="188" t="s">
        <v>2797</v>
      </c>
      <c r="AW47" s="188" t="s">
        <v>2909</v>
      </c>
      <c r="AX47" s="188" t="s">
        <v>2797</v>
      </c>
      <c r="AY47" s="188" t="s">
        <v>2797</v>
      </c>
      <c r="AZ47" s="188" t="s">
        <v>2909</v>
      </c>
      <c r="BA47" s="188" t="s">
        <v>2797</v>
      </c>
      <c r="BB47" s="188" t="s">
        <v>2797</v>
      </c>
      <c r="BC47" s="188" t="s">
        <v>2909</v>
      </c>
      <c r="BD47" s="188" t="s">
        <v>2797</v>
      </c>
      <c r="BE47" s="188" t="s">
        <v>2797</v>
      </c>
      <c r="BF47" s="188" t="s">
        <v>2909</v>
      </c>
      <c r="BG47" s="188" t="s">
        <v>2797</v>
      </c>
      <c r="BH47" s="188" t="s">
        <v>2797</v>
      </c>
      <c r="BI47" s="188" t="s">
        <v>2909</v>
      </c>
      <c r="BJ47" s="188" t="s">
        <v>2797</v>
      </c>
      <c r="BK47" s="188" t="s">
        <v>2797</v>
      </c>
      <c r="BL47" s="188" t="s">
        <v>2909</v>
      </c>
      <c r="BM47" s="188" t="s">
        <v>2797</v>
      </c>
      <c r="BN47" s="188" t="s">
        <v>2797</v>
      </c>
      <c r="BO47" s="188" t="s">
        <v>2909</v>
      </c>
      <c r="BP47" s="188" t="s">
        <v>2797</v>
      </c>
      <c r="BQ47" s="188" t="s">
        <v>2797</v>
      </c>
      <c r="BR47" s="188" t="s">
        <v>2909</v>
      </c>
      <c r="BS47" s="188" t="s">
        <v>2797</v>
      </c>
      <c r="BT47" s="188" t="s">
        <v>2797</v>
      </c>
      <c r="BU47" s="188" t="s">
        <v>2909</v>
      </c>
      <c r="BV47" s="188" t="s">
        <v>2797</v>
      </c>
      <c r="BW47" s="188" t="s">
        <v>2797</v>
      </c>
      <c r="BX47" s="188" t="s">
        <v>2909</v>
      </c>
      <c r="BY47" s="188" t="s">
        <v>2797</v>
      </c>
      <c r="BZ47" s="188" t="s">
        <v>2797</v>
      </c>
      <c r="CA47" s="188" t="s">
        <v>2909</v>
      </c>
      <c r="CB47" s="188" t="s">
        <v>2797</v>
      </c>
      <c r="CC47" s="188" t="s">
        <v>2797</v>
      </c>
      <c r="CD47" s="188" t="s">
        <v>2909</v>
      </c>
      <c r="CE47" s="188" t="s">
        <v>2797</v>
      </c>
      <c r="CF47" s="188" t="s">
        <v>2797</v>
      </c>
      <c r="CG47" s="188" t="s">
        <v>2909</v>
      </c>
      <c r="CH47" s="188" t="s">
        <v>2797</v>
      </c>
      <c r="CI47" s="188" t="s">
        <v>2797</v>
      </c>
      <c r="CJ47" s="188" t="s">
        <v>2909</v>
      </c>
      <c r="CK47" s="188" t="s">
        <v>2797</v>
      </c>
      <c r="CL47" s="188" t="s">
        <v>2797</v>
      </c>
      <c r="CM47" s="188" t="s">
        <v>2909</v>
      </c>
      <c r="CN47" s="188" t="s">
        <v>2797</v>
      </c>
      <c r="CO47" s="188" t="s">
        <v>2797</v>
      </c>
      <c r="CP47" s="188" t="s">
        <v>2909</v>
      </c>
      <c r="CQ47" s="188" t="s">
        <v>2797</v>
      </c>
      <c r="CR47" s="188" t="s">
        <v>2797</v>
      </c>
      <c r="CS47" s="188" t="s">
        <v>2909</v>
      </c>
      <c r="CT47" s="188" t="s">
        <v>2797</v>
      </c>
      <c r="CU47" s="188" t="s">
        <v>2797</v>
      </c>
      <c r="CV47" s="188" t="s">
        <v>2909</v>
      </c>
      <c r="CW47" s="188" t="s">
        <v>2797</v>
      </c>
      <c r="CX47" s="188" t="s">
        <v>2797</v>
      </c>
      <c r="CY47" s="188" t="s">
        <v>2909</v>
      </c>
      <c r="CZ47" s="188" t="s">
        <v>2797</v>
      </c>
      <c r="DA47" s="188" t="s">
        <v>2797</v>
      </c>
      <c r="DB47" s="188" t="s">
        <v>2909</v>
      </c>
      <c r="DC47" s="188" t="s">
        <v>2797</v>
      </c>
      <c r="DD47" s="188" t="s">
        <v>2797</v>
      </c>
      <c r="DE47" s="188" t="s">
        <v>2909</v>
      </c>
      <c r="DF47" s="188" t="s">
        <v>2797</v>
      </c>
      <c r="DG47" s="188" t="s">
        <v>2797</v>
      </c>
      <c r="DH47" s="188" t="s">
        <v>2909</v>
      </c>
      <c r="DI47" s="188" t="s">
        <v>2797</v>
      </c>
      <c r="DJ47" s="188" t="s">
        <v>2797</v>
      </c>
      <c r="DK47" s="188" t="s">
        <v>2909</v>
      </c>
      <c r="DL47" s="188" t="s">
        <v>2797</v>
      </c>
      <c r="DM47" s="188" t="s">
        <v>2797</v>
      </c>
      <c r="DN47" s="188" t="s">
        <v>2909</v>
      </c>
      <c r="DO47" s="188" t="s">
        <v>2797</v>
      </c>
      <c r="DP47" s="188" t="s">
        <v>2797</v>
      </c>
      <c r="DQ47" s="188" t="s">
        <v>2909</v>
      </c>
      <c r="DR47" s="188" t="s">
        <v>2797</v>
      </c>
      <c r="DS47" s="188" t="s">
        <v>2797</v>
      </c>
      <c r="DT47" s="188" t="s">
        <v>2909</v>
      </c>
      <c r="DU47" s="188" t="s">
        <v>2797</v>
      </c>
      <c r="DV47" s="188" t="s">
        <v>2797</v>
      </c>
      <c r="DW47" s="188" t="s">
        <v>2909</v>
      </c>
      <c r="DX47" s="188" t="s">
        <v>2797</v>
      </c>
      <c r="DY47" s="188" t="s">
        <v>2797</v>
      </c>
      <c r="DZ47" s="188" t="s">
        <v>2909</v>
      </c>
      <c r="EA47" s="188" t="s">
        <v>2797</v>
      </c>
      <c r="EB47" s="188" t="s">
        <v>2797</v>
      </c>
      <c r="EC47" s="188" t="s">
        <v>2909</v>
      </c>
      <c r="ED47" s="188" t="s">
        <v>2797</v>
      </c>
      <c r="EE47" s="188" t="s">
        <v>2797</v>
      </c>
      <c r="EF47" s="188" t="s">
        <v>2909</v>
      </c>
      <c r="EG47" s="188" t="s">
        <v>2797</v>
      </c>
      <c r="EH47" s="188" t="s">
        <v>2797</v>
      </c>
      <c r="EI47" s="188" t="s">
        <v>2909</v>
      </c>
      <c r="EJ47" s="188" t="s">
        <v>2797</v>
      </c>
      <c r="EK47" s="188" t="s">
        <v>2797</v>
      </c>
      <c r="EL47" s="188" t="s">
        <v>2909</v>
      </c>
      <c r="EM47" s="188" t="s">
        <v>2797</v>
      </c>
      <c r="EN47" s="188" t="s">
        <v>2797</v>
      </c>
      <c r="EO47" s="188" t="s">
        <v>2909</v>
      </c>
      <c r="EP47" s="188" t="s">
        <v>2797</v>
      </c>
      <c r="EQ47" s="188" t="s">
        <v>2797</v>
      </c>
      <c r="ER47" s="188" t="s">
        <v>2909</v>
      </c>
      <c r="ES47" s="188" t="s">
        <v>2797</v>
      </c>
      <c r="ET47" s="188" t="s">
        <v>2797</v>
      </c>
    </row>
    <row r="48" spans="1:150" x14ac:dyDescent="0.3">
      <c r="A48" s="1"/>
      <c r="B48" s="187" t="s">
        <v>3164</v>
      </c>
      <c r="C48" s="187" t="s">
        <v>120</v>
      </c>
      <c r="D48" s="187" t="s">
        <v>1180</v>
      </c>
      <c r="E48" s="187" t="s">
        <v>3165</v>
      </c>
      <c r="F48" s="187" t="s">
        <v>3166</v>
      </c>
      <c r="G48" s="188" t="s">
        <v>2909</v>
      </c>
      <c r="H48" s="188" t="s">
        <v>950</v>
      </c>
      <c r="I48" s="188" t="s">
        <v>950</v>
      </c>
      <c r="J48" s="188" t="s">
        <v>2909</v>
      </c>
      <c r="K48" s="188" t="s">
        <v>950</v>
      </c>
      <c r="L48" s="188" t="s">
        <v>950</v>
      </c>
      <c r="M48" s="188" t="s">
        <v>2909</v>
      </c>
      <c r="N48" s="188" t="s">
        <v>950</v>
      </c>
      <c r="O48" s="188" t="s">
        <v>950</v>
      </c>
      <c r="P48" s="188" t="s">
        <v>2909</v>
      </c>
      <c r="Q48" s="188" t="s">
        <v>950</v>
      </c>
      <c r="R48" s="188" t="s">
        <v>950</v>
      </c>
      <c r="S48" s="188" t="s">
        <v>2909</v>
      </c>
      <c r="T48" s="188" t="s">
        <v>950</v>
      </c>
      <c r="U48" s="188" t="s">
        <v>950</v>
      </c>
      <c r="V48" s="188" t="s">
        <v>2909</v>
      </c>
      <c r="W48" s="188" t="s">
        <v>950</v>
      </c>
      <c r="X48" s="188" t="s">
        <v>950</v>
      </c>
      <c r="Y48" s="188" t="s">
        <v>2909</v>
      </c>
      <c r="Z48" s="188" t="s">
        <v>950</v>
      </c>
      <c r="AA48" s="188" t="s">
        <v>950</v>
      </c>
      <c r="AB48" s="188" t="s">
        <v>2909</v>
      </c>
      <c r="AC48" s="188" t="s">
        <v>950</v>
      </c>
      <c r="AD48" s="188" t="s">
        <v>950</v>
      </c>
      <c r="AE48" s="188" t="s">
        <v>2909</v>
      </c>
      <c r="AF48" s="188" t="s">
        <v>950</v>
      </c>
      <c r="AG48" s="188" t="s">
        <v>950</v>
      </c>
      <c r="AH48" s="188" t="s">
        <v>2909</v>
      </c>
      <c r="AI48" s="188" t="s">
        <v>950</v>
      </c>
      <c r="AJ48" s="188" t="s">
        <v>950</v>
      </c>
      <c r="AK48" s="188" t="s">
        <v>2909</v>
      </c>
      <c r="AL48" s="188" t="s">
        <v>950</v>
      </c>
      <c r="AM48" s="188" t="s">
        <v>950</v>
      </c>
      <c r="AN48" s="188" t="s">
        <v>2909</v>
      </c>
      <c r="AO48" s="188" t="s">
        <v>950</v>
      </c>
      <c r="AP48" s="188" t="s">
        <v>950</v>
      </c>
      <c r="AQ48" s="188" t="s">
        <v>2909</v>
      </c>
      <c r="AR48" s="188" t="s">
        <v>950</v>
      </c>
      <c r="AS48" s="188" t="s">
        <v>950</v>
      </c>
      <c r="AT48" s="188" t="s">
        <v>2909</v>
      </c>
      <c r="AU48" s="188" t="s">
        <v>950</v>
      </c>
      <c r="AV48" s="188" t="s">
        <v>950</v>
      </c>
      <c r="AW48" s="188" t="s">
        <v>2909</v>
      </c>
      <c r="AX48" s="188" t="s">
        <v>950</v>
      </c>
      <c r="AY48" s="188" t="s">
        <v>950</v>
      </c>
      <c r="AZ48" s="188" t="s">
        <v>2909</v>
      </c>
      <c r="BA48" s="188" t="s">
        <v>950</v>
      </c>
      <c r="BB48" s="188" t="s">
        <v>950</v>
      </c>
      <c r="BC48" s="188" t="s">
        <v>2909</v>
      </c>
      <c r="BD48" s="188" t="s">
        <v>950</v>
      </c>
      <c r="BE48" s="188" t="s">
        <v>950</v>
      </c>
      <c r="BF48" s="188" t="s">
        <v>2909</v>
      </c>
      <c r="BG48" s="188" t="s">
        <v>950</v>
      </c>
      <c r="BH48" s="188" t="s">
        <v>950</v>
      </c>
      <c r="BI48" s="188" t="s">
        <v>2909</v>
      </c>
      <c r="BJ48" s="188" t="s">
        <v>950</v>
      </c>
      <c r="BK48" s="188" t="s">
        <v>950</v>
      </c>
      <c r="BL48" s="188" t="s">
        <v>2909</v>
      </c>
      <c r="BM48" s="188" t="s">
        <v>950</v>
      </c>
      <c r="BN48" s="188" t="s">
        <v>950</v>
      </c>
      <c r="BO48" s="188" t="s">
        <v>2909</v>
      </c>
      <c r="BP48" s="188" t="s">
        <v>950</v>
      </c>
      <c r="BQ48" s="188" t="s">
        <v>950</v>
      </c>
      <c r="BR48" s="188" t="s">
        <v>2909</v>
      </c>
      <c r="BS48" s="188" t="s">
        <v>950</v>
      </c>
      <c r="BT48" s="188" t="s">
        <v>950</v>
      </c>
      <c r="BU48" s="188" t="s">
        <v>2909</v>
      </c>
      <c r="BV48" s="188" t="s">
        <v>950</v>
      </c>
      <c r="BW48" s="188" t="s">
        <v>950</v>
      </c>
      <c r="BX48" s="188" t="s">
        <v>2909</v>
      </c>
      <c r="BY48" s="188" t="s">
        <v>950</v>
      </c>
      <c r="BZ48" s="188" t="s">
        <v>950</v>
      </c>
      <c r="CA48" s="188" t="s">
        <v>2909</v>
      </c>
      <c r="CB48" s="188" t="s">
        <v>950</v>
      </c>
      <c r="CC48" s="188" t="s">
        <v>950</v>
      </c>
      <c r="CD48" s="188" t="s">
        <v>2909</v>
      </c>
      <c r="CE48" s="188" t="s">
        <v>950</v>
      </c>
      <c r="CF48" s="188" t="s">
        <v>950</v>
      </c>
      <c r="CG48" s="188" t="s">
        <v>2909</v>
      </c>
      <c r="CH48" s="188" t="s">
        <v>950</v>
      </c>
      <c r="CI48" s="188" t="s">
        <v>950</v>
      </c>
      <c r="CJ48" s="188" t="s">
        <v>2909</v>
      </c>
      <c r="CK48" s="188" t="s">
        <v>950</v>
      </c>
      <c r="CL48" s="188" t="s">
        <v>950</v>
      </c>
      <c r="CM48" s="188" t="s">
        <v>2909</v>
      </c>
      <c r="CN48" s="188" t="s">
        <v>950</v>
      </c>
      <c r="CO48" s="188" t="s">
        <v>950</v>
      </c>
      <c r="CP48" s="188" t="s">
        <v>2909</v>
      </c>
      <c r="CQ48" s="188" t="s">
        <v>950</v>
      </c>
      <c r="CR48" s="188" t="s">
        <v>950</v>
      </c>
      <c r="CS48" s="188" t="s">
        <v>2909</v>
      </c>
      <c r="CT48" s="188" t="s">
        <v>950</v>
      </c>
      <c r="CU48" s="188" t="s">
        <v>950</v>
      </c>
      <c r="CV48" s="188" t="s">
        <v>2909</v>
      </c>
      <c r="CW48" s="188" t="s">
        <v>950</v>
      </c>
      <c r="CX48" s="188" t="s">
        <v>950</v>
      </c>
      <c r="CY48" s="188" t="s">
        <v>2909</v>
      </c>
      <c r="CZ48" s="188" t="s">
        <v>950</v>
      </c>
      <c r="DA48" s="188" t="s">
        <v>950</v>
      </c>
      <c r="DB48" s="188" t="s">
        <v>2909</v>
      </c>
      <c r="DC48" s="188" t="s">
        <v>950</v>
      </c>
      <c r="DD48" s="188" t="s">
        <v>950</v>
      </c>
      <c r="DE48" s="188" t="s">
        <v>2909</v>
      </c>
      <c r="DF48" s="188" t="s">
        <v>950</v>
      </c>
      <c r="DG48" s="188" t="s">
        <v>950</v>
      </c>
      <c r="DH48" s="188" t="s">
        <v>2909</v>
      </c>
      <c r="DI48" s="188" t="s">
        <v>950</v>
      </c>
      <c r="DJ48" s="188" t="s">
        <v>950</v>
      </c>
      <c r="DK48" s="188" t="s">
        <v>2909</v>
      </c>
      <c r="DL48" s="188" t="s">
        <v>950</v>
      </c>
      <c r="DM48" s="188" t="s">
        <v>950</v>
      </c>
      <c r="DN48" s="188" t="s">
        <v>2909</v>
      </c>
      <c r="DO48" s="188" t="s">
        <v>950</v>
      </c>
      <c r="DP48" s="188" t="s">
        <v>950</v>
      </c>
      <c r="DQ48" s="188" t="s">
        <v>2909</v>
      </c>
      <c r="DR48" s="188" t="s">
        <v>950</v>
      </c>
      <c r="DS48" s="188" t="s">
        <v>950</v>
      </c>
      <c r="DT48" s="188" t="s">
        <v>2909</v>
      </c>
      <c r="DU48" s="188" t="s">
        <v>950</v>
      </c>
      <c r="DV48" s="188" t="s">
        <v>950</v>
      </c>
      <c r="DW48" s="188" t="s">
        <v>2909</v>
      </c>
      <c r="DX48" s="188" t="s">
        <v>950</v>
      </c>
      <c r="DY48" s="188" t="s">
        <v>950</v>
      </c>
      <c r="DZ48" s="188" t="s">
        <v>2909</v>
      </c>
      <c r="EA48" s="188" t="s">
        <v>950</v>
      </c>
      <c r="EB48" s="188" t="s">
        <v>950</v>
      </c>
      <c r="EC48" s="188" t="s">
        <v>2909</v>
      </c>
      <c r="ED48" s="188" t="s">
        <v>950</v>
      </c>
      <c r="EE48" s="188" t="s">
        <v>950</v>
      </c>
      <c r="EF48" s="188" t="s">
        <v>2909</v>
      </c>
      <c r="EG48" s="188" t="s">
        <v>950</v>
      </c>
      <c r="EH48" s="188" t="s">
        <v>950</v>
      </c>
      <c r="EI48" s="188" t="s">
        <v>2909</v>
      </c>
      <c r="EJ48" s="188" t="s">
        <v>950</v>
      </c>
      <c r="EK48" s="188" t="s">
        <v>950</v>
      </c>
      <c r="EL48" s="188" t="s">
        <v>2909</v>
      </c>
      <c r="EM48" s="188" t="s">
        <v>950</v>
      </c>
      <c r="EN48" s="188" t="s">
        <v>950</v>
      </c>
      <c r="EO48" s="188" t="s">
        <v>2909</v>
      </c>
      <c r="EP48" s="188" t="s">
        <v>950</v>
      </c>
      <c r="EQ48" s="188" t="s">
        <v>950</v>
      </c>
      <c r="ER48" s="188" t="s">
        <v>2909</v>
      </c>
      <c r="ES48" s="188" t="s">
        <v>950</v>
      </c>
      <c r="ET48" s="188" t="s">
        <v>950</v>
      </c>
    </row>
    <row r="49" spans="1:150" x14ac:dyDescent="0.3">
      <c r="A49" s="1"/>
      <c r="B49" s="186" t="s">
        <v>3167</v>
      </c>
      <c r="C49" s="186" t="s">
        <v>103</v>
      </c>
      <c r="D49" s="186" t="s">
        <v>1002</v>
      </c>
      <c r="E49" s="186" t="s">
        <v>3168</v>
      </c>
      <c r="F49" s="186" t="s">
        <v>3169</v>
      </c>
      <c r="G49" s="186" t="s">
        <v>2909</v>
      </c>
      <c r="H49" s="186" t="s">
        <v>3170</v>
      </c>
      <c r="I49" s="186" t="s">
        <v>3171</v>
      </c>
      <c r="J49" s="186" t="s">
        <v>2909</v>
      </c>
      <c r="K49" s="186" t="s">
        <v>3170</v>
      </c>
      <c r="L49" s="186" t="s">
        <v>3172</v>
      </c>
      <c r="M49" s="186" t="s">
        <v>2909</v>
      </c>
      <c r="N49" s="186" t="s">
        <v>3170</v>
      </c>
      <c r="O49" s="186" t="s">
        <v>3173</v>
      </c>
      <c r="P49" s="186" t="s">
        <v>2909</v>
      </c>
      <c r="Q49" s="186" t="s">
        <v>3170</v>
      </c>
      <c r="R49" s="186" t="s">
        <v>3174</v>
      </c>
      <c r="S49" s="186" t="s">
        <v>2909</v>
      </c>
      <c r="T49" s="186" t="s">
        <v>3175</v>
      </c>
      <c r="U49" s="186" t="s">
        <v>3176</v>
      </c>
      <c r="V49" s="186" t="s">
        <v>2909</v>
      </c>
      <c r="W49" s="186" t="s">
        <v>3177</v>
      </c>
      <c r="X49" s="186" t="s">
        <v>2797</v>
      </c>
      <c r="Y49" s="186" t="s">
        <v>2909</v>
      </c>
      <c r="Z49" s="186" t="s">
        <v>3170</v>
      </c>
      <c r="AA49" s="186" t="s">
        <v>3178</v>
      </c>
      <c r="AB49" s="186" t="s">
        <v>2909</v>
      </c>
      <c r="AC49" s="186" t="s">
        <v>3170</v>
      </c>
      <c r="AD49" s="186" t="s">
        <v>3179</v>
      </c>
      <c r="AE49" s="186" t="s">
        <v>2909</v>
      </c>
      <c r="AF49" s="186" t="s">
        <v>3170</v>
      </c>
      <c r="AG49" s="186" t="s">
        <v>3180</v>
      </c>
      <c r="AH49" s="186" t="s">
        <v>2909</v>
      </c>
      <c r="AI49" s="186" t="s">
        <v>3170</v>
      </c>
      <c r="AJ49" s="186" t="s">
        <v>3181</v>
      </c>
      <c r="AK49" s="186" t="s">
        <v>2909</v>
      </c>
      <c r="AL49" s="186" t="s">
        <v>3170</v>
      </c>
      <c r="AM49" s="186" t="s">
        <v>3182</v>
      </c>
      <c r="AN49" s="186" t="s">
        <v>2909</v>
      </c>
      <c r="AO49" s="186" t="s">
        <v>3170</v>
      </c>
      <c r="AP49" s="186" t="s">
        <v>2797</v>
      </c>
      <c r="AQ49" s="186" t="s">
        <v>2909</v>
      </c>
      <c r="AR49" s="186" t="s">
        <v>3170</v>
      </c>
      <c r="AS49" s="186" t="s">
        <v>3183</v>
      </c>
      <c r="AT49" s="186" t="s">
        <v>2909</v>
      </c>
      <c r="AU49" s="186" t="s">
        <v>3184</v>
      </c>
      <c r="AV49" s="186" t="s">
        <v>3185</v>
      </c>
      <c r="AW49" s="186" t="s">
        <v>2909</v>
      </c>
      <c r="AX49" s="186" t="s">
        <v>3186</v>
      </c>
      <c r="AY49" s="186" t="s">
        <v>3187</v>
      </c>
      <c r="AZ49" s="186" t="s">
        <v>2909</v>
      </c>
      <c r="BA49" s="186" t="s">
        <v>3188</v>
      </c>
      <c r="BB49" s="186" t="s">
        <v>3189</v>
      </c>
      <c r="BC49" s="186" t="s">
        <v>2909</v>
      </c>
      <c r="BD49" s="186" t="s">
        <v>3190</v>
      </c>
      <c r="BE49" s="186" t="s">
        <v>3191</v>
      </c>
      <c r="BF49" s="186" t="s">
        <v>2909</v>
      </c>
      <c r="BG49" s="186" t="s">
        <v>3192</v>
      </c>
      <c r="BH49" s="186" t="s">
        <v>2797</v>
      </c>
      <c r="BI49" s="186" t="s">
        <v>2909</v>
      </c>
      <c r="BJ49" s="186" t="s">
        <v>3193</v>
      </c>
      <c r="BK49" s="186" t="s">
        <v>3194</v>
      </c>
      <c r="BL49" s="186" t="s">
        <v>2909</v>
      </c>
      <c r="BM49" s="186" t="s">
        <v>2797</v>
      </c>
      <c r="BN49" s="186" t="s">
        <v>3195</v>
      </c>
      <c r="BO49" s="186" t="s">
        <v>2909</v>
      </c>
      <c r="BP49" s="186" t="s">
        <v>3196</v>
      </c>
      <c r="BQ49" s="186" t="s">
        <v>3197</v>
      </c>
      <c r="BR49" s="186" t="s">
        <v>2909</v>
      </c>
      <c r="BS49" s="186" t="s">
        <v>2797</v>
      </c>
      <c r="BT49" s="186" t="s">
        <v>3198</v>
      </c>
      <c r="BU49" s="186" t="s">
        <v>2909</v>
      </c>
      <c r="BV49" s="186" t="s">
        <v>2797</v>
      </c>
      <c r="BW49" s="186" t="s">
        <v>3199</v>
      </c>
      <c r="BX49" s="186" t="s">
        <v>2909</v>
      </c>
      <c r="BY49" s="186" t="s">
        <v>3200</v>
      </c>
      <c r="BZ49" s="186" t="s">
        <v>3201</v>
      </c>
      <c r="CA49" s="186" t="s">
        <v>2909</v>
      </c>
      <c r="CB49" s="186" t="s">
        <v>2797</v>
      </c>
      <c r="CC49" s="186" t="s">
        <v>2797</v>
      </c>
      <c r="CD49" s="186" t="s">
        <v>2909</v>
      </c>
      <c r="CE49" s="186" t="s">
        <v>3202</v>
      </c>
      <c r="CF49" s="186" t="s">
        <v>3203</v>
      </c>
      <c r="CG49" s="186" t="s">
        <v>2909</v>
      </c>
      <c r="CH49" s="186" t="s">
        <v>2797</v>
      </c>
      <c r="CI49" s="186" t="s">
        <v>3204</v>
      </c>
      <c r="CJ49" s="186" t="s">
        <v>2909</v>
      </c>
      <c r="CK49" s="186" t="s">
        <v>3205</v>
      </c>
      <c r="CL49" s="186" t="s">
        <v>3206</v>
      </c>
      <c r="CM49" s="186" t="s">
        <v>2909</v>
      </c>
      <c r="CN49" s="186" t="s">
        <v>2797</v>
      </c>
      <c r="CO49" s="186" t="s">
        <v>2797</v>
      </c>
      <c r="CP49" s="186" t="s">
        <v>2909</v>
      </c>
      <c r="CQ49" s="186" t="s">
        <v>2797</v>
      </c>
      <c r="CR49" s="186" t="s">
        <v>2797</v>
      </c>
      <c r="CS49" s="186" t="s">
        <v>2909</v>
      </c>
      <c r="CT49" s="186" t="s">
        <v>3207</v>
      </c>
      <c r="CU49" s="186" t="s">
        <v>2797</v>
      </c>
      <c r="CV49" s="186" t="s">
        <v>2909</v>
      </c>
      <c r="CW49" s="186" t="s">
        <v>3208</v>
      </c>
      <c r="CX49" s="186" t="s">
        <v>2797</v>
      </c>
      <c r="CY49" s="186" t="s">
        <v>2909</v>
      </c>
      <c r="CZ49" s="186" t="s">
        <v>3209</v>
      </c>
      <c r="DA49" s="186" t="s">
        <v>2797</v>
      </c>
      <c r="DB49" s="186" t="s">
        <v>2909</v>
      </c>
      <c r="DC49" s="186" t="s">
        <v>3210</v>
      </c>
      <c r="DD49" s="186" t="s">
        <v>2797</v>
      </c>
      <c r="DE49" s="186" t="s">
        <v>2909</v>
      </c>
      <c r="DF49" s="186" t="s">
        <v>3211</v>
      </c>
      <c r="DG49" s="186" t="s">
        <v>2797</v>
      </c>
      <c r="DH49" s="186" t="s">
        <v>2909</v>
      </c>
      <c r="DI49" s="186" t="s">
        <v>3170</v>
      </c>
      <c r="DJ49" s="186" t="s">
        <v>2797</v>
      </c>
      <c r="DK49" s="186" t="s">
        <v>2909</v>
      </c>
      <c r="DL49" s="186" t="s">
        <v>3170</v>
      </c>
      <c r="DM49" s="186" t="s">
        <v>3212</v>
      </c>
      <c r="DN49" s="186" t="s">
        <v>2909</v>
      </c>
      <c r="DO49" s="186" t="s">
        <v>3170</v>
      </c>
      <c r="DP49" s="186" t="s">
        <v>3213</v>
      </c>
      <c r="DQ49" s="186" t="s">
        <v>2909</v>
      </c>
      <c r="DR49" s="186" t="s">
        <v>3170</v>
      </c>
      <c r="DS49" s="186" t="s">
        <v>3214</v>
      </c>
      <c r="DT49" s="186" t="s">
        <v>2909</v>
      </c>
      <c r="DU49" s="186" t="s">
        <v>2797</v>
      </c>
      <c r="DV49" s="186" t="s">
        <v>3215</v>
      </c>
      <c r="DW49" s="186" t="s">
        <v>2909</v>
      </c>
      <c r="DX49" s="186" t="s">
        <v>2797</v>
      </c>
      <c r="DY49" s="186" t="s">
        <v>3216</v>
      </c>
      <c r="DZ49" s="186" t="s">
        <v>2909</v>
      </c>
      <c r="EA49" s="186" t="s">
        <v>2797</v>
      </c>
      <c r="EB49" s="186" t="s">
        <v>3217</v>
      </c>
      <c r="EC49" s="186" t="s">
        <v>2909</v>
      </c>
      <c r="ED49" s="186" t="s">
        <v>2797</v>
      </c>
      <c r="EE49" s="186" t="s">
        <v>3218</v>
      </c>
      <c r="EF49" s="186" t="s">
        <v>2909</v>
      </c>
      <c r="EG49" s="186" t="s">
        <v>2797</v>
      </c>
      <c r="EH49" s="186" t="s">
        <v>3219</v>
      </c>
      <c r="EI49" s="186" t="s">
        <v>2909</v>
      </c>
      <c r="EJ49" s="186" t="s">
        <v>3220</v>
      </c>
      <c r="EK49" s="186" t="s">
        <v>3221</v>
      </c>
      <c r="EL49" s="186" t="s">
        <v>2909</v>
      </c>
      <c r="EM49" s="186" t="s">
        <v>2797</v>
      </c>
      <c r="EN49" s="186" t="s">
        <v>3222</v>
      </c>
      <c r="EO49" s="186" t="s">
        <v>2909</v>
      </c>
      <c r="EP49" s="186" t="s">
        <v>3223</v>
      </c>
      <c r="EQ49" s="186" t="s">
        <v>2797</v>
      </c>
      <c r="ER49" s="186" t="s">
        <v>2909</v>
      </c>
      <c r="ES49" s="186" t="s">
        <v>2797</v>
      </c>
      <c r="ET49" s="186" t="s">
        <v>3222</v>
      </c>
    </row>
    <row r="50" spans="1:150" x14ac:dyDescent="0.3">
      <c r="A50" s="1"/>
      <c r="B50" s="187" t="s">
        <v>3224</v>
      </c>
      <c r="C50" s="187" t="s">
        <v>103</v>
      </c>
      <c r="D50" s="187" t="s">
        <v>1002</v>
      </c>
      <c r="E50" s="187" t="s">
        <v>3225</v>
      </c>
      <c r="F50" s="187" t="s">
        <v>3226</v>
      </c>
      <c r="G50" s="188" t="s">
        <v>2909</v>
      </c>
      <c r="H50" s="188" t="s">
        <v>3227</v>
      </c>
      <c r="I50" s="188" t="s">
        <v>2797</v>
      </c>
      <c r="J50" s="188" t="s">
        <v>2909</v>
      </c>
      <c r="K50" s="188" t="s">
        <v>3227</v>
      </c>
      <c r="L50" s="188" t="s">
        <v>2797</v>
      </c>
      <c r="M50" s="188" t="s">
        <v>2909</v>
      </c>
      <c r="N50" s="188" t="s">
        <v>3227</v>
      </c>
      <c r="O50" s="188" t="s">
        <v>2797</v>
      </c>
      <c r="P50" s="188" t="s">
        <v>2909</v>
      </c>
      <c r="Q50" s="188" t="s">
        <v>3227</v>
      </c>
      <c r="R50" s="188" t="s">
        <v>2797</v>
      </c>
      <c r="S50" s="188" t="s">
        <v>2909</v>
      </c>
      <c r="T50" s="188" t="s">
        <v>3037</v>
      </c>
      <c r="U50" s="188" t="s">
        <v>2797</v>
      </c>
      <c r="V50" s="188" t="s">
        <v>2909</v>
      </c>
      <c r="W50" s="188" t="s">
        <v>3228</v>
      </c>
      <c r="X50" s="188" t="s">
        <v>2797</v>
      </c>
      <c r="Y50" s="188" t="s">
        <v>2909</v>
      </c>
      <c r="Z50" s="188" t="s">
        <v>3229</v>
      </c>
      <c r="AA50" s="188" t="s">
        <v>2797</v>
      </c>
      <c r="AB50" s="188" t="s">
        <v>2909</v>
      </c>
      <c r="AC50" s="188" t="s">
        <v>3230</v>
      </c>
      <c r="AD50" s="188" t="s">
        <v>2797</v>
      </c>
      <c r="AE50" s="188" t="s">
        <v>2909</v>
      </c>
      <c r="AF50" s="188" t="s">
        <v>2797</v>
      </c>
      <c r="AG50" s="188" t="s">
        <v>2797</v>
      </c>
      <c r="AH50" s="188" t="s">
        <v>2909</v>
      </c>
      <c r="AI50" s="188" t="s">
        <v>3231</v>
      </c>
      <c r="AJ50" s="188" t="s">
        <v>3181</v>
      </c>
      <c r="AK50" s="188" t="s">
        <v>2909</v>
      </c>
      <c r="AL50" s="188" t="s">
        <v>3232</v>
      </c>
      <c r="AM50" s="188" t="s">
        <v>2797</v>
      </c>
      <c r="AN50" s="188" t="s">
        <v>2909</v>
      </c>
      <c r="AO50" s="188" t="s">
        <v>3233</v>
      </c>
      <c r="AP50" s="188" t="s">
        <v>2797</v>
      </c>
      <c r="AQ50" s="188" t="s">
        <v>2909</v>
      </c>
      <c r="AR50" s="188" t="s">
        <v>3234</v>
      </c>
      <c r="AS50" s="188" t="s">
        <v>3183</v>
      </c>
      <c r="AT50" s="188" t="s">
        <v>2909</v>
      </c>
      <c r="AU50" s="188" t="s">
        <v>3235</v>
      </c>
      <c r="AV50" s="188" t="s">
        <v>3185</v>
      </c>
      <c r="AW50" s="188" t="s">
        <v>2909</v>
      </c>
      <c r="AX50" s="188" t="s">
        <v>3236</v>
      </c>
      <c r="AY50" s="188" t="s">
        <v>3237</v>
      </c>
      <c r="AZ50" s="188" t="s">
        <v>2909</v>
      </c>
      <c r="BA50" s="188" t="s">
        <v>2797</v>
      </c>
      <c r="BB50" s="188" t="s">
        <v>3189</v>
      </c>
      <c r="BC50" s="188" t="s">
        <v>2909</v>
      </c>
      <c r="BD50" s="188" t="s">
        <v>3238</v>
      </c>
      <c r="BE50" s="188" t="s">
        <v>3191</v>
      </c>
      <c r="BF50" s="188" t="s">
        <v>2909</v>
      </c>
      <c r="BG50" s="188" t="s">
        <v>2797</v>
      </c>
      <c r="BH50" s="188" t="s">
        <v>2797</v>
      </c>
      <c r="BI50" s="188" t="s">
        <v>2909</v>
      </c>
      <c r="BJ50" s="188" t="s">
        <v>2797</v>
      </c>
      <c r="BK50" s="188" t="s">
        <v>2797</v>
      </c>
      <c r="BL50" s="188" t="s">
        <v>2909</v>
      </c>
      <c r="BM50" s="188" t="s">
        <v>2797</v>
      </c>
      <c r="BN50" s="188" t="s">
        <v>3239</v>
      </c>
      <c r="BO50" s="188" t="s">
        <v>2909</v>
      </c>
      <c r="BP50" s="188" t="s">
        <v>2797</v>
      </c>
      <c r="BQ50" s="188" t="s">
        <v>3240</v>
      </c>
      <c r="BR50" s="188" t="s">
        <v>2909</v>
      </c>
      <c r="BS50" s="188" t="s">
        <v>2797</v>
      </c>
      <c r="BT50" s="188" t="s">
        <v>2797</v>
      </c>
      <c r="BU50" s="188" t="s">
        <v>2909</v>
      </c>
      <c r="BV50" s="188" t="s">
        <v>2797</v>
      </c>
      <c r="BW50" s="188" t="s">
        <v>3241</v>
      </c>
      <c r="BX50" s="188" t="s">
        <v>2909</v>
      </c>
      <c r="BY50" s="188" t="s">
        <v>2797</v>
      </c>
      <c r="BZ50" s="188" t="s">
        <v>2797</v>
      </c>
      <c r="CA50" s="188" t="s">
        <v>2909</v>
      </c>
      <c r="CB50" s="188" t="s">
        <v>2797</v>
      </c>
      <c r="CC50" s="188" t="s">
        <v>2797</v>
      </c>
      <c r="CD50" s="188" t="s">
        <v>2909</v>
      </c>
      <c r="CE50" s="188" t="s">
        <v>2797</v>
      </c>
      <c r="CF50" s="188" t="s">
        <v>2797</v>
      </c>
      <c r="CG50" s="188" t="s">
        <v>2909</v>
      </c>
      <c r="CH50" s="188" t="s">
        <v>2797</v>
      </c>
      <c r="CI50" s="188" t="s">
        <v>2797</v>
      </c>
      <c r="CJ50" s="188" t="s">
        <v>2909</v>
      </c>
      <c r="CK50" s="188" t="s">
        <v>2797</v>
      </c>
      <c r="CL50" s="188" t="s">
        <v>2797</v>
      </c>
      <c r="CM50" s="188" t="s">
        <v>2909</v>
      </c>
      <c r="CN50" s="188" t="s">
        <v>2797</v>
      </c>
      <c r="CO50" s="188" t="s">
        <v>2797</v>
      </c>
      <c r="CP50" s="188" t="s">
        <v>2909</v>
      </c>
      <c r="CQ50" s="188" t="s">
        <v>2797</v>
      </c>
      <c r="CR50" s="188" t="s">
        <v>2797</v>
      </c>
      <c r="CS50" s="188" t="s">
        <v>2909</v>
      </c>
      <c r="CT50" s="188" t="s">
        <v>2797</v>
      </c>
      <c r="CU50" s="188" t="s">
        <v>2797</v>
      </c>
      <c r="CV50" s="188" t="s">
        <v>2909</v>
      </c>
      <c r="CW50" s="188" t="s">
        <v>2797</v>
      </c>
      <c r="CX50" s="188" t="s">
        <v>2797</v>
      </c>
      <c r="CY50" s="188" t="s">
        <v>2909</v>
      </c>
      <c r="CZ50" s="188" t="s">
        <v>3242</v>
      </c>
      <c r="DA50" s="188" t="s">
        <v>2797</v>
      </c>
      <c r="DB50" s="188" t="s">
        <v>2909</v>
      </c>
      <c r="DC50" s="188" t="s">
        <v>2797</v>
      </c>
      <c r="DD50" s="188" t="s">
        <v>2797</v>
      </c>
      <c r="DE50" s="188" t="s">
        <v>2909</v>
      </c>
      <c r="DF50" s="188" t="s">
        <v>2797</v>
      </c>
      <c r="DG50" s="188" t="s">
        <v>2797</v>
      </c>
      <c r="DH50" s="188" t="s">
        <v>2909</v>
      </c>
      <c r="DI50" s="188" t="s">
        <v>2797</v>
      </c>
      <c r="DJ50" s="188" t="s">
        <v>2797</v>
      </c>
      <c r="DK50" s="188" t="s">
        <v>2909</v>
      </c>
      <c r="DL50" s="188" t="s">
        <v>3227</v>
      </c>
      <c r="DM50" s="188" t="s">
        <v>2797</v>
      </c>
      <c r="DN50" s="188" t="s">
        <v>2909</v>
      </c>
      <c r="DO50" s="188" t="s">
        <v>3227</v>
      </c>
      <c r="DP50" s="188" t="s">
        <v>2797</v>
      </c>
      <c r="DQ50" s="188" t="s">
        <v>2909</v>
      </c>
      <c r="DR50" s="188" t="s">
        <v>3227</v>
      </c>
      <c r="DS50" s="188" t="s">
        <v>2797</v>
      </c>
      <c r="DT50" s="188" t="s">
        <v>2909</v>
      </c>
      <c r="DU50" s="188" t="s">
        <v>2797</v>
      </c>
      <c r="DV50" s="188" t="s">
        <v>3243</v>
      </c>
      <c r="DW50" s="188" t="s">
        <v>2909</v>
      </c>
      <c r="DX50" s="188" t="s">
        <v>2797</v>
      </c>
      <c r="DY50" s="188" t="s">
        <v>2797</v>
      </c>
      <c r="DZ50" s="188" t="s">
        <v>2909</v>
      </c>
      <c r="EA50" s="188" t="s">
        <v>2797</v>
      </c>
      <c r="EB50" s="188" t="s">
        <v>2797</v>
      </c>
      <c r="EC50" s="188" t="s">
        <v>2909</v>
      </c>
      <c r="ED50" s="188" t="s">
        <v>2797</v>
      </c>
      <c r="EE50" s="188" t="s">
        <v>2797</v>
      </c>
      <c r="EF50" s="188" t="s">
        <v>2909</v>
      </c>
      <c r="EG50" s="188" t="s">
        <v>2797</v>
      </c>
      <c r="EH50" s="188" t="s">
        <v>3219</v>
      </c>
      <c r="EI50" s="188" t="s">
        <v>2909</v>
      </c>
      <c r="EJ50" s="188" t="s">
        <v>3220</v>
      </c>
      <c r="EK50" s="188" t="s">
        <v>2797</v>
      </c>
      <c r="EL50" s="188" t="s">
        <v>2909</v>
      </c>
      <c r="EM50" s="188" t="s">
        <v>2797</v>
      </c>
      <c r="EN50" s="188" t="s">
        <v>2797</v>
      </c>
      <c r="EO50" s="188" t="s">
        <v>2909</v>
      </c>
      <c r="EP50" s="188" t="s">
        <v>3223</v>
      </c>
      <c r="EQ50" s="188" t="s">
        <v>2797</v>
      </c>
      <c r="ER50" s="188" t="s">
        <v>2909</v>
      </c>
      <c r="ES50" s="188" t="s">
        <v>2797</v>
      </c>
      <c r="ET50" s="188" t="s">
        <v>3244</v>
      </c>
    </row>
    <row r="51" spans="1:150" x14ac:dyDescent="0.3">
      <c r="A51" s="1"/>
      <c r="B51" s="187" t="s">
        <v>3245</v>
      </c>
      <c r="C51" s="187" t="s">
        <v>103</v>
      </c>
      <c r="D51" s="187" t="s">
        <v>1002</v>
      </c>
      <c r="E51" s="187" t="s">
        <v>3246</v>
      </c>
      <c r="F51" s="187" t="s">
        <v>3247</v>
      </c>
      <c r="G51" s="188" t="s">
        <v>2909</v>
      </c>
      <c r="H51" s="188" t="s">
        <v>2797</v>
      </c>
      <c r="I51" s="188" t="s">
        <v>3248</v>
      </c>
      <c r="J51" s="188" t="s">
        <v>2909</v>
      </c>
      <c r="K51" s="188" t="s">
        <v>2797</v>
      </c>
      <c r="L51" s="188" t="s">
        <v>3249</v>
      </c>
      <c r="M51" s="188" t="s">
        <v>2909</v>
      </c>
      <c r="N51" s="188" t="s">
        <v>2797</v>
      </c>
      <c r="O51" s="188" t="s">
        <v>3250</v>
      </c>
      <c r="P51" s="188" t="s">
        <v>2909</v>
      </c>
      <c r="Q51" s="188" t="s">
        <v>2797</v>
      </c>
      <c r="R51" s="188" t="s">
        <v>3251</v>
      </c>
      <c r="S51" s="188" t="s">
        <v>2909</v>
      </c>
      <c r="T51" s="188" t="s">
        <v>2797</v>
      </c>
      <c r="U51" s="188" t="s">
        <v>3252</v>
      </c>
      <c r="V51" s="188" t="s">
        <v>2909</v>
      </c>
      <c r="W51" s="188" t="s">
        <v>3253</v>
      </c>
      <c r="X51" s="188" t="s">
        <v>2797</v>
      </c>
      <c r="Y51" s="188" t="s">
        <v>2909</v>
      </c>
      <c r="Z51" s="188" t="s">
        <v>3254</v>
      </c>
      <c r="AA51" s="188" t="s">
        <v>3178</v>
      </c>
      <c r="AB51" s="188" t="s">
        <v>2909</v>
      </c>
      <c r="AC51" s="188" t="s">
        <v>3255</v>
      </c>
      <c r="AD51" s="188" t="s">
        <v>2797</v>
      </c>
      <c r="AE51" s="188" t="s">
        <v>2909</v>
      </c>
      <c r="AF51" s="188" t="s">
        <v>3256</v>
      </c>
      <c r="AG51" s="188" t="s">
        <v>2797</v>
      </c>
      <c r="AH51" s="188" t="s">
        <v>2909</v>
      </c>
      <c r="AI51" s="188" t="s">
        <v>3257</v>
      </c>
      <c r="AJ51" s="188" t="s">
        <v>2797</v>
      </c>
      <c r="AK51" s="188" t="s">
        <v>2909</v>
      </c>
      <c r="AL51" s="188" t="s">
        <v>3258</v>
      </c>
      <c r="AM51" s="188" t="s">
        <v>2797</v>
      </c>
      <c r="AN51" s="188" t="s">
        <v>2909</v>
      </c>
      <c r="AO51" s="188" t="s">
        <v>3259</v>
      </c>
      <c r="AP51" s="188" t="s">
        <v>2797</v>
      </c>
      <c r="AQ51" s="188" t="s">
        <v>2909</v>
      </c>
      <c r="AR51" s="188" t="s">
        <v>2797</v>
      </c>
      <c r="AS51" s="188" t="s">
        <v>2797</v>
      </c>
      <c r="AT51" s="188" t="s">
        <v>2909</v>
      </c>
      <c r="AU51" s="188" t="s">
        <v>3260</v>
      </c>
      <c r="AV51" s="188" t="s">
        <v>2797</v>
      </c>
      <c r="AW51" s="188" t="s">
        <v>2909</v>
      </c>
      <c r="AX51" s="188" t="s">
        <v>3261</v>
      </c>
      <c r="AY51" s="188" t="s">
        <v>2797</v>
      </c>
      <c r="AZ51" s="188" t="s">
        <v>2909</v>
      </c>
      <c r="BA51" s="188" t="s">
        <v>3262</v>
      </c>
      <c r="BB51" s="188" t="s">
        <v>2797</v>
      </c>
      <c r="BC51" s="188" t="s">
        <v>2909</v>
      </c>
      <c r="BD51" s="188" t="s">
        <v>3263</v>
      </c>
      <c r="BE51" s="188" t="s">
        <v>2797</v>
      </c>
      <c r="BF51" s="188" t="s">
        <v>2909</v>
      </c>
      <c r="BG51" s="188" t="s">
        <v>3192</v>
      </c>
      <c r="BH51" s="188" t="s">
        <v>2797</v>
      </c>
      <c r="BI51" s="188" t="s">
        <v>2909</v>
      </c>
      <c r="BJ51" s="188" t="s">
        <v>3264</v>
      </c>
      <c r="BK51" s="188" t="s">
        <v>2797</v>
      </c>
      <c r="BL51" s="188" t="s">
        <v>2909</v>
      </c>
      <c r="BM51" s="188" t="s">
        <v>2797</v>
      </c>
      <c r="BN51" s="188" t="s">
        <v>3265</v>
      </c>
      <c r="BO51" s="188" t="s">
        <v>2909</v>
      </c>
      <c r="BP51" s="188" t="s">
        <v>3266</v>
      </c>
      <c r="BQ51" s="188" t="s">
        <v>2797</v>
      </c>
      <c r="BR51" s="188" t="s">
        <v>2909</v>
      </c>
      <c r="BS51" s="188" t="s">
        <v>2797</v>
      </c>
      <c r="BT51" s="188" t="s">
        <v>3267</v>
      </c>
      <c r="BU51" s="188" t="s">
        <v>2909</v>
      </c>
      <c r="BV51" s="188" t="s">
        <v>2797</v>
      </c>
      <c r="BW51" s="188" t="s">
        <v>3268</v>
      </c>
      <c r="BX51" s="188" t="s">
        <v>2909</v>
      </c>
      <c r="BY51" s="188" t="s">
        <v>2797</v>
      </c>
      <c r="BZ51" s="188" t="s">
        <v>3269</v>
      </c>
      <c r="CA51" s="188" t="s">
        <v>2909</v>
      </c>
      <c r="CB51" s="188" t="s">
        <v>2797</v>
      </c>
      <c r="CC51" s="188" t="s">
        <v>2797</v>
      </c>
      <c r="CD51" s="188" t="s">
        <v>2909</v>
      </c>
      <c r="CE51" s="188" t="s">
        <v>2797</v>
      </c>
      <c r="CF51" s="188" t="s">
        <v>2797</v>
      </c>
      <c r="CG51" s="188" t="s">
        <v>2909</v>
      </c>
      <c r="CH51" s="188" t="s">
        <v>2797</v>
      </c>
      <c r="CI51" s="188" t="s">
        <v>2797</v>
      </c>
      <c r="CJ51" s="188" t="s">
        <v>2909</v>
      </c>
      <c r="CK51" s="188" t="s">
        <v>2797</v>
      </c>
      <c r="CL51" s="188" t="s">
        <v>2797</v>
      </c>
      <c r="CM51" s="188" t="s">
        <v>2909</v>
      </c>
      <c r="CN51" s="188" t="s">
        <v>2797</v>
      </c>
      <c r="CO51" s="188" t="s">
        <v>2797</v>
      </c>
      <c r="CP51" s="188" t="s">
        <v>2909</v>
      </c>
      <c r="CQ51" s="188" t="s">
        <v>2797</v>
      </c>
      <c r="CR51" s="188" t="s">
        <v>2797</v>
      </c>
      <c r="CS51" s="188" t="s">
        <v>2909</v>
      </c>
      <c r="CT51" s="188" t="s">
        <v>2797</v>
      </c>
      <c r="CU51" s="188" t="s">
        <v>2797</v>
      </c>
      <c r="CV51" s="188" t="s">
        <v>2909</v>
      </c>
      <c r="CW51" s="188" t="s">
        <v>2797</v>
      </c>
      <c r="CX51" s="188" t="s">
        <v>2797</v>
      </c>
      <c r="CY51" s="188" t="s">
        <v>2909</v>
      </c>
      <c r="CZ51" s="188" t="s">
        <v>2797</v>
      </c>
      <c r="DA51" s="188" t="s">
        <v>2797</v>
      </c>
      <c r="DB51" s="188" t="s">
        <v>2909</v>
      </c>
      <c r="DC51" s="188" t="s">
        <v>2797</v>
      </c>
      <c r="DD51" s="188" t="s">
        <v>2797</v>
      </c>
      <c r="DE51" s="188" t="s">
        <v>2909</v>
      </c>
      <c r="DF51" s="188" t="s">
        <v>2797</v>
      </c>
      <c r="DG51" s="188" t="s">
        <v>2797</v>
      </c>
      <c r="DH51" s="188" t="s">
        <v>2909</v>
      </c>
      <c r="DI51" s="188" t="s">
        <v>2797</v>
      </c>
      <c r="DJ51" s="188" t="s">
        <v>2797</v>
      </c>
      <c r="DK51" s="188" t="s">
        <v>2909</v>
      </c>
      <c r="DL51" s="188" t="s">
        <v>2797</v>
      </c>
      <c r="DM51" s="188" t="s">
        <v>3270</v>
      </c>
      <c r="DN51" s="188" t="s">
        <v>2909</v>
      </c>
      <c r="DO51" s="188" t="s">
        <v>2797</v>
      </c>
      <c r="DP51" s="188" t="s">
        <v>3213</v>
      </c>
      <c r="DQ51" s="188" t="s">
        <v>2909</v>
      </c>
      <c r="DR51" s="188" t="s">
        <v>2797</v>
      </c>
      <c r="DS51" s="188" t="s">
        <v>3271</v>
      </c>
      <c r="DT51" s="188" t="s">
        <v>2909</v>
      </c>
      <c r="DU51" s="188" t="s">
        <v>2797</v>
      </c>
      <c r="DV51" s="188" t="s">
        <v>3272</v>
      </c>
      <c r="DW51" s="188" t="s">
        <v>2909</v>
      </c>
      <c r="DX51" s="188" t="s">
        <v>2797</v>
      </c>
      <c r="DY51" s="188" t="s">
        <v>3273</v>
      </c>
      <c r="DZ51" s="188" t="s">
        <v>2909</v>
      </c>
      <c r="EA51" s="188" t="s">
        <v>2797</v>
      </c>
      <c r="EB51" s="188" t="s">
        <v>3274</v>
      </c>
      <c r="EC51" s="188" t="s">
        <v>2909</v>
      </c>
      <c r="ED51" s="188" t="s">
        <v>2797</v>
      </c>
      <c r="EE51" s="188" t="s">
        <v>3275</v>
      </c>
      <c r="EF51" s="188" t="s">
        <v>2909</v>
      </c>
      <c r="EG51" s="188" t="s">
        <v>2797</v>
      </c>
      <c r="EH51" s="188" t="s">
        <v>2797</v>
      </c>
      <c r="EI51" s="188" t="s">
        <v>2909</v>
      </c>
      <c r="EJ51" s="188" t="s">
        <v>2797</v>
      </c>
      <c r="EK51" s="188" t="s">
        <v>3276</v>
      </c>
      <c r="EL51" s="188" t="s">
        <v>2909</v>
      </c>
      <c r="EM51" s="188" t="s">
        <v>2797</v>
      </c>
      <c r="EN51" s="188" t="s">
        <v>3277</v>
      </c>
      <c r="EO51" s="188" t="s">
        <v>2909</v>
      </c>
      <c r="EP51" s="188" t="s">
        <v>2797</v>
      </c>
      <c r="EQ51" s="188" t="s">
        <v>2797</v>
      </c>
      <c r="ER51" s="188" t="s">
        <v>2909</v>
      </c>
      <c r="ES51" s="188" t="s">
        <v>2797</v>
      </c>
      <c r="ET51" s="188" t="s">
        <v>2797</v>
      </c>
    </row>
    <row r="52" spans="1:150" x14ac:dyDescent="0.3">
      <c r="A52" s="1"/>
      <c r="B52" s="187" t="s">
        <v>3278</v>
      </c>
      <c r="C52" s="187" t="s">
        <v>103</v>
      </c>
      <c r="D52" s="187" t="s">
        <v>1002</v>
      </c>
      <c r="E52" s="187" t="s">
        <v>3279</v>
      </c>
      <c r="F52" s="187" t="s">
        <v>3280</v>
      </c>
      <c r="G52" s="188" t="s">
        <v>2909</v>
      </c>
      <c r="H52" s="188" t="s">
        <v>2797</v>
      </c>
      <c r="I52" s="188" t="s">
        <v>3281</v>
      </c>
      <c r="J52" s="188" t="s">
        <v>2909</v>
      </c>
      <c r="K52" s="188" t="s">
        <v>2797</v>
      </c>
      <c r="L52" s="188" t="s">
        <v>3282</v>
      </c>
      <c r="M52" s="188" t="s">
        <v>2909</v>
      </c>
      <c r="N52" s="188" t="s">
        <v>2797</v>
      </c>
      <c r="O52" s="188" t="s">
        <v>3283</v>
      </c>
      <c r="P52" s="188" t="s">
        <v>2909</v>
      </c>
      <c r="Q52" s="188" t="s">
        <v>2797</v>
      </c>
      <c r="R52" s="188" t="s">
        <v>3284</v>
      </c>
      <c r="S52" s="188" t="s">
        <v>2909</v>
      </c>
      <c r="T52" s="188" t="s">
        <v>2797</v>
      </c>
      <c r="U52" s="188" t="s">
        <v>3285</v>
      </c>
      <c r="V52" s="188" t="s">
        <v>2909</v>
      </c>
      <c r="W52" s="188" t="s">
        <v>2797</v>
      </c>
      <c r="X52" s="188" t="s">
        <v>2797</v>
      </c>
      <c r="Y52" s="188" t="s">
        <v>2909</v>
      </c>
      <c r="Z52" s="188" t="s">
        <v>3229</v>
      </c>
      <c r="AA52" s="188" t="s">
        <v>2797</v>
      </c>
      <c r="AB52" s="188" t="s">
        <v>2909</v>
      </c>
      <c r="AC52" s="188" t="s">
        <v>3286</v>
      </c>
      <c r="AD52" s="188" t="s">
        <v>2797</v>
      </c>
      <c r="AE52" s="188" t="s">
        <v>2909</v>
      </c>
      <c r="AF52" s="188" t="s">
        <v>3287</v>
      </c>
      <c r="AG52" s="188" t="s">
        <v>2797</v>
      </c>
      <c r="AH52" s="188" t="s">
        <v>2909</v>
      </c>
      <c r="AI52" s="188" t="s">
        <v>3288</v>
      </c>
      <c r="AJ52" s="188" t="s">
        <v>2797</v>
      </c>
      <c r="AK52" s="188" t="s">
        <v>2909</v>
      </c>
      <c r="AL52" s="188" t="s">
        <v>3289</v>
      </c>
      <c r="AM52" s="188" t="s">
        <v>2797</v>
      </c>
      <c r="AN52" s="188" t="s">
        <v>2909</v>
      </c>
      <c r="AO52" s="188" t="s">
        <v>3233</v>
      </c>
      <c r="AP52" s="188" t="s">
        <v>2797</v>
      </c>
      <c r="AQ52" s="188" t="s">
        <v>2909</v>
      </c>
      <c r="AR52" s="188" t="s">
        <v>3290</v>
      </c>
      <c r="AS52" s="188" t="s">
        <v>2797</v>
      </c>
      <c r="AT52" s="188" t="s">
        <v>2909</v>
      </c>
      <c r="AU52" s="188" t="s">
        <v>3291</v>
      </c>
      <c r="AV52" s="188" t="s">
        <v>2797</v>
      </c>
      <c r="AW52" s="188" t="s">
        <v>2909</v>
      </c>
      <c r="AX52" s="188" t="s">
        <v>2797</v>
      </c>
      <c r="AY52" s="188" t="s">
        <v>2797</v>
      </c>
      <c r="AZ52" s="188" t="s">
        <v>2909</v>
      </c>
      <c r="BA52" s="188" t="s">
        <v>2797</v>
      </c>
      <c r="BB52" s="188" t="s">
        <v>2797</v>
      </c>
      <c r="BC52" s="188" t="s">
        <v>2909</v>
      </c>
      <c r="BD52" s="188" t="s">
        <v>2797</v>
      </c>
      <c r="BE52" s="188" t="s">
        <v>2797</v>
      </c>
      <c r="BF52" s="188" t="s">
        <v>2909</v>
      </c>
      <c r="BG52" s="188" t="s">
        <v>2797</v>
      </c>
      <c r="BH52" s="188" t="s">
        <v>2797</v>
      </c>
      <c r="BI52" s="188" t="s">
        <v>2909</v>
      </c>
      <c r="BJ52" s="188" t="s">
        <v>3292</v>
      </c>
      <c r="BK52" s="188" t="s">
        <v>3293</v>
      </c>
      <c r="BL52" s="188" t="s">
        <v>2909</v>
      </c>
      <c r="BM52" s="188" t="s">
        <v>2797</v>
      </c>
      <c r="BN52" s="188" t="s">
        <v>2797</v>
      </c>
      <c r="BO52" s="188" t="s">
        <v>2909</v>
      </c>
      <c r="BP52" s="188" t="s">
        <v>3037</v>
      </c>
      <c r="BQ52" s="188" t="s">
        <v>3294</v>
      </c>
      <c r="BR52" s="188" t="s">
        <v>2909</v>
      </c>
      <c r="BS52" s="188" t="s">
        <v>2797</v>
      </c>
      <c r="BT52" s="188" t="s">
        <v>3295</v>
      </c>
      <c r="BU52" s="188" t="s">
        <v>2909</v>
      </c>
      <c r="BV52" s="188" t="s">
        <v>2797</v>
      </c>
      <c r="BW52" s="188" t="s">
        <v>3296</v>
      </c>
      <c r="BX52" s="188" t="s">
        <v>2909</v>
      </c>
      <c r="BY52" s="188" t="s">
        <v>2797</v>
      </c>
      <c r="BZ52" s="188" t="s">
        <v>3297</v>
      </c>
      <c r="CA52" s="188" t="s">
        <v>2909</v>
      </c>
      <c r="CB52" s="188" t="s">
        <v>2797</v>
      </c>
      <c r="CC52" s="188" t="s">
        <v>2797</v>
      </c>
      <c r="CD52" s="188" t="s">
        <v>2909</v>
      </c>
      <c r="CE52" s="188" t="s">
        <v>3202</v>
      </c>
      <c r="CF52" s="188" t="s">
        <v>3203</v>
      </c>
      <c r="CG52" s="188" t="s">
        <v>2909</v>
      </c>
      <c r="CH52" s="188" t="s">
        <v>2797</v>
      </c>
      <c r="CI52" s="188" t="s">
        <v>3204</v>
      </c>
      <c r="CJ52" s="188" t="s">
        <v>2909</v>
      </c>
      <c r="CK52" s="188" t="s">
        <v>3205</v>
      </c>
      <c r="CL52" s="188" t="s">
        <v>3206</v>
      </c>
      <c r="CM52" s="188" t="s">
        <v>2909</v>
      </c>
      <c r="CN52" s="188" t="s">
        <v>2797</v>
      </c>
      <c r="CO52" s="188" t="s">
        <v>2797</v>
      </c>
      <c r="CP52" s="188" t="s">
        <v>2909</v>
      </c>
      <c r="CQ52" s="188" t="s">
        <v>2797</v>
      </c>
      <c r="CR52" s="188" t="s">
        <v>2797</v>
      </c>
      <c r="CS52" s="188" t="s">
        <v>2909</v>
      </c>
      <c r="CT52" s="188" t="s">
        <v>3207</v>
      </c>
      <c r="CU52" s="188" t="s">
        <v>2797</v>
      </c>
      <c r="CV52" s="188" t="s">
        <v>2909</v>
      </c>
      <c r="CW52" s="188" t="s">
        <v>3208</v>
      </c>
      <c r="CX52" s="188" t="s">
        <v>2797</v>
      </c>
      <c r="CY52" s="188" t="s">
        <v>2909</v>
      </c>
      <c r="CZ52" s="188" t="s">
        <v>3242</v>
      </c>
      <c r="DA52" s="188" t="s">
        <v>2797</v>
      </c>
      <c r="DB52" s="188" t="s">
        <v>2909</v>
      </c>
      <c r="DC52" s="188" t="s">
        <v>3298</v>
      </c>
      <c r="DD52" s="188" t="s">
        <v>2797</v>
      </c>
      <c r="DE52" s="188" t="s">
        <v>2909</v>
      </c>
      <c r="DF52" s="188" t="s">
        <v>3299</v>
      </c>
      <c r="DG52" s="188" t="s">
        <v>2797</v>
      </c>
      <c r="DH52" s="188" t="s">
        <v>2909</v>
      </c>
      <c r="DI52" s="188" t="s">
        <v>3227</v>
      </c>
      <c r="DJ52" s="188" t="s">
        <v>2797</v>
      </c>
      <c r="DK52" s="188" t="s">
        <v>2909</v>
      </c>
      <c r="DL52" s="188" t="s">
        <v>2797</v>
      </c>
      <c r="DM52" s="188" t="s">
        <v>3300</v>
      </c>
      <c r="DN52" s="188" t="s">
        <v>2909</v>
      </c>
      <c r="DO52" s="188" t="s">
        <v>2797</v>
      </c>
      <c r="DP52" s="188" t="s">
        <v>2797</v>
      </c>
      <c r="DQ52" s="188" t="s">
        <v>2909</v>
      </c>
      <c r="DR52" s="188" t="s">
        <v>2797</v>
      </c>
      <c r="DS52" s="188" t="s">
        <v>3301</v>
      </c>
      <c r="DT52" s="188" t="s">
        <v>2909</v>
      </c>
      <c r="DU52" s="188" t="s">
        <v>2797</v>
      </c>
      <c r="DV52" s="188" t="s">
        <v>3302</v>
      </c>
      <c r="DW52" s="188" t="s">
        <v>2909</v>
      </c>
      <c r="DX52" s="188" t="s">
        <v>2797</v>
      </c>
      <c r="DY52" s="188" t="s">
        <v>3303</v>
      </c>
      <c r="DZ52" s="188" t="s">
        <v>2909</v>
      </c>
      <c r="EA52" s="188" t="s">
        <v>2797</v>
      </c>
      <c r="EB52" s="188" t="s">
        <v>3304</v>
      </c>
      <c r="EC52" s="188" t="s">
        <v>2909</v>
      </c>
      <c r="ED52" s="188" t="s">
        <v>2797</v>
      </c>
      <c r="EE52" s="188" t="s">
        <v>3305</v>
      </c>
      <c r="EF52" s="188" t="s">
        <v>2909</v>
      </c>
      <c r="EG52" s="188" t="s">
        <v>2797</v>
      </c>
      <c r="EH52" s="188" t="s">
        <v>2797</v>
      </c>
      <c r="EI52" s="188" t="s">
        <v>2909</v>
      </c>
      <c r="EJ52" s="188" t="s">
        <v>2797</v>
      </c>
      <c r="EK52" s="188" t="s">
        <v>3306</v>
      </c>
      <c r="EL52" s="188" t="s">
        <v>2909</v>
      </c>
      <c r="EM52" s="188" t="s">
        <v>2797</v>
      </c>
      <c r="EN52" s="188" t="s">
        <v>3307</v>
      </c>
      <c r="EO52" s="188" t="s">
        <v>2909</v>
      </c>
      <c r="EP52" s="188" t="s">
        <v>2797</v>
      </c>
      <c r="EQ52" s="188" t="s">
        <v>2797</v>
      </c>
      <c r="ER52" s="188" t="s">
        <v>2909</v>
      </c>
      <c r="ES52" s="188" t="s">
        <v>2797</v>
      </c>
      <c r="ET52" s="188" t="s">
        <v>2797</v>
      </c>
    </row>
    <row r="53" spans="1:150" x14ac:dyDescent="0.3">
      <c r="A53" s="1"/>
      <c r="B53" s="187" t="s">
        <v>3308</v>
      </c>
      <c r="C53" s="187" t="s">
        <v>103</v>
      </c>
      <c r="D53" s="187" t="s">
        <v>1002</v>
      </c>
      <c r="E53" s="187" t="s">
        <v>3309</v>
      </c>
      <c r="F53" s="187" t="s">
        <v>3310</v>
      </c>
      <c r="G53" s="188" t="s">
        <v>2909</v>
      </c>
      <c r="H53" s="188" t="s">
        <v>3227</v>
      </c>
      <c r="I53" s="188" t="s">
        <v>2797</v>
      </c>
      <c r="J53" s="188" t="s">
        <v>2909</v>
      </c>
      <c r="K53" s="188" t="s">
        <v>3227</v>
      </c>
      <c r="L53" s="188" t="s">
        <v>2797</v>
      </c>
      <c r="M53" s="188" t="s">
        <v>2909</v>
      </c>
      <c r="N53" s="188" t="s">
        <v>3227</v>
      </c>
      <c r="O53" s="188" t="s">
        <v>2797</v>
      </c>
      <c r="P53" s="188" t="s">
        <v>2909</v>
      </c>
      <c r="Q53" s="188" t="s">
        <v>3227</v>
      </c>
      <c r="R53" s="188" t="s">
        <v>2797</v>
      </c>
      <c r="S53" s="188" t="s">
        <v>2909</v>
      </c>
      <c r="T53" s="188" t="s">
        <v>3037</v>
      </c>
      <c r="U53" s="188" t="s">
        <v>2797</v>
      </c>
      <c r="V53" s="188" t="s">
        <v>2909</v>
      </c>
      <c r="W53" s="188" t="s">
        <v>3228</v>
      </c>
      <c r="X53" s="188" t="s">
        <v>2797</v>
      </c>
      <c r="Y53" s="188" t="s">
        <v>2909</v>
      </c>
      <c r="Z53" s="188" t="s">
        <v>3311</v>
      </c>
      <c r="AA53" s="188" t="s">
        <v>2797</v>
      </c>
      <c r="AB53" s="188" t="s">
        <v>2909</v>
      </c>
      <c r="AC53" s="188" t="s">
        <v>2797</v>
      </c>
      <c r="AD53" s="188" t="s">
        <v>3179</v>
      </c>
      <c r="AE53" s="188" t="s">
        <v>2909</v>
      </c>
      <c r="AF53" s="188" t="s">
        <v>3312</v>
      </c>
      <c r="AG53" s="188" t="s">
        <v>3180</v>
      </c>
      <c r="AH53" s="188" t="s">
        <v>2909</v>
      </c>
      <c r="AI53" s="188" t="s">
        <v>3288</v>
      </c>
      <c r="AJ53" s="188" t="s">
        <v>2797</v>
      </c>
      <c r="AK53" s="188" t="s">
        <v>2909</v>
      </c>
      <c r="AL53" s="188" t="s">
        <v>3313</v>
      </c>
      <c r="AM53" s="188" t="s">
        <v>3182</v>
      </c>
      <c r="AN53" s="188" t="s">
        <v>2909</v>
      </c>
      <c r="AO53" s="188" t="s">
        <v>2797</v>
      </c>
      <c r="AP53" s="188" t="s">
        <v>2797</v>
      </c>
      <c r="AQ53" s="188" t="s">
        <v>2909</v>
      </c>
      <c r="AR53" s="188" t="s">
        <v>3290</v>
      </c>
      <c r="AS53" s="188" t="s">
        <v>2797</v>
      </c>
      <c r="AT53" s="188" t="s">
        <v>2909</v>
      </c>
      <c r="AU53" s="188" t="s">
        <v>3314</v>
      </c>
      <c r="AV53" s="188" t="s">
        <v>2797</v>
      </c>
      <c r="AW53" s="188" t="s">
        <v>2909</v>
      </c>
      <c r="AX53" s="188" t="s">
        <v>2797</v>
      </c>
      <c r="AY53" s="188" t="s">
        <v>3315</v>
      </c>
      <c r="AZ53" s="188" t="s">
        <v>2909</v>
      </c>
      <c r="BA53" s="188" t="s">
        <v>3316</v>
      </c>
      <c r="BB53" s="188" t="s">
        <v>2797</v>
      </c>
      <c r="BC53" s="188" t="s">
        <v>2909</v>
      </c>
      <c r="BD53" s="188" t="s">
        <v>3317</v>
      </c>
      <c r="BE53" s="188" t="s">
        <v>2797</v>
      </c>
      <c r="BF53" s="188" t="s">
        <v>2909</v>
      </c>
      <c r="BG53" s="188" t="s">
        <v>2797</v>
      </c>
      <c r="BH53" s="188" t="s">
        <v>2797</v>
      </c>
      <c r="BI53" s="188" t="s">
        <v>2909</v>
      </c>
      <c r="BJ53" s="188" t="s">
        <v>3292</v>
      </c>
      <c r="BK53" s="188" t="s">
        <v>3293</v>
      </c>
      <c r="BL53" s="188" t="s">
        <v>2909</v>
      </c>
      <c r="BM53" s="188" t="s">
        <v>2797</v>
      </c>
      <c r="BN53" s="188" t="s">
        <v>2797</v>
      </c>
      <c r="BO53" s="188" t="s">
        <v>2909</v>
      </c>
      <c r="BP53" s="188" t="s">
        <v>2797</v>
      </c>
      <c r="BQ53" s="188" t="s">
        <v>2797</v>
      </c>
      <c r="BR53" s="188" t="s">
        <v>2909</v>
      </c>
      <c r="BS53" s="188" t="s">
        <v>2797</v>
      </c>
      <c r="BT53" s="188" t="s">
        <v>2797</v>
      </c>
      <c r="BU53" s="188" t="s">
        <v>2909</v>
      </c>
      <c r="BV53" s="188" t="s">
        <v>2797</v>
      </c>
      <c r="BW53" s="188" t="s">
        <v>2797</v>
      </c>
      <c r="BX53" s="188" t="s">
        <v>2909</v>
      </c>
      <c r="BY53" s="188" t="s">
        <v>3200</v>
      </c>
      <c r="BZ53" s="188" t="s">
        <v>3318</v>
      </c>
      <c r="CA53" s="188" t="s">
        <v>2909</v>
      </c>
      <c r="CB53" s="188" t="s">
        <v>2797</v>
      </c>
      <c r="CC53" s="188" t="s">
        <v>2797</v>
      </c>
      <c r="CD53" s="188" t="s">
        <v>2909</v>
      </c>
      <c r="CE53" s="188" t="s">
        <v>2797</v>
      </c>
      <c r="CF53" s="188" t="s">
        <v>2797</v>
      </c>
      <c r="CG53" s="188" t="s">
        <v>2909</v>
      </c>
      <c r="CH53" s="188" t="s">
        <v>2797</v>
      </c>
      <c r="CI53" s="188" t="s">
        <v>2797</v>
      </c>
      <c r="CJ53" s="188" t="s">
        <v>2909</v>
      </c>
      <c r="CK53" s="188" t="s">
        <v>2797</v>
      </c>
      <c r="CL53" s="188" t="s">
        <v>2797</v>
      </c>
      <c r="CM53" s="188" t="s">
        <v>2909</v>
      </c>
      <c r="CN53" s="188" t="s">
        <v>2797</v>
      </c>
      <c r="CO53" s="188" t="s">
        <v>2797</v>
      </c>
      <c r="CP53" s="188" t="s">
        <v>2909</v>
      </c>
      <c r="CQ53" s="188" t="s">
        <v>2797</v>
      </c>
      <c r="CR53" s="188" t="s">
        <v>2797</v>
      </c>
      <c r="CS53" s="188" t="s">
        <v>2909</v>
      </c>
      <c r="CT53" s="188" t="s">
        <v>2797</v>
      </c>
      <c r="CU53" s="188" t="s">
        <v>2797</v>
      </c>
      <c r="CV53" s="188" t="s">
        <v>2909</v>
      </c>
      <c r="CW53" s="188" t="s">
        <v>2797</v>
      </c>
      <c r="CX53" s="188" t="s">
        <v>2797</v>
      </c>
      <c r="CY53" s="188" t="s">
        <v>2909</v>
      </c>
      <c r="CZ53" s="188" t="s">
        <v>3319</v>
      </c>
      <c r="DA53" s="188" t="s">
        <v>2797</v>
      </c>
      <c r="DB53" s="188" t="s">
        <v>2909</v>
      </c>
      <c r="DC53" s="188" t="s">
        <v>3320</v>
      </c>
      <c r="DD53" s="188" t="s">
        <v>2797</v>
      </c>
      <c r="DE53" s="188" t="s">
        <v>2909</v>
      </c>
      <c r="DF53" s="188" t="s">
        <v>3321</v>
      </c>
      <c r="DG53" s="188" t="s">
        <v>2797</v>
      </c>
      <c r="DH53" s="188" t="s">
        <v>2909</v>
      </c>
      <c r="DI53" s="188" t="s">
        <v>3227</v>
      </c>
      <c r="DJ53" s="188" t="s">
        <v>2797</v>
      </c>
      <c r="DK53" s="188" t="s">
        <v>2909</v>
      </c>
      <c r="DL53" s="188" t="s">
        <v>3227</v>
      </c>
      <c r="DM53" s="188" t="s">
        <v>2797</v>
      </c>
      <c r="DN53" s="188" t="s">
        <v>2909</v>
      </c>
      <c r="DO53" s="188" t="s">
        <v>3227</v>
      </c>
      <c r="DP53" s="188" t="s">
        <v>2797</v>
      </c>
      <c r="DQ53" s="188" t="s">
        <v>2909</v>
      </c>
      <c r="DR53" s="188" t="s">
        <v>3227</v>
      </c>
      <c r="DS53" s="188" t="s">
        <v>2797</v>
      </c>
      <c r="DT53" s="188" t="s">
        <v>2909</v>
      </c>
      <c r="DU53" s="188" t="s">
        <v>2797</v>
      </c>
      <c r="DV53" s="188" t="s">
        <v>2797</v>
      </c>
      <c r="DW53" s="188" t="s">
        <v>2909</v>
      </c>
      <c r="DX53" s="188" t="s">
        <v>2797</v>
      </c>
      <c r="DY53" s="188" t="s">
        <v>3322</v>
      </c>
      <c r="DZ53" s="188" t="s">
        <v>2909</v>
      </c>
      <c r="EA53" s="188" t="s">
        <v>2797</v>
      </c>
      <c r="EB53" s="188" t="s">
        <v>2797</v>
      </c>
      <c r="EC53" s="188" t="s">
        <v>2909</v>
      </c>
      <c r="ED53" s="188" t="s">
        <v>2797</v>
      </c>
      <c r="EE53" s="188" t="s">
        <v>2797</v>
      </c>
      <c r="EF53" s="188" t="s">
        <v>2909</v>
      </c>
      <c r="EG53" s="188" t="s">
        <v>2797</v>
      </c>
      <c r="EH53" s="188" t="s">
        <v>2797</v>
      </c>
      <c r="EI53" s="188" t="s">
        <v>2909</v>
      </c>
      <c r="EJ53" s="188" t="s">
        <v>2797</v>
      </c>
      <c r="EK53" s="188" t="s">
        <v>2797</v>
      </c>
      <c r="EL53" s="188" t="s">
        <v>2909</v>
      </c>
      <c r="EM53" s="188" t="s">
        <v>2797</v>
      </c>
      <c r="EN53" s="188" t="s">
        <v>2797</v>
      </c>
      <c r="EO53" s="188" t="s">
        <v>2909</v>
      </c>
      <c r="EP53" s="188" t="s">
        <v>2797</v>
      </c>
      <c r="EQ53" s="188" t="s">
        <v>2797</v>
      </c>
      <c r="ER53" s="188" t="s">
        <v>2909</v>
      </c>
      <c r="ES53" s="188" t="s">
        <v>2797</v>
      </c>
      <c r="ET53" s="188" t="s">
        <v>3323</v>
      </c>
    </row>
    <row r="54" spans="1:150" x14ac:dyDescent="0.3">
      <c r="A54" s="1"/>
      <c r="B54" s="186" t="s">
        <v>3324</v>
      </c>
      <c r="C54" s="186" t="s">
        <v>103</v>
      </c>
      <c r="D54" s="186" t="s">
        <v>1003</v>
      </c>
      <c r="E54" s="186" t="s">
        <v>3325</v>
      </c>
      <c r="F54" s="186" t="s">
        <v>3326</v>
      </c>
      <c r="G54" s="186" t="s">
        <v>2909</v>
      </c>
      <c r="H54" s="186" t="s">
        <v>3175</v>
      </c>
      <c r="I54" s="186" t="s">
        <v>2797</v>
      </c>
      <c r="J54" s="186" t="s">
        <v>2909</v>
      </c>
      <c r="K54" s="186" t="s">
        <v>3175</v>
      </c>
      <c r="L54" s="186" t="s">
        <v>2797</v>
      </c>
      <c r="M54" s="186" t="s">
        <v>2909</v>
      </c>
      <c r="N54" s="186" t="s">
        <v>3175</v>
      </c>
      <c r="O54" s="186" t="s">
        <v>3327</v>
      </c>
      <c r="P54" s="186" t="s">
        <v>2909</v>
      </c>
      <c r="Q54" s="186" t="s">
        <v>3175</v>
      </c>
      <c r="R54" s="186" t="s">
        <v>3328</v>
      </c>
      <c r="S54" s="186" t="s">
        <v>2909</v>
      </c>
      <c r="T54" s="186" t="s">
        <v>3037</v>
      </c>
      <c r="U54" s="186" t="s">
        <v>2797</v>
      </c>
      <c r="V54" s="186" t="s">
        <v>2909</v>
      </c>
      <c r="W54" s="186" t="s">
        <v>3329</v>
      </c>
      <c r="X54" s="186" t="s">
        <v>2797</v>
      </c>
      <c r="Y54" s="186" t="s">
        <v>2909</v>
      </c>
      <c r="Z54" s="186" t="s">
        <v>3175</v>
      </c>
      <c r="AA54" s="186" t="s">
        <v>2797</v>
      </c>
      <c r="AB54" s="186" t="s">
        <v>2909</v>
      </c>
      <c r="AC54" s="186" t="s">
        <v>3175</v>
      </c>
      <c r="AD54" s="186" t="s">
        <v>3330</v>
      </c>
      <c r="AE54" s="186" t="s">
        <v>2909</v>
      </c>
      <c r="AF54" s="186" t="s">
        <v>3175</v>
      </c>
      <c r="AG54" s="186" t="s">
        <v>2797</v>
      </c>
      <c r="AH54" s="186" t="s">
        <v>2909</v>
      </c>
      <c r="AI54" s="186" t="s">
        <v>3175</v>
      </c>
      <c r="AJ54" s="186" t="s">
        <v>3331</v>
      </c>
      <c r="AK54" s="186" t="s">
        <v>2909</v>
      </c>
      <c r="AL54" s="186" t="s">
        <v>3175</v>
      </c>
      <c r="AM54" s="186" t="s">
        <v>2797</v>
      </c>
      <c r="AN54" s="186" t="s">
        <v>2909</v>
      </c>
      <c r="AO54" s="186" t="s">
        <v>3175</v>
      </c>
      <c r="AP54" s="186" t="s">
        <v>2797</v>
      </c>
      <c r="AQ54" s="186" t="s">
        <v>2909</v>
      </c>
      <c r="AR54" s="186" t="s">
        <v>3175</v>
      </c>
      <c r="AS54" s="186" t="s">
        <v>3332</v>
      </c>
      <c r="AT54" s="186" t="s">
        <v>2909</v>
      </c>
      <c r="AU54" s="186" t="s">
        <v>3333</v>
      </c>
      <c r="AV54" s="186" t="s">
        <v>2797</v>
      </c>
      <c r="AW54" s="186" t="s">
        <v>2909</v>
      </c>
      <c r="AX54" s="186" t="s">
        <v>3334</v>
      </c>
      <c r="AY54" s="186" t="s">
        <v>2797</v>
      </c>
      <c r="AZ54" s="186" t="s">
        <v>2909</v>
      </c>
      <c r="BA54" s="186" t="s">
        <v>3335</v>
      </c>
      <c r="BB54" s="186" t="s">
        <v>3336</v>
      </c>
      <c r="BC54" s="186" t="s">
        <v>2909</v>
      </c>
      <c r="BD54" s="186" t="s">
        <v>3337</v>
      </c>
      <c r="BE54" s="186" t="s">
        <v>3338</v>
      </c>
      <c r="BF54" s="186" t="s">
        <v>2909</v>
      </c>
      <c r="BG54" s="186" t="s">
        <v>3339</v>
      </c>
      <c r="BH54" s="186" t="s">
        <v>3340</v>
      </c>
      <c r="BI54" s="186" t="s">
        <v>2909</v>
      </c>
      <c r="BJ54" s="186" t="s">
        <v>2797</v>
      </c>
      <c r="BK54" s="186" t="s">
        <v>3341</v>
      </c>
      <c r="BL54" s="186" t="s">
        <v>2909</v>
      </c>
      <c r="BM54" s="186" t="s">
        <v>2797</v>
      </c>
      <c r="BN54" s="186" t="s">
        <v>3342</v>
      </c>
      <c r="BO54" s="186" t="s">
        <v>2909</v>
      </c>
      <c r="BP54" s="186" t="s">
        <v>3343</v>
      </c>
      <c r="BQ54" s="186" t="s">
        <v>2797</v>
      </c>
      <c r="BR54" s="186" t="s">
        <v>2909</v>
      </c>
      <c r="BS54" s="186" t="s">
        <v>2797</v>
      </c>
      <c r="BT54" s="186" t="s">
        <v>3344</v>
      </c>
      <c r="BU54" s="186" t="s">
        <v>2909</v>
      </c>
      <c r="BV54" s="186" t="s">
        <v>3345</v>
      </c>
      <c r="BW54" s="186" t="s">
        <v>2797</v>
      </c>
      <c r="BX54" s="186" t="s">
        <v>2909</v>
      </c>
      <c r="BY54" s="186" t="s">
        <v>3346</v>
      </c>
      <c r="BZ54" s="186" t="s">
        <v>2797</v>
      </c>
      <c r="CA54" s="186" t="s">
        <v>2909</v>
      </c>
      <c r="CB54" s="186" t="s">
        <v>2797</v>
      </c>
      <c r="CC54" s="186" t="s">
        <v>3347</v>
      </c>
      <c r="CD54" s="186" t="s">
        <v>2909</v>
      </c>
      <c r="CE54" s="186" t="s">
        <v>3348</v>
      </c>
      <c r="CF54" s="186" t="s">
        <v>3347</v>
      </c>
      <c r="CG54" s="186" t="s">
        <v>2909</v>
      </c>
      <c r="CH54" s="186" t="s">
        <v>3349</v>
      </c>
      <c r="CI54" s="186" t="s">
        <v>3347</v>
      </c>
      <c r="CJ54" s="186" t="s">
        <v>2909</v>
      </c>
      <c r="CK54" s="186" t="s">
        <v>3350</v>
      </c>
      <c r="CL54" s="186" t="s">
        <v>3347</v>
      </c>
      <c r="CM54" s="186" t="s">
        <v>2909</v>
      </c>
      <c r="CN54" s="186" t="s">
        <v>2797</v>
      </c>
      <c r="CO54" s="186" t="s">
        <v>3347</v>
      </c>
      <c r="CP54" s="186" t="s">
        <v>2909</v>
      </c>
      <c r="CQ54" s="186" t="s">
        <v>2797</v>
      </c>
      <c r="CR54" s="186" t="s">
        <v>2797</v>
      </c>
      <c r="CS54" s="186" t="s">
        <v>2909</v>
      </c>
      <c r="CT54" s="186" t="s">
        <v>2797</v>
      </c>
      <c r="CU54" s="186" t="s">
        <v>3347</v>
      </c>
      <c r="CV54" s="186" t="s">
        <v>2909</v>
      </c>
      <c r="CW54" s="186" t="s">
        <v>3351</v>
      </c>
      <c r="CX54" s="186" t="s">
        <v>3352</v>
      </c>
      <c r="CY54" s="186" t="s">
        <v>2909</v>
      </c>
      <c r="CZ54" s="186" t="s">
        <v>3353</v>
      </c>
      <c r="DA54" s="186" t="s">
        <v>2797</v>
      </c>
      <c r="DB54" s="186" t="s">
        <v>2909</v>
      </c>
      <c r="DC54" s="186" t="s">
        <v>3354</v>
      </c>
      <c r="DD54" s="186" t="s">
        <v>2797</v>
      </c>
      <c r="DE54" s="186" t="s">
        <v>2909</v>
      </c>
      <c r="DF54" s="186" t="s">
        <v>3355</v>
      </c>
      <c r="DG54" s="186" t="s">
        <v>2797</v>
      </c>
      <c r="DH54" s="186" t="s">
        <v>2909</v>
      </c>
      <c r="DI54" s="186" t="s">
        <v>3175</v>
      </c>
      <c r="DJ54" s="186" t="s">
        <v>2797</v>
      </c>
      <c r="DK54" s="186" t="s">
        <v>2909</v>
      </c>
      <c r="DL54" s="186" t="s">
        <v>3175</v>
      </c>
      <c r="DM54" s="186" t="s">
        <v>3356</v>
      </c>
      <c r="DN54" s="186" t="s">
        <v>2909</v>
      </c>
      <c r="DO54" s="186" t="s">
        <v>3175</v>
      </c>
      <c r="DP54" s="186" t="s">
        <v>2797</v>
      </c>
      <c r="DQ54" s="186" t="s">
        <v>2909</v>
      </c>
      <c r="DR54" s="186" t="s">
        <v>3175</v>
      </c>
      <c r="DS54" s="186" t="s">
        <v>3357</v>
      </c>
      <c r="DT54" s="186" t="s">
        <v>2909</v>
      </c>
      <c r="DU54" s="186" t="s">
        <v>3358</v>
      </c>
      <c r="DV54" s="186" t="s">
        <v>3359</v>
      </c>
      <c r="DW54" s="186" t="s">
        <v>2909</v>
      </c>
      <c r="DX54" s="186" t="s">
        <v>2797</v>
      </c>
      <c r="DY54" s="186" t="s">
        <v>2797</v>
      </c>
      <c r="DZ54" s="186" t="s">
        <v>2909</v>
      </c>
      <c r="EA54" s="186" t="s">
        <v>2797</v>
      </c>
      <c r="EB54" s="186" t="s">
        <v>3360</v>
      </c>
      <c r="EC54" s="186" t="s">
        <v>2909</v>
      </c>
      <c r="ED54" s="186" t="s">
        <v>2797</v>
      </c>
      <c r="EE54" s="186" t="s">
        <v>3361</v>
      </c>
      <c r="EF54" s="186" t="s">
        <v>2909</v>
      </c>
      <c r="EG54" s="186" t="s">
        <v>2797</v>
      </c>
      <c r="EH54" s="186" t="s">
        <v>3362</v>
      </c>
      <c r="EI54" s="186" t="s">
        <v>2909</v>
      </c>
      <c r="EJ54" s="186" t="s">
        <v>3363</v>
      </c>
      <c r="EK54" s="186" t="s">
        <v>3364</v>
      </c>
      <c r="EL54" s="186" t="s">
        <v>2909</v>
      </c>
      <c r="EM54" s="186" t="s">
        <v>2797</v>
      </c>
      <c r="EN54" s="186" t="s">
        <v>3347</v>
      </c>
      <c r="EO54" s="186" t="s">
        <v>2909</v>
      </c>
      <c r="EP54" s="186" t="s">
        <v>3365</v>
      </c>
      <c r="EQ54" s="186" t="s">
        <v>2797</v>
      </c>
      <c r="ER54" s="186" t="s">
        <v>2909</v>
      </c>
      <c r="ES54" s="186" t="s">
        <v>2797</v>
      </c>
      <c r="ET54" s="186" t="s">
        <v>3347</v>
      </c>
    </row>
    <row r="55" spans="1:150" x14ac:dyDescent="0.3">
      <c r="A55" s="1"/>
      <c r="B55" s="187" t="s">
        <v>3366</v>
      </c>
      <c r="C55" s="187" t="s">
        <v>103</v>
      </c>
      <c r="D55" s="187" t="s">
        <v>1003</v>
      </c>
      <c r="E55" s="187" t="s">
        <v>3367</v>
      </c>
      <c r="F55" s="187" t="s">
        <v>3368</v>
      </c>
      <c r="G55" s="188" t="s">
        <v>2909</v>
      </c>
      <c r="H55" s="188" t="s">
        <v>3175</v>
      </c>
      <c r="I55" s="188" t="s">
        <v>2797</v>
      </c>
      <c r="J55" s="188" t="s">
        <v>2909</v>
      </c>
      <c r="K55" s="188" t="s">
        <v>3175</v>
      </c>
      <c r="L55" s="188" t="s">
        <v>2797</v>
      </c>
      <c r="M55" s="188" t="s">
        <v>2909</v>
      </c>
      <c r="N55" s="188" t="s">
        <v>3175</v>
      </c>
      <c r="O55" s="188" t="s">
        <v>3327</v>
      </c>
      <c r="P55" s="188" t="s">
        <v>2909</v>
      </c>
      <c r="Q55" s="188" t="s">
        <v>3175</v>
      </c>
      <c r="R55" s="188" t="s">
        <v>3328</v>
      </c>
      <c r="S55" s="188" t="s">
        <v>2909</v>
      </c>
      <c r="T55" s="188" t="s">
        <v>3037</v>
      </c>
      <c r="U55" s="188" t="s">
        <v>2797</v>
      </c>
      <c r="V55" s="188" t="s">
        <v>2909</v>
      </c>
      <c r="W55" s="188" t="s">
        <v>3329</v>
      </c>
      <c r="X55" s="188" t="s">
        <v>2797</v>
      </c>
      <c r="Y55" s="188" t="s">
        <v>2909</v>
      </c>
      <c r="Z55" s="188" t="s">
        <v>3175</v>
      </c>
      <c r="AA55" s="188" t="s">
        <v>2797</v>
      </c>
      <c r="AB55" s="188" t="s">
        <v>2909</v>
      </c>
      <c r="AC55" s="188" t="s">
        <v>3175</v>
      </c>
      <c r="AD55" s="188" t="s">
        <v>3330</v>
      </c>
      <c r="AE55" s="188" t="s">
        <v>2909</v>
      </c>
      <c r="AF55" s="188" t="s">
        <v>3175</v>
      </c>
      <c r="AG55" s="188" t="s">
        <v>2797</v>
      </c>
      <c r="AH55" s="188" t="s">
        <v>2909</v>
      </c>
      <c r="AI55" s="188" t="s">
        <v>3175</v>
      </c>
      <c r="AJ55" s="188" t="s">
        <v>3331</v>
      </c>
      <c r="AK55" s="188" t="s">
        <v>2909</v>
      </c>
      <c r="AL55" s="188" t="s">
        <v>3175</v>
      </c>
      <c r="AM55" s="188" t="s">
        <v>2797</v>
      </c>
      <c r="AN55" s="188" t="s">
        <v>2909</v>
      </c>
      <c r="AO55" s="188" t="s">
        <v>3175</v>
      </c>
      <c r="AP55" s="188" t="s">
        <v>2797</v>
      </c>
      <c r="AQ55" s="188" t="s">
        <v>2909</v>
      </c>
      <c r="AR55" s="188" t="s">
        <v>3175</v>
      </c>
      <c r="AS55" s="188" t="s">
        <v>3332</v>
      </c>
      <c r="AT55" s="188" t="s">
        <v>2909</v>
      </c>
      <c r="AU55" s="188" t="s">
        <v>3333</v>
      </c>
      <c r="AV55" s="188" t="s">
        <v>2797</v>
      </c>
      <c r="AW55" s="188" t="s">
        <v>2909</v>
      </c>
      <c r="AX55" s="188" t="s">
        <v>3334</v>
      </c>
      <c r="AY55" s="188" t="s">
        <v>2797</v>
      </c>
      <c r="AZ55" s="188" t="s">
        <v>2909</v>
      </c>
      <c r="BA55" s="188" t="s">
        <v>3335</v>
      </c>
      <c r="BB55" s="188" t="s">
        <v>3336</v>
      </c>
      <c r="BC55" s="188" t="s">
        <v>2909</v>
      </c>
      <c r="BD55" s="188" t="s">
        <v>3337</v>
      </c>
      <c r="BE55" s="188" t="s">
        <v>3338</v>
      </c>
      <c r="BF55" s="188" t="s">
        <v>2909</v>
      </c>
      <c r="BG55" s="188" t="s">
        <v>3339</v>
      </c>
      <c r="BH55" s="188" t="s">
        <v>3340</v>
      </c>
      <c r="BI55" s="188" t="s">
        <v>2909</v>
      </c>
      <c r="BJ55" s="188" t="s">
        <v>2797</v>
      </c>
      <c r="BK55" s="188" t="s">
        <v>3341</v>
      </c>
      <c r="BL55" s="188" t="s">
        <v>2909</v>
      </c>
      <c r="BM55" s="188" t="s">
        <v>2797</v>
      </c>
      <c r="BN55" s="188" t="s">
        <v>3342</v>
      </c>
      <c r="BO55" s="188" t="s">
        <v>2909</v>
      </c>
      <c r="BP55" s="188" t="s">
        <v>3343</v>
      </c>
      <c r="BQ55" s="188" t="s">
        <v>2797</v>
      </c>
      <c r="BR55" s="188" t="s">
        <v>2909</v>
      </c>
      <c r="BS55" s="188" t="s">
        <v>2797</v>
      </c>
      <c r="BT55" s="188" t="s">
        <v>3344</v>
      </c>
      <c r="BU55" s="188" t="s">
        <v>2909</v>
      </c>
      <c r="BV55" s="188" t="s">
        <v>3345</v>
      </c>
      <c r="BW55" s="188" t="s">
        <v>2797</v>
      </c>
      <c r="BX55" s="188" t="s">
        <v>2909</v>
      </c>
      <c r="BY55" s="188" t="s">
        <v>3346</v>
      </c>
      <c r="BZ55" s="188" t="s">
        <v>2797</v>
      </c>
      <c r="CA55" s="188" t="s">
        <v>2909</v>
      </c>
      <c r="CB55" s="188" t="s">
        <v>2797</v>
      </c>
      <c r="CC55" s="188" t="s">
        <v>3347</v>
      </c>
      <c r="CD55" s="188" t="s">
        <v>2909</v>
      </c>
      <c r="CE55" s="188" t="s">
        <v>3348</v>
      </c>
      <c r="CF55" s="188" t="s">
        <v>3347</v>
      </c>
      <c r="CG55" s="188" t="s">
        <v>2909</v>
      </c>
      <c r="CH55" s="188" t="s">
        <v>3349</v>
      </c>
      <c r="CI55" s="188" t="s">
        <v>3347</v>
      </c>
      <c r="CJ55" s="188" t="s">
        <v>2909</v>
      </c>
      <c r="CK55" s="188" t="s">
        <v>3350</v>
      </c>
      <c r="CL55" s="188" t="s">
        <v>3347</v>
      </c>
      <c r="CM55" s="188" t="s">
        <v>2909</v>
      </c>
      <c r="CN55" s="188" t="s">
        <v>2797</v>
      </c>
      <c r="CO55" s="188" t="s">
        <v>3347</v>
      </c>
      <c r="CP55" s="188" t="s">
        <v>2909</v>
      </c>
      <c r="CQ55" s="188" t="s">
        <v>2797</v>
      </c>
      <c r="CR55" s="188" t="s">
        <v>2797</v>
      </c>
      <c r="CS55" s="188" t="s">
        <v>2909</v>
      </c>
      <c r="CT55" s="188" t="s">
        <v>2797</v>
      </c>
      <c r="CU55" s="188" t="s">
        <v>3347</v>
      </c>
      <c r="CV55" s="188" t="s">
        <v>2909</v>
      </c>
      <c r="CW55" s="188" t="s">
        <v>3351</v>
      </c>
      <c r="CX55" s="188" t="s">
        <v>3352</v>
      </c>
      <c r="CY55" s="188" t="s">
        <v>2909</v>
      </c>
      <c r="CZ55" s="188" t="s">
        <v>3353</v>
      </c>
      <c r="DA55" s="188" t="s">
        <v>2797</v>
      </c>
      <c r="DB55" s="188" t="s">
        <v>2909</v>
      </c>
      <c r="DC55" s="188" t="s">
        <v>3354</v>
      </c>
      <c r="DD55" s="188" t="s">
        <v>2797</v>
      </c>
      <c r="DE55" s="188" t="s">
        <v>2909</v>
      </c>
      <c r="DF55" s="188" t="s">
        <v>3355</v>
      </c>
      <c r="DG55" s="188" t="s">
        <v>2797</v>
      </c>
      <c r="DH55" s="188" t="s">
        <v>2909</v>
      </c>
      <c r="DI55" s="188" t="s">
        <v>3175</v>
      </c>
      <c r="DJ55" s="188" t="s">
        <v>2797</v>
      </c>
      <c r="DK55" s="188" t="s">
        <v>2909</v>
      </c>
      <c r="DL55" s="188" t="s">
        <v>3175</v>
      </c>
      <c r="DM55" s="188" t="s">
        <v>3356</v>
      </c>
      <c r="DN55" s="188" t="s">
        <v>2909</v>
      </c>
      <c r="DO55" s="188" t="s">
        <v>3175</v>
      </c>
      <c r="DP55" s="188" t="s">
        <v>2797</v>
      </c>
      <c r="DQ55" s="188" t="s">
        <v>2909</v>
      </c>
      <c r="DR55" s="188" t="s">
        <v>3175</v>
      </c>
      <c r="DS55" s="188" t="s">
        <v>3357</v>
      </c>
      <c r="DT55" s="188" t="s">
        <v>2909</v>
      </c>
      <c r="DU55" s="188" t="s">
        <v>3358</v>
      </c>
      <c r="DV55" s="188" t="s">
        <v>3359</v>
      </c>
      <c r="DW55" s="188" t="s">
        <v>2909</v>
      </c>
      <c r="DX55" s="188" t="s">
        <v>2797</v>
      </c>
      <c r="DY55" s="188" t="s">
        <v>2797</v>
      </c>
      <c r="DZ55" s="188" t="s">
        <v>2909</v>
      </c>
      <c r="EA55" s="188" t="s">
        <v>2797</v>
      </c>
      <c r="EB55" s="188" t="s">
        <v>3360</v>
      </c>
      <c r="EC55" s="188" t="s">
        <v>2909</v>
      </c>
      <c r="ED55" s="188" t="s">
        <v>2797</v>
      </c>
      <c r="EE55" s="188" t="s">
        <v>3361</v>
      </c>
      <c r="EF55" s="188" t="s">
        <v>2909</v>
      </c>
      <c r="EG55" s="188" t="s">
        <v>2797</v>
      </c>
      <c r="EH55" s="188" t="s">
        <v>3362</v>
      </c>
      <c r="EI55" s="188" t="s">
        <v>2909</v>
      </c>
      <c r="EJ55" s="188" t="s">
        <v>3363</v>
      </c>
      <c r="EK55" s="188" t="s">
        <v>3364</v>
      </c>
      <c r="EL55" s="188" t="s">
        <v>2909</v>
      </c>
      <c r="EM55" s="188" t="s">
        <v>2797</v>
      </c>
      <c r="EN55" s="188" t="s">
        <v>3347</v>
      </c>
      <c r="EO55" s="188" t="s">
        <v>2909</v>
      </c>
      <c r="EP55" s="188" t="s">
        <v>3365</v>
      </c>
      <c r="EQ55" s="188" t="s">
        <v>2797</v>
      </c>
      <c r="ER55" s="188" t="s">
        <v>2909</v>
      </c>
      <c r="ES55" s="188" t="s">
        <v>2797</v>
      </c>
      <c r="ET55" s="188" t="s">
        <v>3347</v>
      </c>
    </row>
    <row r="56" spans="1:150" x14ac:dyDescent="0.3">
      <c r="A56" s="1"/>
      <c r="B56" s="187" t="s">
        <v>3369</v>
      </c>
      <c r="C56" s="187" t="s">
        <v>103</v>
      </c>
      <c r="D56" s="187" t="s">
        <v>1003</v>
      </c>
      <c r="E56" s="187" t="s">
        <v>3370</v>
      </c>
      <c r="F56" s="187" t="s">
        <v>3371</v>
      </c>
      <c r="G56" s="188" t="s">
        <v>2909</v>
      </c>
      <c r="H56" s="188" t="s">
        <v>2797</v>
      </c>
      <c r="I56" s="188" t="s">
        <v>2797</v>
      </c>
      <c r="J56" s="188" t="s">
        <v>2909</v>
      </c>
      <c r="K56" s="188" t="s">
        <v>2797</v>
      </c>
      <c r="L56" s="188" t="s">
        <v>2797</v>
      </c>
      <c r="M56" s="188" t="s">
        <v>2909</v>
      </c>
      <c r="N56" s="188" t="s">
        <v>2797</v>
      </c>
      <c r="O56" s="188" t="s">
        <v>2797</v>
      </c>
      <c r="P56" s="188" t="s">
        <v>2909</v>
      </c>
      <c r="Q56" s="188" t="s">
        <v>2797</v>
      </c>
      <c r="R56" s="188" t="s">
        <v>2797</v>
      </c>
      <c r="S56" s="188" t="s">
        <v>2909</v>
      </c>
      <c r="T56" s="188" t="s">
        <v>2797</v>
      </c>
      <c r="U56" s="188" t="s">
        <v>2797</v>
      </c>
      <c r="V56" s="188" t="s">
        <v>2909</v>
      </c>
      <c r="W56" s="188" t="s">
        <v>2797</v>
      </c>
      <c r="X56" s="188" t="s">
        <v>2797</v>
      </c>
      <c r="Y56" s="188" t="s">
        <v>2909</v>
      </c>
      <c r="Z56" s="188" t="s">
        <v>2797</v>
      </c>
      <c r="AA56" s="188" t="s">
        <v>2797</v>
      </c>
      <c r="AB56" s="188" t="s">
        <v>2909</v>
      </c>
      <c r="AC56" s="188" t="s">
        <v>2797</v>
      </c>
      <c r="AD56" s="188" t="s">
        <v>2797</v>
      </c>
      <c r="AE56" s="188" t="s">
        <v>2909</v>
      </c>
      <c r="AF56" s="188" t="s">
        <v>2797</v>
      </c>
      <c r="AG56" s="188" t="s">
        <v>2797</v>
      </c>
      <c r="AH56" s="188" t="s">
        <v>2909</v>
      </c>
      <c r="AI56" s="188" t="s">
        <v>2797</v>
      </c>
      <c r="AJ56" s="188" t="s">
        <v>2797</v>
      </c>
      <c r="AK56" s="188" t="s">
        <v>2909</v>
      </c>
      <c r="AL56" s="188" t="s">
        <v>2797</v>
      </c>
      <c r="AM56" s="188" t="s">
        <v>2797</v>
      </c>
      <c r="AN56" s="188" t="s">
        <v>2909</v>
      </c>
      <c r="AO56" s="188" t="s">
        <v>2797</v>
      </c>
      <c r="AP56" s="188" t="s">
        <v>2797</v>
      </c>
      <c r="AQ56" s="188" t="s">
        <v>2909</v>
      </c>
      <c r="AR56" s="188" t="s">
        <v>2797</v>
      </c>
      <c r="AS56" s="188" t="s">
        <v>2797</v>
      </c>
      <c r="AT56" s="188" t="s">
        <v>2909</v>
      </c>
      <c r="AU56" s="188" t="s">
        <v>2797</v>
      </c>
      <c r="AV56" s="188" t="s">
        <v>2797</v>
      </c>
      <c r="AW56" s="188" t="s">
        <v>2909</v>
      </c>
      <c r="AX56" s="188" t="s">
        <v>2797</v>
      </c>
      <c r="AY56" s="188" t="s">
        <v>2797</v>
      </c>
      <c r="AZ56" s="188" t="s">
        <v>2909</v>
      </c>
      <c r="BA56" s="188" t="s">
        <v>2797</v>
      </c>
      <c r="BB56" s="188" t="s">
        <v>2797</v>
      </c>
      <c r="BC56" s="188" t="s">
        <v>2909</v>
      </c>
      <c r="BD56" s="188" t="s">
        <v>2797</v>
      </c>
      <c r="BE56" s="188" t="s">
        <v>2797</v>
      </c>
      <c r="BF56" s="188" t="s">
        <v>2909</v>
      </c>
      <c r="BG56" s="188" t="s">
        <v>2797</v>
      </c>
      <c r="BH56" s="188" t="s">
        <v>2797</v>
      </c>
      <c r="BI56" s="188" t="s">
        <v>2909</v>
      </c>
      <c r="BJ56" s="188" t="s">
        <v>2797</v>
      </c>
      <c r="BK56" s="188" t="s">
        <v>2797</v>
      </c>
      <c r="BL56" s="188" t="s">
        <v>2909</v>
      </c>
      <c r="BM56" s="188" t="s">
        <v>2797</v>
      </c>
      <c r="BN56" s="188" t="s">
        <v>2797</v>
      </c>
      <c r="BO56" s="188" t="s">
        <v>2909</v>
      </c>
      <c r="BP56" s="188" t="s">
        <v>2797</v>
      </c>
      <c r="BQ56" s="188" t="s">
        <v>2797</v>
      </c>
      <c r="BR56" s="188" t="s">
        <v>2909</v>
      </c>
      <c r="BS56" s="188" t="s">
        <v>2797</v>
      </c>
      <c r="BT56" s="188" t="s">
        <v>2797</v>
      </c>
      <c r="BU56" s="188" t="s">
        <v>2909</v>
      </c>
      <c r="BV56" s="188" t="s">
        <v>2797</v>
      </c>
      <c r="BW56" s="188" t="s">
        <v>2797</v>
      </c>
      <c r="BX56" s="188" t="s">
        <v>2909</v>
      </c>
      <c r="BY56" s="188" t="s">
        <v>2797</v>
      </c>
      <c r="BZ56" s="188" t="s">
        <v>2797</v>
      </c>
      <c r="CA56" s="188" t="s">
        <v>2909</v>
      </c>
      <c r="CB56" s="188" t="s">
        <v>2797</v>
      </c>
      <c r="CC56" s="188" t="s">
        <v>2797</v>
      </c>
      <c r="CD56" s="188" t="s">
        <v>2909</v>
      </c>
      <c r="CE56" s="188" t="s">
        <v>2797</v>
      </c>
      <c r="CF56" s="188" t="s">
        <v>2797</v>
      </c>
      <c r="CG56" s="188" t="s">
        <v>2909</v>
      </c>
      <c r="CH56" s="188" t="s">
        <v>2797</v>
      </c>
      <c r="CI56" s="188" t="s">
        <v>2797</v>
      </c>
      <c r="CJ56" s="188" t="s">
        <v>2909</v>
      </c>
      <c r="CK56" s="188" t="s">
        <v>2797</v>
      </c>
      <c r="CL56" s="188" t="s">
        <v>2797</v>
      </c>
      <c r="CM56" s="188" t="s">
        <v>2909</v>
      </c>
      <c r="CN56" s="188" t="s">
        <v>2797</v>
      </c>
      <c r="CO56" s="188" t="s">
        <v>2797</v>
      </c>
      <c r="CP56" s="188" t="s">
        <v>2909</v>
      </c>
      <c r="CQ56" s="188" t="s">
        <v>2797</v>
      </c>
      <c r="CR56" s="188" t="s">
        <v>2797</v>
      </c>
      <c r="CS56" s="188" t="s">
        <v>2909</v>
      </c>
      <c r="CT56" s="188" t="s">
        <v>2797</v>
      </c>
      <c r="CU56" s="188" t="s">
        <v>2797</v>
      </c>
      <c r="CV56" s="188" t="s">
        <v>2909</v>
      </c>
      <c r="CW56" s="188" t="s">
        <v>2797</v>
      </c>
      <c r="CX56" s="188" t="s">
        <v>2797</v>
      </c>
      <c r="CY56" s="188" t="s">
        <v>2909</v>
      </c>
      <c r="CZ56" s="188" t="s">
        <v>2797</v>
      </c>
      <c r="DA56" s="188" t="s">
        <v>2797</v>
      </c>
      <c r="DB56" s="188" t="s">
        <v>2909</v>
      </c>
      <c r="DC56" s="188" t="s">
        <v>2797</v>
      </c>
      <c r="DD56" s="188" t="s">
        <v>2797</v>
      </c>
      <c r="DE56" s="188" t="s">
        <v>2909</v>
      </c>
      <c r="DF56" s="188" t="s">
        <v>2797</v>
      </c>
      <c r="DG56" s="188" t="s">
        <v>2797</v>
      </c>
      <c r="DH56" s="188" t="s">
        <v>2909</v>
      </c>
      <c r="DI56" s="188" t="s">
        <v>2797</v>
      </c>
      <c r="DJ56" s="188" t="s">
        <v>2797</v>
      </c>
      <c r="DK56" s="188" t="s">
        <v>2909</v>
      </c>
      <c r="DL56" s="188" t="s">
        <v>2797</v>
      </c>
      <c r="DM56" s="188" t="s">
        <v>2797</v>
      </c>
      <c r="DN56" s="188" t="s">
        <v>2909</v>
      </c>
      <c r="DO56" s="188" t="s">
        <v>2797</v>
      </c>
      <c r="DP56" s="188" t="s">
        <v>2797</v>
      </c>
      <c r="DQ56" s="188" t="s">
        <v>2909</v>
      </c>
      <c r="DR56" s="188" t="s">
        <v>2797</v>
      </c>
      <c r="DS56" s="188" t="s">
        <v>2797</v>
      </c>
      <c r="DT56" s="188" t="s">
        <v>2909</v>
      </c>
      <c r="DU56" s="188" t="s">
        <v>2797</v>
      </c>
      <c r="DV56" s="188" t="s">
        <v>2797</v>
      </c>
      <c r="DW56" s="188" t="s">
        <v>2909</v>
      </c>
      <c r="DX56" s="188" t="s">
        <v>2797</v>
      </c>
      <c r="DY56" s="188" t="s">
        <v>2797</v>
      </c>
      <c r="DZ56" s="188" t="s">
        <v>2909</v>
      </c>
      <c r="EA56" s="188" t="s">
        <v>2797</v>
      </c>
      <c r="EB56" s="188" t="s">
        <v>2797</v>
      </c>
      <c r="EC56" s="188" t="s">
        <v>2909</v>
      </c>
      <c r="ED56" s="188" t="s">
        <v>2797</v>
      </c>
      <c r="EE56" s="188" t="s">
        <v>2797</v>
      </c>
      <c r="EF56" s="188" t="s">
        <v>2909</v>
      </c>
      <c r="EG56" s="188" t="s">
        <v>2797</v>
      </c>
      <c r="EH56" s="188" t="s">
        <v>2797</v>
      </c>
      <c r="EI56" s="188" t="s">
        <v>2909</v>
      </c>
      <c r="EJ56" s="188" t="s">
        <v>2797</v>
      </c>
      <c r="EK56" s="188" t="s">
        <v>2797</v>
      </c>
      <c r="EL56" s="188" t="s">
        <v>2909</v>
      </c>
      <c r="EM56" s="188" t="s">
        <v>2797</v>
      </c>
      <c r="EN56" s="188" t="s">
        <v>2797</v>
      </c>
      <c r="EO56" s="188" t="s">
        <v>2909</v>
      </c>
      <c r="EP56" s="188" t="s">
        <v>2797</v>
      </c>
      <c r="EQ56" s="188" t="s">
        <v>2797</v>
      </c>
      <c r="ER56" s="188" t="s">
        <v>2909</v>
      </c>
      <c r="ES56" s="188" t="s">
        <v>2797</v>
      </c>
      <c r="ET56" s="188" t="s">
        <v>2797</v>
      </c>
    </row>
    <row r="57" spans="1:150" x14ac:dyDescent="0.3">
      <c r="A57" s="1"/>
      <c r="B57" s="186" t="s">
        <v>3372</v>
      </c>
      <c r="C57" s="186" t="s">
        <v>58</v>
      </c>
      <c r="D57" s="186" t="s">
        <v>3373</v>
      </c>
      <c r="E57" s="186" t="s">
        <v>3374</v>
      </c>
      <c r="F57" s="186" t="s">
        <v>3375</v>
      </c>
      <c r="G57" s="186" t="s">
        <v>2909</v>
      </c>
      <c r="H57" s="186" t="s">
        <v>2797</v>
      </c>
      <c r="I57" s="186" t="s">
        <v>2797</v>
      </c>
      <c r="J57" s="186" t="s">
        <v>2909</v>
      </c>
      <c r="K57" s="186" t="s">
        <v>2797</v>
      </c>
      <c r="L57" s="186" t="s">
        <v>2797</v>
      </c>
      <c r="M57" s="186" t="s">
        <v>2909</v>
      </c>
      <c r="N57" s="186" t="s">
        <v>2797</v>
      </c>
      <c r="O57" s="186" t="s">
        <v>2797</v>
      </c>
      <c r="P57" s="186" t="s">
        <v>2909</v>
      </c>
      <c r="Q57" s="186" t="s">
        <v>2797</v>
      </c>
      <c r="R57" s="186" t="s">
        <v>2797</v>
      </c>
      <c r="S57" s="186" t="s">
        <v>2909</v>
      </c>
      <c r="T57" s="186" t="s">
        <v>2797</v>
      </c>
      <c r="U57" s="186" t="s">
        <v>2797</v>
      </c>
      <c r="V57" s="186" t="s">
        <v>2909</v>
      </c>
      <c r="W57" s="186" t="s">
        <v>2797</v>
      </c>
      <c r="X57" s="186" t="s">
        <v>2797</v>
      </c>
      <c r="Y57" s="186" t="s">
        <v>2909</v>
      </c>
      <c r="Z57" s="186" t="s">
        <v>2797</v>
      </c>
      <c r="AA57" s="186" t="s">
        <v>2797</v>
      </c>
      <c r="AB57" s="186" t="s">
        <v>2909</v>
      </c>
      <c r="AC57" s="186" t="s">
        <v>2797</v>
      </c>
      <c r="AD57" s="186" t="s">
        <v>2797</v>
      </c>
      <c r="AE57" s="186" t="s">
        <v>2909</v>
      </c>
      <c r="AF57" s="186" t="s">
        <v>2797</v>
      </c>
      <c r="AG57" s="186" t="s">
        <v>2797</v>
      </c>
      <c r="AH57" s="186" t="s">
        <v>2909</v>
      </c>
      <c r="AI57" s="186" t="s">
        <v>2797</v>
      </c>
      <c r="AJ57" s="186" t="s">
        <v>2797</v>
      </c>
      <c r="AK57" s="186" t="s">
        <v>2909</v>
      </c>
      <c r="AL57" s="186" t="s">
        <v>2797</v>
      </c>
      <c r="AM57" s="186" t="s">
        <v>2797</v>
      </c>
      <c r="AN57" s="186" t="s">
        <v>2909</v>
      </c>
      <c r="AO57" s="186" t="s">
        <v>2797</v>
      </c>
      <c r="AP57" s="186" t="s">
        <v>2797</v>
      </c>
      <c r="AQ57" s="186" t="s">
        <v>2909</v>
      </c>
      <c r="AR57" s="186" t="s">
        <v>2797</v>
      </c>
      <c r="AS57" s="186" t="s">
        <v>2797</v>
      </c>
      <c r="AT57" s="186" t="s">
        <v>2909</v>
      </c>
      <c r="AU57" s="186" t="s">
        <v>2797</v>
      </c>
      <c r="AV57" s="186" t="s">
        <v>2797</v>
      </c>
      <c r="AW57" s="186" t="s">
        <v>2909</v>
      </c>
      <c r="AX57" s="186" t="s">
        <v>2797</v>
      </c>
      <c r="AY57" s="186" t="s">
        <v>2797</v>
      </c>
      <c r="AZ57" s="186" t="s">
        <v>2909</v>
      </c>
      <c r="BA57" s="186" t="s">
        <v>2797</v>
      </c>
      <c r="BB57" s="186" t="s">
        <v>2797</v>
      </c>
      <c r="BC57" s="186" t="s">
        <v>2909</v>
      </c>
      <c r="BD57" s="186" t="s">
        <v>2797</v>
      </c>
      <c r="BE57" s="186" t="s">
        <v>2797</v>
      </c>
      <c r="BF57" s="186" t="s">
        <v>2909</v>
      </c>
      <c r="BG57" s="186" t="s">
        <v>2797</v>
      </c>
      <c r="BH57" s="186" t="s">
        <v>2797</v>
      </c>
      <c r="BI57" s="186" t="s">
        <v>2909</v>
      </c>
      <c r="BJ57" s="186" t="s">
        <v>2797</v>
      </c>
      <c r="BK57" s="186" t="s">
        <v>2797</v>
      </c>
      <c r="BL57" s="186" t="s">
        <v>2909</v>
      </c>
      <c r="BM57" s="186" t="s">
        <v>2797</v>
      </c>
      <c r="BN57" s="186" t="s">
        <v>2797</v>
      </c>
      <c r="BO57" s="186" t="s">
        <v>2909</v>
      </c>
      <c r="BP57" s="186" t="s">
        <v>2797</v>
      </c>
      <c r="BQ57" s="186" t="s">
        <v>2797</v>
      </c>
      <c r="BR57" s="186" t="s">
        <v>2909</v>
      </c>
      <c r="BS57" s="186" t="s">
        <v>2797</v>
      </c>
      <c r="BT57" s="186" t="s">
        <v>2797</v>
      </c>
      <c r="BU57" s="186" t="s">
        <v>2909</v>
      </c>
      <c r="BV57" s="186" t="s">
        <v>2797</v>
      </c>
      <c r="BW57" s="186" t="s">
        <v>2797</v>
      </c>
      <c r="BX57" s="186" t="s">
        <v>2909</v>
      </c>
      <c r="BY57" s="186" t="s">
        <v>2797</v>
      </c>
      <c r="BZ57" s="186" t="s">
        <v>2797</v>
      </c>
      <c r="CA57" s="186" t="s">
        <v>2909</v>
      </c>
      <c r="CB57" s="186" t="s">
        <v>2797</v>
      </c>
      <c r="CC57" s="186" t="s">
        <v>2797</v>
      </c>
      <c r="CD57" s="186" t="s">
        <v>2909</v>
      </c>
      <c r="CE57" s="186" t="s">
        <v>2797</v>
      </c>
      <c r="CF57" s="186" t="s">
        <v>2797</v>
      </c>
      <c r="CG57" s="186" t="s">
        <v>2909</v>
      </c>
      <c r="CH57" s="186" t="s">
        <v>2797</v>
      </c>
      <c r="CI57" s="186" t="s">
        <v>2797</v>
      </c>
      <c r="CJ57" s="186" t="s">
        <v>2909</v>
      </c>
      <c r="CK57" s="186" t="s">
        <v>2797</v>
      </c>
      <c r="CL57" s="186" t="s">
        <v>2797</v>
      </c>
      <c r="CM57" s="186" t="s">
        <v>2909</v>
      </c>
      <c r="CN57" s="186" t="s">
        <v>2797</v>
      </c>
      <c r="CO57" s="186" t="s">
        <v>2797</v>
      </c>
      <c r="CP57" s="186" t="s">
        <v>2909</v>
      </c>
      <c r="CQ57" s="186" t="s">
        <v>2797</v>
      </c>
      <c r="CR57" s="186" t="s">
        <v>2797</v>
      </c>
      <c r="CS57" s="186" t="s">
        <v>2909</v>
      </c>
      <c r="CT57" s="186" t="s">
        <v>2797</v>
      </c>
      <c r="CU57" s="186" t="s">
        <v>2797</v>
      </c>
      <c r="CV57" s="186" t="s">
        <v>2909</v>
      </c>
      <c r="CW57" s="186" t="s">
        <v>2797</v>
      </c>
      <c r="CX57" s="186" t="s">
        <v>2797</v>
      </c>
      <c r="CY57" s="186" t="s">
        <v>2909</v>
      </c>
      <c r="CZ57" s="186" t="s">
        <v>2797</v>
      </c>
      <c r="DA57" s="186" t="s">
        <v>2797</v>
      </c>
      <c r="DB57" s="186" t="s">
        <v>2909</v>
      </c>
      <c r="DC57" s="186" t="s">
        <v>2797</v>
      </c>
      <c r="DD57" s="186" t="s">
        <v>2797</v>
      </c>
      <c r="DE57" s="186" t="s">
        <v>2909</v>
      </c>
      <c r="DF57" s="186" t="s">
        <v>2797</v>
      </c>
      <c r="DG57" s="186" t="s">
        <v>2797</v>
      </c>
      <c r="DH57" s="186" t="s">
        <v>2909</v>
      </c>
      <c r="DI57" s="186" t="s">
        <v>2797</v>
      </c>
      <c r="DJ57" s="186" t="s">
        <v>2797</v>
      </c>
      <c r="DK57" s="186" t="s">
        <v>2909</v>
      </c>
      <c r="DL57" s="186" t="s">
        <v>2797</v>
      </c>
      <c r="DM57" s="186" t="s">
        <v>2797</v>
      </c>
      <c r="DN57" s="186" t="s">
        <v>2909</v>
      </c>
      <c r="DO57" s="186" t="s">
        <v>2797</v>
      </c>
      <c r="DP57" s="186" t="s">
        <v>2797</v>
      </c>
      <c r="DQ57" s="186" t="s">
        <v>2909</v>
      </c>
      <c r="DR57" s="186" t="s">
        <v>2797</v>
      </c>
      <c r="DS57" s="186" t="s">
        <v>2797</v>
      </c>
      <c r="DT57" s="186" t="s">
        <v>2909</v>
      </c>
      <c r="DU57" s="186" t="s">
        <v>2797</v>
      </c>
      <c r="DV57" s="186" t="s">
        <v>2797</v>
      </c>
      <c r="DW57" s="186" t="s">
        <v>2909</v>
      </c>
      <c r="DX57" s="186" t="s">
        <v>2797</v>
      </c>
      <c r="DY57" s="186" t="s">
        <v>2797</v>
      </c>
      <c r="DZ57" s="186" t="s">
        <v>2909</v>
      </c>
      <c r="EA57" s="186" t="s">
        <v>2797</v>
      </c>
      <c r="EB57" s="186" t="s">
        <v>2797</v>
      </c>
      <c r="EC57" s="186" t="s">
        <v>2909</v>
      </c>
      <c r="ED57" s="186" t="s">
        <v>2797</v>
      </c>
      <c r="EE57" s="186" t="s">
        <v>2797</v>
      </c>
      <c r="EF57" s="186" t="s">
        <v>2909</v>
      </c>
      <c r="EG57" s="186" t="s">
        <v>2797</v>
      </c>
      <c r="EH57" s="186" t="s">
        <v>2797</v>
      </c>
      <c r="EI57" s="186" t="s">
        <v>2909</v>
      </c>
      <c r="EJ57" s="186" t="s">
        <v>2797</v>
      </c>
      <c r="EK57" s="186" t="s">
        <v>2797</v>
      </c>
      <c r="EL57" s="186" t="s">
        <v>2909</v>
      </c>
      <c r="EM57" s="186" t="s">
        <v>2797</v>
      </c>
      <c r="EN57" s="186" t="s">
        <v>2797</v>
      </c>
      <c r="EO57" s="186" t="s">
        <v>2909</v>
      </c>
      <c r="EP57" s="186" t="s">
        <v>2797</v>
      </c>
      <c r="EQ57" s="186" t="s">
        <v>2797</v>
      </c>
      <c r="ER57" s="186" t="s">
        <v>2909</v>
      </c>
      <c r="ES57" s="186" t="s">
        <v>2797</v>
      </c>
      <c r="ET57" s="186" t="s">
        <v>2797</v>
      </c>
    </row>
    <row r="58" spans="1:150" x14ac:dyDescent="0.3">
      <c r="A58" s="1"/>
      <c r="B58" s="187" t="s">
        <v>3376</v>
      </c>
      <c r="C58" s="187" t="s">
        <v>58</v>
      </c>
      <c r="D58" s="187" t="s">
        <v>3373</v>
      </c>
      <c r="E58" s="187" t="s">
        <v>3377</v>
      </c>
      <c r="F58" s="187" t="s">
        <v>3378</v>
      </c>
      <c r="G58" s="188" t="s">
        <v>2909</v>
      </c>
      <c r="H58" s="188" t="s">
        <v>950</v>
      </c>
      <c r="I58" s="188" t="s">
        <v>950</v>
      </c>
      <c r="J58" s="188" t="s">
        <v>2909</v>
      </c>
      <c r="K58" s="188" t="s">
        <v>950</v>
      </c>
      <c r="L58" s="188" t="s">
        <v>950</v>
      </c>
      <c r="M58" s="188" t="s">
        <v>2909</v>
      </c>
      <c r="N58" s="188" t="s">
        <v>950</v>
      </c>
      <c r="O58" s="188" t="s">
        <v>950</v>
      </c>
      <c r="P58" s="188" t="s">
        <v>2909</v>
      </c>
      <c r="Q58" s="188" t="s">
        <v>950</v>
      </c>
      <c r="R58" s="188" t="s">
        <v>950</v>
      </c>
      <c r="S58" s="188" t="s">
        <v>2909</v>
      </c>
      <c r="T58" s="188" t="s">
        <v>950</v>
      </c>
      <c r="U58" s="188" t="s">
        <v>950</v>
      </c>
      <c r="V58" s="188" t="s">
        <v>2909</v>
      </c>
      <c r="W58" s="188" t="s">
        <v>950</v>
      </c>
      <c r="X58" s="188" t="s">
        <v>950</v>
      </c>
      <c r="Y58" s="188" t="s">
        <v>2909</v>
      </c>
      <c r="Z58" s="188" t="s">
        <v>950</v>
      </c>
      <c r="AA58" s="188" t="s">
        <v>950</v>
      </c>
      <c r="AB58" s="188" t="s">
        <v>2909</v>
      </c>
      <c r="AC58" s="188" t="s">
        <v>950</v>
      </c>
      <c r="AD58" s="188" t="s">
        <v>950</v>
      </c>
      <c r="AE58" s="188" t="s">
        <v>2909</v>
      </c>
      <c r="AF58" s="188" t="s">
        <v>950</v>
      </c>
      <c r="AG58" s="188" t="s">
        <v>950</v>
      </c>
      <c r="AH58" s="188" t="s">
        <v>2909</v>
      </c>
      <c r="AI58" s="188" t="s">
        <v>950</v>
      </c>
      <c r="AJ58" s="188" t="s">
        <v>950</v>
      </c>
      <c r="AK58" s="188" t="s">
        <v>2909</v>
      </c>
      <c r="AL58" s="188" t="s">
        <v>950</v>
      </c>
      <c r="AM58" s="188" t="s">
        <v>950</v>
      </c>
      <c r="AN58" s="188" t="s">
        <v>2909</v>
      </c>
      <c r="AO58" s="188" t="s">
        <v>950</v>
      </c>
      <c r="AP58" s="188" t="s">
        <v>950</v>
      </c>
      <c r="AQ58" s="188" t="s">
        <v>2909</v>
      </c>
      <c r="AR58" s="188" t="s">
        <v>950</v>
      </c>
      <c r="AS58" s="188" t="s">
        <v>950</v>
      </c>
      <c r="AT58" s="188" t="s">
        <v>2909</v>
      </c>
      <c r="AU58" s="188" t="s">
        <v>950</v>
      </c>
      <c r="AV58" s="188" t="s">
        <v>950</v>
      </c>
      <c r="AW58" s="188" t="s">
        <v>2909</v>
      </c>
      <c r="AX58" s="188" t="s">
        <v>950</v>
      </c>
      <c r="AY58" s="188" t="s">
        <v>950</v>
      </c>
      <c r="AZ58" s="188" t="s">
        <v>2909</v>
      </c>
      <c r="BA58" s="188" t="s">
        <v>950</v>
      </c>
      <c r="BB58" s="188" t="s">
        <v>950</v>
      </c>
      <c r="BC58" s="188" t="s">
        <v>2909</v>
      </c>
      <c r="BD58" s="188" t="s">
        <v>950</v>
      </c>
      <c r="BE58" s="188" t="s">
        <v>950</v>
      </c>
      <c r="BF58" s="188" t="s">
        <v>2909</v>
      </c>
      <c r="BG58" s="188" t="s">
        <v>950</v>
      </c>
      <c r="BH58" s="188" t="s">
        <v>950</v>
      </c>
      <c r="BI58" s="188" t="s">
        <v>2909</v>
      </c>
      <c r="BJ58" s="188" t="s">
        <v>950</v>
      </c>
      <c r="BK58" s="188" t="s">
        <v>950</v>
      </c>
      <c r="BL58" s="188" t="s">
        <v>2909</v>
      </c>
      <c r="BM58" s="188" t="s">
        <v>950</v>
      </c>
      <c r="BN58" s="188" t="s">
        <v>950</v>
      </c>
      <c r="BO58" s="188" t="s">
        <v>2909</v>
      </c>
      <c r="BP58" s="188" t="s">
        <v>950</v>
      </c>
      <c r="BQ58" s="188" t="s">
        <v>950</v>
      </c>
      <c r="BR58" s="188" t="s">
        <v>2909</v>
      </c>
      <c r="BS58" s="188" t="s">
        <v>950</v>
      </c>
      <c r="BT58" s="188" t="s">
        <v>950</v>
      </c>
      <c r="BU58" s="188" t="s">
        <v>2909</v>
      </c>
      <c r="BV58" s="188" t="s">
        <v>950</v>
      </c>
      <c r="BW58" s="188" t="s">
        <v>950</v>
      </c>
      <c r="BX58" s="188" t="s">
        <v>2909</v>
      </c>
      <c r="BY58" s="188" t="s">
        <v>950</v>
      </c>
      <c r="BZ58" s="188" t="s">
        <v>950</v>
      </c>
      <c r="CA58" s="188" t="s">
        <v>2909</v>
      </c>
      <c r="CB58" s="188" t="s">
        <v>950</v>
      </c>
      <c r="CC58" s="188" t="s">
        <v>950</v>
      </c>
      <c r="CD58" s="188" t="s">
        <v>2909</v>
      </c>
      <c r="CE58" s="188" t="s">
        <v>950</v>
      </c>
      <c r="CF58" s="188" t="s">
        <v>950</v>
      </c>
      <c r="CG58" s="188" t="s">
        <v>2909</v>
      </c>
      <c r="CH58" s="188" t="s">
        <v>950</v>
      </c>
      <c r="CI58" s="188" t="s">
        <v>950</v>
      </c>
      <c r="CJ58" s="188" t="s">
        <v>2909</v>
      </c>
      <c r="CK58" s="188" t="s">
        <v>950</v>
      </c>
      <c r="CL58" s="188" t="s">
        <v>950</v>
      </c>
      <c r="CM58" s="188" t="s">
        <v>2909</v>
      </c>
      <c r="CN58" s="188" t="s">
        <v>950</v>
      </c>
      <c r="CO58" s="188" t="s">
        <v>950</v>
      </c>
      <c r="CP58" s="188" t="s">
        <v>2909</v>
      </c>
      <c r="CQ58" s="188" t="s">
        <v>950</v>
      </c>
      <c r="CR58" s="188" t="s">
        <v>950</v>
      </c>
      <c r="CS58" s="188" t="s">
        <v>2909</v>
      </c>
      <c r="CT58" s="188" t="s">
        <v>950</v>
      </c>
      <c r="CU58" s="188" t="s">
        <v>950</v>
      </c>
      <c r="CV58" s="188" t="s">
        <v>2909</v>
      </c>
      <c r="CW58" s="188" t="s">
        <v>950</v>
      </c>
      <c r="CX58" s="188" t="s">
        <v>950</v>
      </c>
      <c r="CY58" s="188" t="s">
        <v>2909</v>
      </c>
      <c r="CZ58" s="188" t="s">
        <v>950</v>
      </c>
      <c r="DA58" s="188" t="s">
        <v>950</v>
      </c>
      <c r="DB58" s="188" t="s">
        <v>2909</v>
      </c>
      <c r="DC58" s="188" t="s">
        <v>950</v>
      </c>
      <c r="DD58" s="188" t="s">
        <v>950</v>
      </c>
      <c r="DE58" s="188" t="s">
        <v>2909</v>
      </c>
      <c r="DF58" s="188" t="s">
        <v>950</v>
      </c>
      <c r="DG58" s="188" t="s">
        <v>950</v>
      </c>
      <c r="DH58" s="188" t="s">
        <v>2909</v>
      </c>
      <c r="DI58" s="188" t="s">
        <v>950</v>
      </c>
      <c r="DJ58" s="188" t="s">
        <v>950</v>
      </c>
      <c r="DK58" s="188" t="s">
        <v>2909</v>
      </c>
      <c r="DL58" s="188" t="s">
        <v>950</v>
      </c>
      <c r="DM58" s="188" t="s">
        <v>950</v>
      </c>
      <c r="DN58" s="188" t="s">
        <v>2909</v>
      </c>
      <c r="DO58" s="188" t="s">
        <v>950</v>
      </c>
      <c r="DP58" s="188" t="s">
        <v>950</v>
      </c>
      <c r="DQ58" s="188" t="s">
        <v>2909</v>
      </c>
      <c r="DR58" s="188" t="s">
        <v>950</v>
      </c>
      <c r="DS58" s="188" t="s">
        <v>950</v>
      </c>
      <c r="DT58" s="188" t="s">
        <v>2909</v>
      </c>
      <c r="DU58" s="188" t="s">
        <v>950</v>
      </c>
      <c r="DV58" s="188" t="s">
        <v>950</v>
      </c>
      <c r="DW58" s="188" t="s">
        <v>2909</v>
      </c>
      <c r="DX58" s="188" t="s">
        <v>950</v>
      </c>
      <c r="DY58" s="188" t="s">
        <v>950</v>
      </c>
      <c r="DZ58" s="188" t="s">
        <v>2909</v>
      </c>
      <c r="EA58" s="188" t="s">
        <v>950</v>
      </c>
      <c r="EB58" s="188" t="s">
        <v>950</v>
      </c>
      <c r="EC58" s="188" t="s">
        <v>2909</v>
      </c>
      <c r="ED58" s="188" t="s">
        <v>950</v>
      </c>
      <c r="EE58" s="188" t="s">
        <v>950</v>
      </c>
      <c r="EF58" s="188" t="s">
        <v>2909</v>
      </c>
      <c r="EG58" s="188" t="s">
        <v>950</v>
      </c>
      <c r="EH58" s="188" t="s">
        <v>950</v>
      </c>
      <c r="EI58" s="188" t="s">
        <v>2909</v>
      </c>
      <c r="EJ58" s="188" t="s">
        <v>950</v>
      </c>
      <c r="EK58" s="188" t="s">
        <v>950</v>
      </c>
      <c r="EL58" s="188" t="s">
        <v>2909</v>
      </c>
      <c r="EM58" s="188" t="s">
        <v>950</v>
      </c>
      <c r="EN58" s="188" t="s">
        <v>950</v>
      </c>
      <c r="EO58" s="188" t="s">
        <v>2909</v>
      </c>
      <c r="EP58" s="188" t="s">
        <v>950</v>
      </c>
      <c r="EQ58" s="188" t="s">
        <v>950</v>
      </c>
      <c r="ER58" s="188" t="s">
        <v>2909</v>
      </c>
      <c r="ES58" s="188" t="s">
        <v>950</v>
      </c>
      <c r="ET58" s="188" t="s">
        <v>950</v>
      </c>
    </row>
    <row r="59" spans="1:150" x14ac:dyDescent="0.3">
      <c r="A59" s="1"/>
      <c r="B59" s="187" t="s">
        <v>3379</v>
      </c>
      <c r="C59" s="187" t="s">
        <v>58</v>
      </c>
      <c r="D59" s="187" t="s">
        <v>3373</v>
      </c>
      <c r="E59" s="187" t="s">
        <v>3380</v>
      </c>
      <c r="F59" s="187" t="s">
        <v>3381</v>
      </c>
      <c r="G59" s="188" t="s">
        <v>2909</v>
      </c>
      <c r="H59" s="188" t="s">
        <v>950</v>
      </c>
      <c r="I59" s="188" t="s">
        <v>950</v>
      </c>
      <c r="J59" s="188" t="s">
        <v>2909</v>
      </c>
      <c r="K59" s="188" t="s">
        <v>950</v>
      </c>
      <c r="L59" s="188" t="s">
        <v>950</v>
      </c>
      <c r="M59" s="188" t="s">
        <v>2909</v>
      </c>
      <c r="N59" s="188" t="s">
        <v>950</v>
      </c>
      <c r="O59" s="188" t="s">
        <v>950</v>
      </c>
      <c r="P59" s="188" t="s">
        <v>2909</v>
      </c>
      <c r="Q59" s="188" t="s">
        <v>950</v>
      </c>
      <c r="R59" s="188" t="s">
        <v>950</v>
      </c>
      <c r="S59" s="188" t="s">
        <v>2909</v>
      </c>
      <c r="T59" s="188" t="s">
        <v>950</v>
      </c>
      <c r="U59" s="188" t="s">
        <v>950</v>
      </c>
      <c r="V59" s="188" t="s">
        <v>2909</v>
      </c>
      <c r="W59" s="188" t="s">
        <v>950</v>
      </c>
      <c r="X59" s="188" t="s">
        <v>950</v>
      </c>
      <c r="Y59" s="188" t="s">
        <v>2909</v>
      </c>
      <c r="Z59" s="188" t="s">
        <v>950</v>
      </c>
      <c r="AA59" s="188" t="s">
        <v>950</v>
      </c>
      <c r="AB59" s="188" t="s">
        <v>2909</v>
      </c>
      <c r="AC59" s="188" t="s">
        <v>950</v>
      </c>
      <c r="AD59" s="188" t="s">
        <v>950</v>
      </c>
      <c r="AE59" s="188" t="s">
        <v>2909</v>
      </c>
      <c r="AF59" s="188" t="s">
        <v>950</v>
      </c>
      <c r="AG59" s="188" t="s">
        <v>950</v>
      </c>
      <c r="AH59" s="188" t="s">
        <v>2909</v>
      </c>
      <c r="AI59" s="188" t="s">
        <v>950</v>
      </c>
      <c r="AJ59" s="188" t="s">
        <v>950</v>
      </c>
      <c r="AK59" s="188" t="s">
        <v>2909</v>
      </c>
      <c r="AL59" s="188" t="s">
        <v>950</v>
      </c>
      <c r="AM59" s="188" t="s">
        <v>950</v>
      </c>
      <c r="AN59" s="188" t="s">
        <v>2909</v>
      </c>
      <c r="AO59" s="188" t="s">
        <v>950</v>
      </c>
      <c r="AP59" s="188" t="s">
        <v>950</v>
      </c>
      <c r="AQ59" s="188" t="s">
        <v>2909</v>
      </c>
      <c r="AR59" s="188" t="s">
        <v>950</v>
      </c>
      <c r="AS59" s="188" t="s">
        <v>950</v>
      </c>
      <c r="AT59" s="188" t="s">
        <v>2909</v>
      </c>
      <c r="AU59" s="188" t="s">
        <v>950</v>
      </c>
      <c r="AV59" s="188" t="s">
        <v>950</v>
      </c>
      <c r="AW59" s="188" t="s">
        <v>2909</v>
      </c>
      <c r="AX59" s="188" t="s">
        <v>950</v>
      </c>
      <c r="AY59" s="188" t="s">
        <v>950</v>
      </c>
      <c r="AZ59" s="188" t="s">
        <v>2909</v>
      </c>
      <c r="BA59" s="188" t="s">
        <v>950</v>
      </c>
      <c r="BB59" s="188" t="s">
        <v>950</v>
      </c>
      <c r="BC59" s="188" t="s">
        <v>2909</v>
      </c>
      <c r="BD59" s="188" t="s">
        <v>950</v>
      </c>
      <c r="BE59" s="188" t="s">
        <v>950</v>
      </c>
      <c r="BF59" s="188" t="s">
        <v>2909</v>
      </c>
      <c r="BG59" s="188" t="s">
        <v>950</v>
      </c>
      <c r="BH59" s="188" t="s">
        <v>950</v>
      </c>
      <c r="BI59" s="188" t="s">
        <v>2909</v>
      </c>
      <c r="BJ59" s="188" t="s">
        <v>950</v>
      </c>
      <c r="BK59" s="188" t="s">
        <v>950</v>
      </c>
      <c r="BL59" s="188" t="s">
        <v>2909</v>
      </c>
      <c r="BM59" s="188" t="s">
        <v>950</v>
      </c>
      <c r="BN59" s="188" t="s">
        <v>950</v>
      </c>
      <c r="BO59" s="188" t="s">
        <v>2909</v>
      </c>
      <c r="BP59" s="188" t="s">
        <v>950</v>
      </c>
      <c r="BQ59" s="188" t="s">
        <v>950</v>
      </c>
      <c r="BR59" s="188" t="s">
        <v>2909</v>
      </c>
      <c r="BS59" s="188" t="s">
        <v>950</v>
      </c>
      <c r="BT59" s="188" t="s">
        <v>950</v>
      </c>
      <c r="BU59" s="188" t="s">
        <v>2909</v>
      </c>
      <c r="BV59" s="188" t="s">
        <v>950</v>
      </c>
      <c r="BW59" s="188" t="s">
        <v>950</v>
      </c>
      <c r="BX59" s="188" t="s">
        <v>2909</v>
      </c>
      <c r="BY59" s="188" t="s">
        <v>950</v>
      </c>
      <c r="BZ59" s="188" t="s">
        <v>950</v>
      </c>
      <c r="CA59" s="188" t="s">
        <v>2909</v>
      </c>
      <c r="CB59" s="188" t="s">
        <v>950</v>
      </c>
      <c r="CC59" s="188" t="s">
        <v>950</v>
      </c>
      <c r="CD59" s="188" t="s">
        <v>2909</v>
      </c>
      <c r="CE59" s="188" t="s">
        <v>950</v>
      </c>
      <c r="CF59" s="188" t="s">
        <v>950</v>
      </c>
      <c r="CG59" s="188" t="s">
        <v>2909</v>
      </c>
      <c r="CH59" s="188" t="s">
        <v>950</v>
      </c>
      <c r="CI59" s="188" t="s">
        <v>950</v>
      </c>
      <c r="CJ59" s="188" t="s">
        <v>2909</v>
      </c>
      <c r="CK59" s="188" t="s">
        <v>950</v>
      </c>
      <c r="CL59" s="188" t="s">
        <v>950</v>
      </c>
      <c r="CM59" s="188" t="s">
        <v>2909</v>
      </c>
      <c r="CN59" s="188" t="s">
        <v>950</v>
      </c>
      <c r="CO59" s="188" t="s">
        <v>950</v>
      </c>
      <c r="CP59" s="188" t="s">
        <v>2909</v>
      </c>
      <c r="CQ59" s="188" t="s">
        <v>950</v>
      </c>
      <c r="CR59" s="188" t="s">
        <v>950</v>
      </c>
      <c r="CS59" s="188" t="s">
        <v>2909</v>
      </c>
      <c r="CT59" s="188" t="s">
        <v>950</v>
      </c>
      <c r="CU59" s="188" t="s">
        <v>950</v>
      </c>
      <c r="CV59" s="188" t="s">
        <v>2909</v>
      </c>
      <c r="CW59" s="188" t="s">
        <v>950</v>
      </c>
      <c r="CX59" s="188" t="s">
        <v>950</v>
      </c>
      <c r="CY59" s="188" t="s">
        <v>2909</v>
      </c>
      <c r="CZ59" s="188" t="s">
        <v>950</v>
      </c>
      <c r="DA59" s="188" t="s">
        <v>950</v>
      </c>
      <c r="DB59" s="188" t="s">
        <v>2909</v>
      </c>
      <c r="DC59" s="188" t="s">
        <v>950</v>
      </c>
      <c r="DD59" s="188" t="s">
        <v>950</v>
      </c>
      <c r="DE59" s="188" t="s">
        <v>2909</v>
      </c>
      <c r="DF59" s="188" t="s">
        <v>950</v>
      </c>
      <c r="DG59" s="188" t="s">
        <v>950</v>
      </c>
      <c r="DH59" s="188" t="s">
        <v>2909</v>
      </c>
      <c r="DI59" s="188" t="s">
        <v>950</v>
      </c>
      <c r="DJ59" s="188" t="s">
        <v>950</v>
      </c>
      <c r="DK59" s="188" t="s">
        <v>2909</v>
      </c>
      <c r="DL59" s="188" t="s">
        <v>950</v>
      </c>
      <c r="DM59" s="188" t="s">
        <v>950</v>
      </c>
      <c r="DN59" s="188" t="s">
        <v>2909</v>
      </c>
      <c r="DO59" s="188" t="s">
        <v>950</v>
      </c>
      <c r="DP59" s="188" t="s">
        <v>950</v>
      </c>
      <c r="DQ59" s="188" t="s">
        <v>2909</v>
      </c>
      <c r="DR59" s="188" t="s">
        <v>950</v>
      </c>
      <c r="DS59" s="188" t="s">
        <v>950</v>
      </c>
      <c r="DT59" s="188" t="s">
        <v>2909</v>
      </c>
      <c r="DU59" s="188" t="s">
        <v>950</v>
      </c>
      <c r="DV59" s="188" t="s">
        <v>950</v>
      </c>
      <c r="DW59" s="188" t="s">
        <v>2909</v>
      </c>
      <c r="DX59" s="188" t="s">
        <v>950</v>
      </c>
      <c r="DY59" s="188" t="s">
        <v>950</v>
      </c>
      <c r="DZ59" s="188" t="s">
        <v>2909</v>
      </c>
      <c r="EA59" s="188" t="s">
        <v>950</v>
      </c>
      <c r="EB59" s="188" t="s">
        <v>950</v>
      </c>
      <c r="EC59" s="188" t="s">
        <v>2909</v>
      </c>
      <c r="ED59" s="188" t="s">
        <v>950</v>
      </c>
      <c r="EE59" s="188" t="s">
        <v>950</v>
      </c>
      <c r="EF59" s="188" t="s">
        <v>2909</v>
      </c>
      <c r="EG59" s="188" t="s">
        <v>950</v>
      </c>
      <c r="EH59" s="188" t="s">
        <v>950</v>
      </c>
      <c r="EI59" s="188" t="s">
        <v>2909</v>
      </c>
      <c r="EJ59" s="188" t="s">
        <v>950</v>
      </c>
      <c r="EK59" s="188" t="s">
        <v>950</v>
      </c>
      <c r="EL59" s="188" t="s">
        <v>2909</v>
      </c>
      <c r="EM59" s="188" t="s">
        <v>950</v>
      </c>
      <c r="EN59" s="188" t="s">
        <v>950</v>
      </c>
      <c r="EO59" s="188" t="s">
        <v>2909</v>
      </c>
      <c r="EP59" s="188" t="s">
        <v>950</v>
      </c>
      <c r="EQ59" s="188" t="s">
        <v>950</v>
      </c>
      <c r="ER59" s="188" t="s">
        <v>2909</v>
      </c>
      <c r="ES59" s="188" t="s">
        <v>950</v>
      </c>
      <c r="ET59" s="188" t="s">
        <v>950</v>
      </c>
    </row>
    <row r="60" spans="1:150" x14ac:dyDescent="0.3">
      <c r="A60" s="1"/>
      <c r="B60" s="187" t="s">
        <v>3382</v>
      </c>
      <c r="C60" s="187" t="s">
        <v>58</v>
      </c>
      <c r="D60" s="187" t="s">
        <v>3373</v>
      </c>
      <c r="E60" s="187" t="s">
        <v>3383</v>
      </c>
      <c r="F60" s="187" t="s">
        <v>3384</v>
      </c>
      <c r="G60" s="188" t="s">
        <v>2909</v>
      </c>
      <c r="H60" s="188" t="s">
        <v>950</v>
      </c>
      <c r="I60" s="188" t="s">
        <v>950</v>
      </c>
      <c r="J60" s="188" t="s">
        <v>2909</v>
      </c>
      <c r="K60" s="188" t="s">
        <v>950</v>
      </c>
      <c r="L60" s="188" t="s">
        <v>950</v>
      </c>
      <c r="M60" s="188" t="s">
        <v>2909</v>
      </c>
      <c r="N60" s="188" t="s">
        <v>950</v>
      </c>
      <c r="O60" s="188" t="s">
        <v>950</v>
      </c>
      <c r="P60" s="188" t="s">
        <v>2909</v>
      </c>
      <c r="Q60" s="188" t="s">
        <v>950</v>
      </c>
      <c r="R60" s="188" t="s">
        <v>950</v>
      </c>
      <c r="S60" s="188" t="s">
        <v>2909</v>
      </c>
      <c r="T60" s="188" t="s">
        <v>950</v>
      </c>
      <c r="U60" s="188" t="s">
        <v>950</v>
      </c>
      <c r="V60" s="188" t="s">
        <v>2909</v>
      </c>
      <c r="W60" s="188" t="s">
        <v>950</v>
      </c>
      <c r="X60" s="188" t="s">
        <v>950</v>
      </c>
      <c r="Y60" s="188" t="s">
        <v>2909</v>
      </c>
      <c r="Z60" s="188" t="s">
        <v>950</v>
      </c>
      <c r="AA60" s="188" t="s">
        <v>950</v>
      </c>
      <c r="AB60" s="188" t="s">
        <v>2909</v>
      </c>
      <c r="AC60" s="188" t="s">
        <v>950</v>
      </c>
      <c r="AD60" s="188" t="s">
        <v>950</v>
      </c>
      <c r="AE60" s="188" t="s">
        <v>2909</v>
      </c>
      <c r="AF60" s="188" t="s">
        <v>950</v>
      </c>
      <c r="AG60" s="188" t="s">
        <v>950</v>
      </c>
      <c r="AH60" s="188" t="s">
        <v>2909</v>
      </c>
      <c r="AI60" s="188" t="s">
        <v>950</v>
      </c>
      <c r="AJ60" s="188" t="s">
        <v>950</v>
      </c>
      <c r="AK60" s="188" t="s">
        <v>2909</v>
      </c>
      <c r="AL60" s="188" t="s">
        <v>950</v>
      </c>
      <c r="AM60" s="188" t="s">
        <v>950</v>
      </c>
      <c r="AN60" s="188" t="s">
        <v>2909</v>
      </c>
      <c r="AO60" s="188" t="s">
        <v>950</v>
      </c>
      <c r="AP60" s="188" t="s">
        <v>950</v>
      </c>
      <c r="AQ60" s="188" t="s">
        <v>2909</v>
      </c>
      <c r="AR60" s="188" t="s">
        <v>950</v>
      </c>
      <c r="AS60" s="188" t="s">
        <v>950</v>
      </c>
      <c r="AT60" s="188" t="s">
        <v>2909</v>
      </c>
      <c r="AU60" s="188" t="s">
        <v>950</v>
      </c>
      <c r="AV60" s="188" t="s">
        <v>950</v>
      </c>
      <c r="AW60" s="188" t="s">
        <v>2909</v>
      </c>
      <c r="AX60" s="188" t="s">
        <v>950</v>
      </c>
      <c r="AY60" s="188" t="s">
        <v>950</v>
      </c>
      <c r="AZ60" s="188" t="s">
        <v>2909</v>
      </c>
      <c r="BA60" s="188" t="s">
        <v>950</v>
      </c>
      <c r="BB60" s="188" t="s">
        <v>950</v>
      </c>
      <c r="BC60" s="188" t="s">
        <v>2909</v>
      </c>
      <c r="BD60" s="188" t="s">
        <v>950</v>
      </c>
      <c r="BE60" s="188" t="s">
        <v>950</v>
      </c>
      <c r="BF60" s="188" t="s">
        <v>2909</v>
      </c>
      <c r="BG60" s="188" t="s">
        <v>950</v>
      </c>
      <c r="BH60" s="188" t="s">
        <v>950</v>
      </c>
      <c r="BI60" s="188" t="s">
        <v>2909</v>
      </c>
      <c r="BJ60" s="188" t="s">
        <v>950</v>
      </c>
      <c r="BK60" s="188" t="s">
        <v>950</v>
      </c>
      <c r="BL60" s="188" t="s">
        <v>2909</v>
      </c>
      <c r="BM60" s="188" t="s">
        <v>950</v>
      </c>
      <c r="BN60" s="188" t="s">
        <v>950</v>
      </c>
      <c r="BO60" s="188" t="s">
        <v>2909</v>
      </c>
      <c r="BP60" s="188" t="s">
        <v>950</v>
      </c>
      <c r="BQ60" s="188" t="s">
        <v>950</v>
      </c>
      <c r="BR60" s="188" t="s">
        <v>2909</v>
      </c>
      <c r="BS60" s="188" t="s">
        <v>950</v>
      </c>
      <c r="BT60" s="188" t="s">
        <v>950</v>
      </c>
      <c r="BU60" s="188" t="s">
        <v>2909</v>
      </c>
      <c r="BV60" s="188" t="s">
        <v>950</v>
      </c>
      <c r="BW60" s="188" t="s">
        <v>950</v>
      </c>
      <c r="BX60" s="188" t="s">
        <v>2909</v>
      </c>
      <c r="BY60" s="188" t="s">
        <v>950</v>
      </c>
      <c r="BZ60" s="188" t="s">
        <v>950</v>
      </c>
      <c r="CA60" s="188" t="s">
        <v>2909</v>
      </c>
      <c r="CB60" s="188" t="s">
        <v>950</v>
      </c>
      <c r="CC60" s="188" t="s">
        <v>950</v>
      </c>
      <c r="CD60" s="188" t="s">
        <v>2909</v>
      </c>
      <c r="CE60" s="188" t="s">
        <v>950</v>
      </c>
      <c r="CF60" s="188" t="s">
        <v>950</v>
      </c>
      <c r="CG60" s="188" t="s">
        <v>2909</v>
      </c>
      <c r="CH60" s="188" t="s">
        <v>950</v>
      </c>
      <c r="CI60" s="188" t="s">
        <v>950</v>
      </c>
      <c r="CJ60" s="188" t="s">
        <v>2909</v>
      </c>
      <c r="CK60" s="188" t="s">
        <v>950</v>
      </c>
      <c r="CL60" s="188" t="s">
        <v>950</v>
      </c>
      <c r="CM60" s="188" t="s">
        <v>2909</v>
      </c>
      <c r="CN60" s="188" t="s">
        <v>950</v>
      </c>
      <c r="CO60" s="188" t="s">
        <v>950</v>
      </c>
      <c r="CP60" s="188" t="s">
        <v>2909</v>
      </c>
      <c r="CQ60" s="188" t="s">
        <v>950</v>
      </c>
      <c r="CR60" s="188" t="s">
        <v>950</v>
      </c>
      <c r="CS60" s="188" t="s">
        <v>2909</v>
      </c>
      <c r="CT60" s="188" t="s">
        <v>950</v>
      </c>
      <c r="CU60" s="188" t="s">
        <v>950</v>
      </c>
      <c r="CV60" s="188" t="s">
        <v>2909</v>
      </c>
      <c r="CW60" s="188" t="s">
        <v>950</v>
      </c>
      <c r="CX60" s="188" t="s">
        <v>950</v>
      </c>
      <c r="CY60" s="188" t="s">
        <v>2909</v>
      </c>
      <c r="CZ60" s="188" t="s">
        <v>950</v>
      </c>
      <c r="DA60" s="188" t="s">
        <v>950</v>
      </c>
      <c r="DB60" s="188" t="s">
        <v>2909</v>
      </c>
      <c r="DC60" s="188" t="s">
        <v>950</v>
      </c>
      <c r="DD60" s="188" t="s">
        <v>950</v>
      </c>
      <c r="DE60" s="188" t="s">
        <v>2909</v>
      </c>
      <c r="DF60" s="188" t="s">
        <v>950</v>
      </c>
      <c r="DG60" s="188" t="s">
        <v>950</v>
      </c>
      <c r="DH60" s="188" t="s">
        <v>2909</v>
      </c>
      <c r="DI60" s="188" t="s">
        <v>950</v>
      </c>
      <c r="DJ60" s="188" t="s">
        <v>950</v>
      </c>
      <c r="DK60" s="188" t="s">
        <v>2909</v>
      </c>
      <c r="DL60" s="188" t="s">
        <v>950</v>
      </c>
      <c r="DM60" s="188" t="s">
        <v>950</v>
      </c>
      <c r="DN60" s="188" t="s">
        <v>2909</v>
      </c>
      <c r="DO60" s="188" t="s">
        <v>950</v>
      </c>
      <c r="DP60" s="188" t="s">
        <v>950</v>
      </c>
      <c r="DQ60" s="188" t="s">
        <v>2909</v>
      </c>
      <c r="DR60" s="188" t="s">
        <v>950</v>
      </c>
      <c r="DS60" s="188" t="s">
        <v>950</v>
      </c>
      <c r="DT60" s="188" t="s">
        <v>2909</v>
      </c>
      <c r="DU60" s="188" t="s">
        <v>950</v>
      </c>
      <c r="DV60" s="188" t="s">
        <v>950</v>
      </c>
      <c r="DW60" s="188" t="s">
        <v>2909</v>
      </c>
      <c r="DX60" s="188" t="s">
        <v>950</v>
      </c>
      <c r="DY60" s="188" t="s">
        <v>950</v>
      </c>
      <c r="DZ60" s="188" t="s">
        <v>2909</v>
      </c>
      <c r="EA60" s="188" t="s">
        <v>950</v>
      </c>
      <c r="EB60" s="188" t="s">
        <v>950</v>
      </c>
      <c r="EC60" s="188" t="s">
        <v>2909</v>
      </c>
      <c r="ED60" s="188" t="s">
        <v>950</v>
      </c>
      <c r="EE60" s="188" t="s">
        <v>950</v>
      </c>
      <c r="EF60" s="188" t="s">
        <v>2909</v>
      </c>
      <c r="EG60" s="188" t="s">
        <v>950</v>
      </c>
      <c r="EH60" s="188" t="s">
        <v>950</v>
      </c>
      <c r="EI60" s="188" t="s">
        <v>2909</v>
      </c>
      <c r="EJ60" s="188" t="s">
        <v>950</v>
      </c>
      <c r="EK60" s="188" t="s">
        <v>950</v>
      </c>
      <c r="EL60" s="188" t="s">
        <v>2909</v>
      </c>
      <c r="EM60" s="188" t="s">
        <v>950</v>
      </c>
      <c r="EN60" s="188" t="s">
        <v>950</v>
      </c>
      <c r="EO60" s="188" t="s">
        <v>2909</v>
      </c>
      <c r="EP60" s="188" t="s">
        <v>950</v>
      </c>
      <c r="EQ60" s="188" t="s">
        <v>950</v>
      </c>
      <c r="ER60" s="188" t="s">
        <v>2909</v>
      </c>
      <c r="ES60" s="188" t="s">
        <v>950</v>
      </c>
      <c r="ET60" s="188" t="s">
        <v>950</v>
      </c>
    </row>
    <row r="61" spans="1:150" x14ac:dyDescent="0.3">
      <c r="A61" s="1"/>
      <c r="B61" s="187" t="s">
        <v>3385</v>
      </c>
      <c r="C61" s="187" t="s">
        <v>58</v>
      </c>
      <c r="D61" s="187" t="s">
        <v>3373</v>
      </c>
      <c r="E61" s="187" t="s">
        <v>3386</v>
      </c>
      <c r="F61" s="187" t="s">
        <v>3387</v>
      </c>
      <c r="G61" s="188" t="s">
        <v>2909</v>
      </c>
      <c r="H61" s="188" t="s">
        <v>2797</v>
      </c>
      <c r="I61" s="188" t="s">
        <v>2797</v>
      </c>
      <c r="J61" s="188" t="s">
        <v>2909</v>
      </c>
      <c r="K61" s="188" t="s">
        <v>2797</v>
      </c>
      <c r="L61" s="188" t="s">
        <v>2797</v>
      </c>
      <c r="M61" s="188" t="s">
        <v>2909</v>
      </c>
      <c r="N61" s="188" t="s">
        <v>2797</v>
      </c>
      <c r="O61" s="188" t="s">
        <v>2797</v>
      </c>
      <c r="P61" s="188" t="s">
        <v>2909</v>
      </c>
      <c r="Q61" s="188" t="s">
        <v>2797</v>
      </c>
      <c r="R61" s="188" t="s">
        <v>2797</v>
      </c>
      <c r="S61" s="188" t="s">
        <v>2909</v>
      </c>
      <c r="T61" s="188" t="s">
        <v>2797</v>
      </c>
      <c r="U61" s="188" t="s">
        <v>2797</v>
      </c>
      <c r="V61" s="188" t="s">
        <v>2909</v>
      </c>
      <c r="W61" s="188" t="s">
        <v>2797</v>
      </c>
      <c r="X61" s="188" t="s">
        <v>2797</v>
      </c>
      <c r="Y61" s="188" t="s">
        <v>2909</v>
      </c>
      <c r="Z61" s="188" t="s">
        <v>2797</v>
      </c>
      <c r="AA61" s="188" t="s">
        <v>2797</v>
      </c>
      <c r="AB61" s="188" t="s">
        <v>2909</v>
      </c>
      <c r="AC61" s="188" t="s">
        <v>2797</v>
      </c>
      <c r="AD61" s="188" t="s">
        <v>2797</v>
      </c>
      <c r="AE61" s="188" t="s">
        <v>2909</v>
      </c>
      <c r="AF61" s="188" t="s">
        <v>2797</v>
      </c>
      <c r="AG61" s="188" t="s">
        <v>2797</v>
      </c>
      <c r="AH61" s="188" t="s">
        <v>2909</v>
      </c>
      <c r="AI61" s="188" t="s">
        <v>2797</v>
      </c>
      <c r="AJ61" s="188" t="s">
        <v>2797</v>
      </c>
      <c r="AK61" s="188" t="s">
        <v>2909</v>
      </c>
      <c r="AL61" s="188" t="s">
        <v>2797</v>
      </c>
      <c r="AM61" s="188" t="s">
        <v>2797</v>
      </c>
      <c r="AN61" s="188" t="s">
        <v>2909</v>
      </c>
      <c r="AO61" s="188" t="s">
        <v>2797</v>
      </c>
      <c r="AP61" s="188" t="s">
        <v>2797</v>
      </c>
      <c r="AQ61" s="188" t="s">
        <v>2909</v>
      </c>
      <c r="AR61" s="188" t="s">
        <v>2797</v>
      </c>
      <c r="AS61" s="188" t="s">
        <v>2797</v>
      </c>
      <c r="AT61" s="188" t="s">
        <v>2909</v>
      </c>
      <c r="AU61" s="188" t="s">
        <v>2797</v>
      </c>
      <c r="AV61" s="188" t="s">
        <v>2797</v>
      </c>
      <c r="AW61" s="188" t="s">
        <v>2909</v>
      </c>
      <c r="AX61" s="188" t="s">
        <v>2797</v>
      </c>
      <c r="AY61" s="188" t="s">
        <v>2797</v>
      </c>
      <c r="AZ61" s="188" t="s">
        <v>2909</v>
      </c>
      <c r="BA61" s="188" t="s">
        <v>2797</v>
      </c>
      <c r="BB61" s="188" t="s">
        <v>2797</v>
      </c>
      <c r="BC61" s="188" t="s">
        <v>2909</v>
      </c>
      <c r="BD61" s="188" t="s">
        <v>2797</v>
      </c>
      <c r="BE61" s="188" t="s">
        <v>2797</v>
      </c>
      <c r="BF61" s="188" t="s">
        <v>2909</v>
      </c>
      <c r="BG61" s="188" t="s">
        <v>2797</v>
      </c>
      <c r="BH61" s="188" t="s">
        <v>2797</v>
      </c>
      <c r="BI61" s="188" t="s">
        <v>2909</v>
      </c>
      <c r="BJ61" s="188" t="s">
        <v>2797</v>
      </c>
      <c r="BK61" s="188" t="s">
        <v>2797</v>
      </c>
      <c r="BL61" s="188" t="s">
        <v>2909</v>
      </c>
      <c r="BM61" s="188" t="s">
        <v>2797</v>
      </c>
      <c r="BN61" s="188" t="s">
        <v>2797</v>
      </c>
      <c r="BO61" s="188" t="s">
        <v>2909</v>
      </c>
      <c r="BP61" s="188" t="s">
        <v>2797</v>
      </c>
      <c r="BQ61" s="188" t="s">
        <v>2797</v>
      </c>
      <c r="BR61" s="188" t="s">
        <v>2909</v>
      </c>
      <c r="BS61" s="188" t="s">
        <v>2797</v>
      </c>
      <c r="BT61" s="188" t="s">
        <v>2797</v>
      </c>
      <c r="BU61" s="188" t="s">
        <v>2909</v>
      </c>
      <c r="BV61" s="188" t="s">
        <v>2797</v>
      </c>
      <c r="BW61" s="188" t="s">
        <v>2797</v>
      </c>
      <c r="BX61" s="188" t="s">
        <v>2909</v>
      </c>
      <c r="BY61" s="188" t="s">
        <v>2797</v>
      </c>
      <c r="BZ61" s="188" t="s">
        <v>2797</v>
      </c>
      <c r="CA61" s="188" t="s">
        <v>2909</v>
      </c>
      <c r="CB61" s="188" t="s">
        <v>2797</v>
      </c>
      <c r="CC61" s="188" t="s">
        <v>2797</v>
      </c>
      <c r="CD61" s="188" t="s">
        <v>2909</v>
      </c>
      <c r="CE61" s="188" t="s">
        <v>2797</v>
      </c>
      <c r="CF61" s="188" t="s">
        <v>2797</v>
      </c>
      <c r="CG61" s="188" t="s">
        <v>2909</v>
      </c>
      <c r="CH61" s="188" t="s">
        <v>2797</v>
      </c>
      <c r="CI61" s="188" t="s">
        <v>2797</v>
      </c>
      <c r="CJ61" s="188" t="s">
        <v>2909</v>
      </c>
      <c r="CK61" s="188" t="s">
        <v>2797</v>
      </c>
      <c r="CL61" s="188" t="s">
        <v>2797</v>
      </c>
      <c r="CM61" s="188" t="s">
        <v>2909</v>
      </c>
      <c r="CN61" s="188" t="s">
        <v>2797</v>
      </c>
      <c r="CO61" s="188" t="s">
        <v>2797</v>
      </c>
      <c r="CP61" s="188" t="s">
        <v>2909</v>
      </c>
      <c r="CQ61" s="188" t="s">
        <v>2797</v>
      </c>
      <c r="CR61" s="188" t="s">
        <v>2797</v>
      </c>
      <c r="CS61" s="188" t="s">
        <v>2909</v>
      </c>
      <c r="CT61" s="188" t="s">
        <v>2797</v>
      </c>
      <c r="CU61" s="188" t="s">
        <v>2797</v>
      </c>
      <c r="CV61" s="188" t="s">
        <v>2909</v>
      </c>
      <c r="CW61" s="188" t="s">
        <v>2797</v>
      </c>
      <c r="CX61" s="188" t="s">
        <v>2797</v>
      </c>
      <c r="CY61" s="188" t="s">
        <v>2909</v>
      </c>
      <c r="CZ61" s="188" t="s">
        <v>2797</v>
      </c>
      <c r="DA61" s="188" t="s">
        <v>2797</v>
      </c>
      <c r="DB61" s="188" t="s">
        <v>2909</v>
      </c>
      <c r="DC61" s="188" t="s">
        <v>2797</v>
      </c>
      <c r="DD61" s="188" t="s">
        <v>2797</v>
      </c>
      <c r="DE61" s="188" t="s">
        <v>2909</v>
      </c>
      <c r="DF61" s="188" t="s">
        <v>2797</v>
      </c>
      <c r="DG61" s="188" t="s">
        <v>2797</v>
      </c>
      <c r="DH61" s="188" t="s">
        <v>2909</v>
      </c>
      <c r="DI61" s="188" t="s">
        <v>2797</v>
      </c>
      <c r="DJ61" s="188" t="s">
        <v>2797</v>
      </c>
      <c r="DK61" s="188" t="s">
        <v>2909</v>
      </c>
      <c r="DL61" s="188" t="s">
        <v>2797</v>
      </c>
      <c r="DM61" s="188" t="s">
        <v>2797</v>
      </c>
      <c r="DN61" s="188" t="s">
        <v>2909</v>
      </c>
      <c r="DO61" s="188" t="s">
        <v>2797</v>
      </c>
      <c r="DP61" s="188" t="s">
        <v>2797</v>
      </c>
      <c r="DQ61" s="188" t="s">
        <v>2909</v>
      </c>
      <c r="DR61" s="188" t="s">
        <v>2797</v>
      </c>
      <c r="DS61" s="188" t="s">
        <v>2797</v>
      </c>
      <c r="DT61" s="188" t="s">
        <v>2909</v>
      </c>
      <c r="DU61" s="188" t="s">
        <v>2797</v>
      </c>
      <c r="DV61" s="188" t="s">
        <v>2797</v>
      </c>
      <c r="DW61" s="188" t="s">
        <v>2909</v>
      </c>
      <c r="DX61" s="188" t="s">
        <v>2797</v>
      </c>
      <c r="DY61" s="188" t="s">
        <v>2797</v>
      </c>
      <c r="DZ61" s="188" t="s">
        <v>2909</v>
      </c>
      <c r="EA61" s="188" t="s">
        <v>2797</v>
      </c>
      <c r="EB61" s="188" t="s">
        <v>2797</v>
      </c>
      <c r="EC61" s="188" t="s">
        <v>2909</v>
      </c>
      <c r="ED61" s="188" t="s">
        <v>2797</v>
      </c>
      <c r="EE61" s="188" t="s">
        <v>2797</v>
      </c>
      <c r="EF61" s="188" t="s">
        <v>2909</v>
      </c>
      <c r="EG61" s="188" t="s">
        <v>2797</v>
      </c>
      <c r="EH61" s="188" t="s">
        <v>2797</v>
      </c>
      <c r="EI61" s="188" t="s">
        <v>2909</v>
      </c>
      <c r="EJ61" s="188" t="s">
        <v>2797</v>
      </c>
      <c r="EK61" s="188" t="s">
        <v>2797</v>
      </c>
      <c r="EL61" s="188" t="s">
        <v>2909</v>
      </c>
      <c r="EM61" s="188" t="s">
        <v>2797</v>
      </c>
      <c r="EN61" s="188" t="s">
        <v>2797</v>
      </c>
      <c r="EO61" s="188" t="s">
        <v>2909</v>
      </c>
      <c r="EP61" s="188" t="s">
        <v>2797</v>
      </c>
      <c r="EQ61" s="188" t="s">
        <v>2797</v>
      </c>
      <c r="ER61" s="188" t="s">
        <v>2909</v>
      </c>
      <c r="ES61" s="188" t="s">
        <v>2797</v>
      </c>
      <c r="ET61" s="188" t="s">
        <v>2797</v>
      </c>
    </row>
    <row r="62" spans="1:150" x14ac:dyDescent="0.3">
      <c r="A62" s="1"/>
      <c r="B62" s="186" t="s">
        <v>3388</v>
      </c>
      <c r="C62" s="186" t="s">
        <v>70</v>
      </c>
      <c r="D62" s="186" t="s">
        <v>990</v>
      </c>
      <c r="E62" s="186" t="s">
        <v>3389</v>
      </c>
      <c r="F62" s="186" t="s">
        <v>3390</v>
      </c>
      <c r="G62" s="186" t="s">
        <v>2909</v>
      </c>
      <c r="H62" s="186" t="s">
        <v>3037</v>
      </c>
      <c r="I62" s="186" t="s">
        <v>2797</v>
      </c>
      <c r="J62" s="186" t="s">
        <v>2909</v>
      </c>
      <c r="K62" s="186" t="s">
        <v>2797</v>
      </c>
      <c r="L62" s="186" t="s">
        <v>2797</v>
      </c>
      <c r="M62" s="186" t="s">
        <v>2909</v>
      </c>
      <c r="N62" s="186" t="s">
        <v>3037</v>
      </c>
      <c r="O62" s="186" t="s">
        <v>2797</v>
      </c>
      <c r="P62" s="186" t="s">
        <v>2909</v>
      </c>
      <c r="Q62" s="186" t="s">
        <v>3037</v>
      </c>
      <c r="R62" s="186" t="s">
        <v>2797</v>
      </c>
      <c r="S62" s="186" t="s">
        <v>2909</v>
      </c>
      <c r="T62" s="186" t="s">
        <v>3037</v>
      </c>
      <c r="U62" s="186" t="s">
        <v>2797</v>
      </c>
      <c r="V62" s="186" t="s">
        <v>2909</v>
      </c>
      <c r="W62" s="186" t="s">
        <v>2797</v>
      </c>
      <c r="X62" s="186" t="s">
        <v>2797</v>
      </c>
      <c r="Y62" s="186" t="s">
        <v>2909</v>
      </c>
      <c r="Z62" s="186" t="s">
        <v>2797</v>
      </c>
      <c r="AA62" s="186" t="s">
        <v>2797</v>
      </c>
      <c r="AB62" s="186" t="s">
        <v>2909</v>
      </c>
      <c r="AC62" s="186" t="s">
        <v>2797</v>
      </c>
      <c r="AD62" s="186" t="s">
        <v>2797</v>
      </c>
      <c r="AE62" s="186" t="s">
        <v>2909</v>
      </c>
      <c r="AF62" s="186" t="s">
        <v>2797</v>
      </c>
      <c r="AG62" s="186" t="s">
        <v>2797</v>
      </c>
      <c r="AH62" s="186" t="s">
        <v>2909</v>
      </c>
      <c r="AI62" s="186" t="s">
        <v>2797</v>
      </c>
      <c r="AJ62" s="186" t="s">
        <v>2797</v>
      </c>
      <c r="AK62" s="186" t="s">
        <v>2909</v>
      </c>
      <c r="AL62" s="186" t="s">
        <v>2797</v>
      </c>
      <c r="AM62" s="186" t="s">
        <v>2797</v>
      </c>
      <c r="AN62" s="186" t="s">
        <v>2909</v>
      </c>
      <c r="AO62" s="186" t="s">
        <v>2797</v>
      </c>
      <c r="AP62" s="186" t="s">
        <v>2797</v>
      </c>
      <c r="AQ62" s="186" t="s">
        <v>2909</v>
      </c>
      <c r="AR62" s="186" t="s">
        <v>2797</v>
      </c>
      <c r="AS62" s="186" t="s">
        <v>2797</v>
      </c>
      <c r="AT62" s="186" t="s">
        <v>2909</v>
      </c>
      <c r="AU62" s="186" t="s">
        <v>2797</v>
      </c>
      <c r="AV62" s="186" t="s">
        <v>2797</v>
      </c>
      <c r="AW62" s="186" t="s">
        <v>2909</v>
      </c>
      <c r="AX62" s="186" t="s">
        <v>2797</v>
      </c>
      <c r="AY62" s="186" t="s">
        <v>2797</v>
      </c>
      <c r="AZ62" s="186" t="s">
        <v>2909</v>
      </c>
      <c r="BA62" s="186" t="s">
        <v>2797</v>
      </c>
      <c r="BB62" s="186" t="s">
        <v>2797</v>
      </c>
      <c r="BC62" s="186" t="s">
        <v>2909</v>
      </c>
      <c r="BD62" s="186" t="s">
        <v>2797</v>
      </c>
      <c r="BE62" s="186" t="s">
        <v>2797</v>
      </c>
      <c r="BF62" s="186" t="s">
        <v>2909</v>
      </c>
      <c r="BG62" s="186" t="s">
        <v>2797</v>
      </c>
      <c r="BH62" s="186" t="s">
        <v>2797</v>
      </c>
      <c r="BI62" s="186" t="s">
        <v>2909</v>
      </c>
      <c r="BJ62" s="186" t="s">
        <v>2797</v>
      </c>
      <c r="BK62" s="186" t="s">
        <v>2797</v>
      </c>
      <c r="BL62" s="186" t="s">
        <v>2909</v>
      </c>
      <c r="BM62" s="186" t="s">
        <v>2797</v>
      </c>
      <c r="BN62" s="186" t="s">
        <v>2797</v>
      </c>
      <c r="BO62" s="186" t="s">
        <v>2909</v>
      </c>
      <c r="BP62" s="186" t="s">
        <v>2797</v>
      </c>
      <c r="BQ62" s="186" t="s">
        <v>2797</v>
      </c>
      <c r="BR62" s="186" t="s">
        <v>2909</v>
      </c>
      <c r="BS62" s="186" t="s">
        <v>2797</v>
      </c>
      <c r="BT62" s="186" t="s">
        <v>2797</v>
      </c>
      <c r="BU62" s="186" t="s">
        <v>2909</v>
      </c>
      <c r="BV62" s="186" t="s">
        <v>2797</v>
      </c>
      <c r="BW62" s="186" t="s">
        <v>2797</v>
      </c>
      <c r="BX62" s="186" t="s">
        <v>2909</v>
      </c>
      <c r="BY62" s="186" t="s">
        <v>2797</v>
      </c>
      <c r="BZ62" s="186" t="s">
        <v>2797</v>
      </c>
      <c r="CA62" s="186" t="s">
        <v>2909</v>
      </c>
      <c r="CB62" s="186" t="s">
        <v>2797</v>
      </c>
      <c r="CC62" s="186" t="s">
        <v>2797</v>
      </c>
      <c r="CD62" s="186" t="s">
        <v>2909</v>
      </c>
      <c r="CE62" s="186" t="s">
        <v>2797</v>
      </c>
      <c r="CF62" s="186" t="s">
        <v>2797</v>
      </c>
      <c r="CG62" s="186" t="s">
        <v>2909</v>
      </c>
      <c r="CH62" s="186" t="s">
        <v>2797</v>
      </c>
      <c r="CI62" s="186" t="s">
        <v>2797</v>
      </c>
      <c r="CJ62" s="186" t="s">
        <v>2909</v>
      </c>
      <c r="CK62" s="186" t="s">
        <v>2797</v>
      </c>
      <c r="CL62" s="186" t="s">
        <v>2797</v>
      </c>
      <c r="CM62" s="186" t="s">
        <v>2909</v>
      </c>
      <c r="CN62" s="186" t="s">
        <v>2797</v>
      </c>
      <c r="CO62" s="186" t="s">
        <v>2797</v>
      </c>
      <c r="CP62" s="186" t="s">
        <v>2909</v>
      </c>
      <c r="CQ62" s="186" t="s">
        <v>2797</v>
      </c>
      <c r="CR62" s="186" t="s">
        <v>2797</v>
      </c>
      <c r="CS62" s="186" t="s">
        <v>2909</v>
      </c>
      <c r="CT62" s="186" t="s">
        <v>2797</v>
      </c>
      <c r="CU62" s="186" t="s">
        <v>2797</v>
      </c>
      <c r="CV62" s="186" t="s">
        <v>2909</v>
      </c>
      <c r="CW62" s="186" t="s">
        <v>2797</v>
      </c>
      <c r="CX62" s="186" t="s">
        <v>2797</v>
      </c>
      <c r="CY62" s="186" t="s">
        <v>2909</v>
      </c>
      <c r="CZ62" s="186" t="s">
        <v>2797</v>
      </c>
      <c r="DA62" s="186" t="s">
        <v>2797</v>
      </c>
      <c r="DB62" s="186" t="s">
        <v>2909</v>
      </c>
      <c r="DC62" s="186" t="s">
        <v>2797</v>
      </c>
      <c r="DD62" s="186" t="s">
        <v>2797</v>
      </c>
      <c r="DE62" s="186" t="s">
        <v>2909</v>
      </c>
      <c r="DF62" s="186" t="s">
        <v>2797</v>
      </c>
      <c r="DG62" s="186" t="s">
        <v>2797</v>
      </c>
      <c r="DH62" s="186" t="s">
        <v>2909</v>
      </c>
      <c r="DI62" s="186" t="s">
        <v>2797</v>
      </c>
      <c r="DJ62" s="186" t="s">
        <v>2797</v>
      </c>
      <c r="DK62" s="186" t="s">
        <v>2909</v>
      </c>
      <c r="DL62" s="186" t="s">
        <v>2797</v>
      </c>
      <c r="DM62" s="186" t="s">
        <v>2797</v>
      </c>
      <c r="DN62" s="186" t="s">
        <v>2909</v>
      </c>
      <c r="DO62" s="186" t="s">
        <v>2797</v>
      </c>
      <c r="DP62" s="186" t="s">
        <v>2797</v>
      </c>
      <c r="DQ62" s="186" t="s">
        <v>2909</v>
      </c>
      <c r="DR62" s="186" t="s">
        <v>2797</v>
      </c>
      <c r="DS62" s="186" t="s">
        <v>2797</v>
      </c>
      <c r="DT62" s="186" t="s">
        <v>2909</v>
      </c>
      <c r="DU62" s="186" t="s">
        <v>2797</v>
      </c>
      <c r="DV62" s="186" t="s">
        <v>2797</v>
      </c>
      <c r="DW62" s="186" t="s">
        <v>2909</v>
      </c>
      <c r="DX62" s="186" t="s">
        <v>2797</v>
      </c>
      <c r="DY62" s="186" t="s">
        <v>2797</v>
      </c>
      <c r="DZ62" s="186" t="s">
        <v>2909</v>
      </c>
      <c r="EA62" s="186" t="s">
        <v>2797</v>
      </c>
      <c r="EB62" s="186" t="s">
        <v>2797</v>
      </c>
      <c r="EC62" s="186" t="s">
        <v>2909</v>
      </c>
      <c r="ED62" s="186" t="s">
        <v>2797</v>
      </c>
      <c r="EE62" s="186" t="s">
        <v>2797</v>
      </c>
      <c r="EF62" s="186" t="s">
        <v>2909</v>
      </c>
      <c r="EG62" s="186" t="s">
        <v>2797</v>
      </c>
      <c r="EH62" s="186" t="s">
        <v>2797</v>
      </c>
      <c r="EI62" s="186" t="s">
        <v>2909</v>
      </c>
      <c r="EJ62" s="186" t="s">
        <v>2797</v>
      </c>
      <c r="EK62" s="186" t="s">
        <v>2797</v>
      </c>
      <c r="EL62" s="186" t="s">
        <v>2909</v>
      </c>
      <c r="EM62" s="186" t="s">
        <v>2797</v>
      </c>
      <c r="EN62" s="186" t="s">
        <v>2797</v>
      </c>
      <c r="EO62" s="186" t="s">
        <v>2909</v>
      </c>
      <c r="EP62" s="186" t="s">
        <v>2797</v>
      </c>
      <c r="EQ62" s="186" t="s">
        <v>2797</v>
      </c>
      <c r="ER62" s="186" t="s">
        <v>2909</v>
      </c>
      <c r="ES62" s="186" t="s">
        <v>2797</v>
      </c>
      <c r="ET62" s="186" t="s">
        <v>2797</v>
      </c>
    </row>
    <row r="63" spans="1:150" x14ac:dyDescent="0.3">
      <c r="A63" s="1"/>
      <c r="B63" s="187" t="s">
        <v>3391</v>
      </c>
      <c r="C63" s="187" t="s">
        <v>70</v>
      </c>
      <c r="D63" s="187" t="s">
        <v>990</v>
      </c>
      <c r="E63" s="187" t="s">
        <v>3392</v>
      </c>
      <c r="F63" s="187" t="s">
        <v>3393</v>
      </c>
      <c r="G63" s="188" t="s">
        <v>2909</v>
      </c>
      <c r="H63" s="188" t="s">
        <v>2797</v>
      </c>
      <c r="I63" s="188" t="s">
        <v>2797</v>
      </c>
      <c r="J63" s="188" t="s">
        <v>2909</v>
      </c>
      <c r="K63" s="188" t="s">
        <v>2797</v>
      </c>
      <c r="L63" s="188" t="s">
        <v>2797</v>
      </c>
      <c r="M63" s="188" t="s">
        <v>2909</v>
      </c>
      <c r="N63" s="188" t="s">
        <v>2797</v>
      </c>
      <c r="O63" s="188" t="s">
        <v>2797</v>
      </c>
      <c r="P63" s="188" t="s">
        <v>2909</v>
      </c>
      <c r="Q63" s="188" t="s">
        <v>2797</v>
      </c>
      <c r="R63" s="188" t="s">
        <v>2797</v>
      </c>
      <c r="S63" s="188" t="s">
        <v>2909</v>
      </c>
      <c r="T63" s="188" t="s">
        <v>2797</v>
      </c>
      <c r="U63" s="188" t="s">
        <v>2797</v>
      </c>
      <c r="V63" s="188" t="s">
        <v>2909</v>
      </c>
      <c r="W63" s="188" t="s">
        <v>2797</v>
      </c>
      <c r="X63" s="188" t="s">
        <v>2797</v>
      </c>
      <c r="Y63" s="188" t="s">
        <v>2909</v>
      </c>
      <c r="Z63" s="188" t="s">
        <v>2797</v>
      </c>
      <c r="AA63" s="188" t="s">
        <v>2797</v>
      </c>
      <c r="AB63" s="188" t="s">
        <v>2909</v>
      </c>
      <c r="AC63" s="188" t="s">
        <v>2797</v>
      </c>
      <c r="AD63" s="188" t="s">
        <v>2797</v>
      </c>
      <c r="AE63" s="188" t="s">
        <v>2909</v>
      </c>
      <c r="AF63" s="188" t="s">
        <v>2797</v>
      </c>
      <c r="AG63" s="188" t="s">
        <v>2797</v>
      </c>
      <c r="AH63" s="188" t="s">
        <v>2909</v>
      </c>
      <c r="AI63" s="188" t="s">
        <v>2797</v>
      </c>
      <c r="AJ63" s="188" t="s">
        <v>2797</v>
      </c>
      <c r="AK63" s="188" t="s">
        <v>2909</v>
      </c>
      <c r="AL63" s="188" t="s">
        <v>2797</v>
      </c>
      <c r="AM63" s="188" t="s">
        <v>2797</v>
      </c>
      <c r="AN63" s="188" t="s">
        <v>2909</v>
      </c>
      <c r="AO63" s="188" t="s">
        <v>2797</v>
      </c>
      <c r="AP63" s="188" t="s">
        <v>2797</v>
      </c>
      <c r="AQ63" s="188" t="s">
        <v>2909</v>
      </c>
      <c r="AR63" s="188" t="s">
        <v>2797</v>
      </c>
      <c r="AS63" s="188" t="s">
        <v>2797</v>
      </c>
      <c r="AT63" s="188" t="s">
        <v>2909</v>
      </c>
      <c r="AU63" s="188" t="s">
        <v>2797</v>
      </c>
      <c r="AV63" s="188" t="s">
        <v>2797</v>
      </c>
      <c r="AW63" s="188" t="s">
        <v>2909</v>
      </c>
      <c r="AX63" s="188" t="s">
        <v>2797</v>
      </c>
      <c r="AY63" s="188" t="s">
        <v>2797</v>
      </c>
      <c r="AZ63" s="188" t="s">
        <v>2909</v>
      </c>
      <c r="BA63" s="188" t="s">
        <v>2797</v>
      </c>
      <c r="BB63" s="188" t="s">
        <v>2797</v>
      </c>
      <c r="BC63" s="188" t="s">
        <v>2909</v>
      </c>
      <c r="BD63" s="188" t="s">
        <v>2797</v>
      </c>
      <c r="BE63" s="188" t="s">
        <v>2797</v>
      </c>
      <c r="BF63" s="188" t="s">
        <v>2909</v>
      </c>
      <c r="BG63" s="188" t="s">
        <v>2797</v>
      </c>
      <c r="BH63" s="188" t="s">
        <v>2797</v>
      </c>
      <c r="BI63" s="188" t="s">
        <v>2909</v>
      </c>
      <c r="BJ63" s="188" t="s">
        <v>2797</v>
      </c>
      <c r="BK63" s="188" t="s">
        <v>2797</v>
      </c>
      <c r="BL63" s="188" t="s">
        <v>2909</v>
      </c>
      <c r="BM63" s="188" t="s">
        <v>2797</v>
      </c>
      <c r="BN63" s="188" t="s">
        <v>2797</v>
      </c>
      <c r="BO63" s="188" t="s">
        <v>2909</v>
      </c>
      <c r="BP63" s="188" t="s">
        <v>2797</v>
      </c>
      <c r="BQ63" s="188" t="s">
        <v>2797</v>
      </c>
      <c r="BR63" s="188" t="s">
        <v>2909</v>
      </c>
      <c r="BS63" s="188" t="s">
        <v>2797</v>
      </c>
      <c r="BT63" s="188" t="s">
        <v>2797</v>
      </c>
      <c r="BU63" s="188" t="s">
        <v>2909</v>
      </c>
      <c r="BV63" s="188" t="s">
        <v>2797</v>
      </c>
      <c r="BW63" s="188" t="s">
        <v>2797</v>
      </c>
      <c r="BX63" s="188" t="s">
        <v>2909</v>
      </c>
      <c r="BY63" s="188" t="s">
        <v>2797</v>
      </c>
      <c r="BZ63" s="188" t="s">
        <v>2797</v>
      </c>
      <c r="CA63" s="188" t="s">
        <v>2909</v>
      </c>
      <c r="CB63" s="188" t="s">
        <v>2797</v>
      </c>
      <c r="CC63" s="188" t="s">
        <v>2797</v>
      </c>
      <c r="CD63" s="188" t="s">
        <v>2909</v>
      </c>
      <c r="CE63" s="188" t="s">
        <v>2797</v>
      </c>
      <c r="CF63" s="188" t="s">
        <v>2797</v>
      </c>
      <c r="CG63" s="188" t="s">
        <v>2909</v>
      </c>
      <c r="CH63" s="188" t="s">
        <v>2797</v>
      </c>
      <c r="CI63" s="188" t="s">
        <v>2797</v>
      </c>
      <c r="CJ63" s="188" t="s">
        <v>2909</v>
      </c>
      <c r="CK63" s="188" t="s">
        <v>2797</v>
      </c>
      <c r="CL63" s="188" t="s">
        <v>2797</v>
      </c>
      <c r="CM63" s="188" t="s">
        <v>2909</v>
      </c>
      <c r="CN63" s="188" t="s">
        <v>2797</v>
      </c>
      <c r="CO63" s="188" t="s">
        <v>2797</v>
      </c>
      <c r="CP63" s="188" t="s">
        <v>2909</v>
      </c>
      <c r="CQ63" s="188" t="s">
        <v>2797</v>
      </c>
      <c r="CR63" s="188" t="s">
        <v>2797</v>
      </c>
      <c r="CS63" s="188" t="s">
        <v>2909</v>
      </c>
      <c r="CT63" s="188" t="s">
        <v>2797</v>
      </c>
      <c r="CU63" s="188" t="s">
        <v>2797</v>
      </c>
      <c r="CV63" s="188" t="s">
        <v>2909</v>
      </c>
      <c r="CW63" s="188" t="s">
        <v>2797</v>
      </c>
      <c r="CX63" s="188" t="s">
        <v>2797</v>
      </c>
      <c r="CY63" s="188" t="s">
        <v>2909</v>
      </c>
      <c r="CZ63" s="188" t="s">
        <v>2797</v>
      </c>
      <c r="DA63" s="188" t="s">
        <v>2797</v>
      </c>
      <c r="DB63" s="188" t="s">
        <v>2909</v>
      </c>
      <c r="DC63" s="188" t="s">
        <v>2797</v>
      </c>
      <c r="DD63" s="188" t="s">
        <v>2797</v>
      </c>
      <c r="DE63" s="188" t="s">
        <v>2909</v>
      </c>
      <c r="DF63" s="188" t="s">
        <v>2797</v>
      </c>
      <c r="DG63" s="188" t="s">
        <v>2797</v>
      </c>
      <c r="DH63" s="188" t="s">
        <v>2909</v>
      </c>
      <c r="DI63" s="188" t="s">
        <v>2797</v>
      </c>
      <c r="DJ63" s="188" t="s">
        <v>2797</v>
      </c>
      <c r="DK63" s="188" t="s">
        <v>2909</v>
      </c>
      <c r="DL63" s="188" t="s">
        <v>2797</v>
      </c>
      <c r="DM63" s="188" t="s">
        <v>2797</v>
      </c>
      <c r="DN63" s="188" t="s">
        <v>2909</v>
      </c>
      <c r="DO63" s="188" t="s">
        <v>2797</v>
      </c>
      <c r="DP63" s="188" t="s">
        <v>2797</v>
      </c>
      <c r="DQ63" s="188" t="s">
        <v>2909</v>
      </c>
      <c r="DR63" s="188" t="s">
        <v>2797</v>
      </c>
      <c r="DS63" s="188" t="s">
        <v>2797</v>
      </c>
      <c r="DT63" s="188" t="s">
        <v>2909</v>
      </c>
      <c r="DU63" s="188" t="s">
        <v>2797</v>
      </c>
      <c r="DV63" s="188" t="s">
        <v>2797</v>
      </c>
      <c r="DW63" s="188" t="s">
        <v>2909</v>
      </c>
      <c r="DX63" s="188" t="s">
        <v>2797</v>
      </c>
      <c r="DY63" s="188" t="s">
        <v>2797</v>
      </c>
      <c r="DZ63" s="188" t="s">
        <v>2909</v>
      </c>
      <c r="EA63" s="188" t="s">
        <v>2797</v>
      </c>
      <c r="EB63" s="188" t="s">
        <v>2797</v>
      </c>
      <c r="EC63" s="188" t="s">
        <v>2909</v>
      </c>
      <c r="ED63" s="188" t="s">
        <v>2797</v>
      </c>
      <c r="EE63" s="188" t="s">
        <v>2797</v>
      </c>
      <c r="EF63" s="188" t="s">
        <v>2909</v>
      </c>
      <c r="EG63" s="188" t="s">
        <v>2797</v>
      </c>
      <c r="EH63" s="188" t="s">
        <v>2797</v>
      </c>
      <c r="EI63" s="188" t="s">
        <v>2909</v>
      </c>
      <c r="EJ63" s="188" t="s">
        <v>2797</v>
      </c>
      <c r="EK63" s="188" t="s">
        <v>2797</v>
      </c>
      <c r="EL63" s="188" t="s">
        <v>2909</v>
      </c>
      <c r="EM63" s="188" t="s">
        <v>2797</v>
      </c>
      <c r="EN63" s="188" t="s">
        <v>2797</v>
      </c>
      <c r="EO63" s="188" t="s">
        <v>2909</v>
      </c>
      <c r="EP63" s="188" t="s">
        <v>2797</v>
      </c>
      <c r="EQ63" s="188" t="s">
        <v>2797</v>
      </c>
      <c r="ER63" s="188" t="s">
        <v>2909</v>
      </c>
      <c r="ES63" s="188" t="s">
        <v>2797</v>
      </c>
      <c r="ET63" s="188" t="s">
        <v>2797</v>
      </c>
    </row>
    <row r="64" spans="1:150" x14ac:dyDescent="0.3">
      <c r="A64" s="1"/>
      <c r="B64" s="187" t="s">
        <v>3394</v>
      </c>
      <c r="C64" s="187" t="s">
        <v>70</v>
      </c>
      <c r="D64" s="187" t="s">
        <v>990</v>
      </c>
      <c r="E64" s="187" t="s">
        <v>3395</v>
      </c>
      <c r="F64" s="187" t="s">
        <v>3396</v>
      </c>
      <c r="G64" s="188" t="s">
        <v>2909</v>
      </c>
      <c r="H64" s="188" t="s">
        <v>3037</v>
      </c>
      <c r="I64" s="188" t="s">
        <v>2797</v>
      </c>
      <c r="J64" s="188" t="s">
        <v>2909</v>
      </c>
      <c r="K64" s="188" t="s">
        <v>2797</v>
      </c>
      <c r="L64" s="188" t="s">
        <v>2797</v>
      </c>
      <c r="M64" s="188" t="s">
        <v>2909</v>
      </c>
      <c r="N64" s="188" t="s">
        <v>3037</v>
      </c>
      <c r="O64" s="188" t="s">
        <v>2797</v>
      </c>
      <c r="P64" s="188" t="s">
        <v>2909</v>
      </c>
      <c r="Q64" s="188" t="s">
        <v>3037</v>
      </c>
      <c r="R64" s="188" t="s">
        <v>2797</v>
      </c>
      <c r="S64" s="188" t="s">
        <v>2909</v>
      </c>
      <c r="T64" s="188" t="s">
        <v>3037</v>
      </c>
      <c r="U64" s="188" t="s">
        <v>2797</v>
      </c>
      <c r="V64" s="188" t="s">
        <v>2909</v>
      </c>
      <c r="W64" s="188" t="s">
        <v>2797</v>
      </c>
      <c r="X64" s="188" t="s">
        <v>2797</v>
      </c>
      <c r="Y64" s="188" t="s">
        <v>2909</v>
      </c>
      <c r="Z64" s="188" t="s">
        <v>2797</v>
      </c>
      <c r="AA64" s="188" t="s">
        <v>2797</v>
      </c>
      <c r="AB64" s="188" t="s">
        <v>2909</v>
      </c>
      <c r="AC64" s="188" t="s">
        <v>2797</v>
      </c>
      <c r="AD64" s="188" t="s">
        <v>2797</v>
      </c>
      <c r="AE64" s="188" t="s">
        <v>2909</v>
      </c>
      <c r="AF64" s="188" t="s">
        <v>2797</v>
      </c>
      <c r="AG64" s="188" t="s">
        <v>2797</v>
      </c>
      <c r="AH64" s="188" t="s">
        <v>2909</v>
      </c>
      <c r="AI64" s="188" t="s">
        <v>2797</v>
      </c>
      <c r="AJ64" s="188" t="s">
        <v>2797</v>
      </c>
      <c r="AK64" s="188" t="s">
        <v>2909</v>
      </c>
      <c r="AL64" s="188" t="s">
        <v>2797</v>
      </c>
      <c r="AM64" s="188" t="s">
        <v>2797</v>
      </c>
      <c r="AN64" s="188" t="s">
        <v>2909</v>
      </c>
      <c r="AO64" s="188" t="s">
        <v>2797</v>
      </c>
      <c r="AP64" s="188" t="s">
        <v>2797</v>
      </c>
      <c r="AQ64" s="188" t="s">
        <v>2909</v>
      </c>
      <c r="AR64" s="188" t="s">
        <v>2797</v>
      </c>
      <c r="AS64" s="188" t="s">
        <v>2797</v>
      </c>
      <c r="AT64" s="188" t="s">
        <v>2909</v>
      </c>
      <c r="AU64" s="188" t="s">
        <v>2797</v>
      </c>
      <c r="AV64" s="188" t="s">
        <v>2797</v>
      </c>
      <c r="AW64" s="188" t="s">
        <v>2909</v>
      </c>
      <c r="AX64" s="188" t="s">
        <v>2797</v>
      </c>
      <c r="AY64" s="188" t="s">
        <v>2797</v>
      </c>
      <c r="AZ64" s="188" t="s">
        <v>2909</v>
      </c>
      <c r="BA64" s="188" t="s">
        <v>2797</v>
      </c>
      <c r="BB64" s="188" t="s">
        <v>2797</v>
      </c>
      <c r="BC64" s="188" t="s">
        <v>2909</v>
      </c>
      <c r="BD64" s="188" t="s">
        <v>2797</v>
      </c>
      <c r="BE64" s="188" t="s">
        <v>2797</v>
      </c>
      <c r="BF64" s="188" t="s">
        <v>2909</v>
      </c>
      <c r="BG64" s="188" t="s">
        <v>2797</v>
      </c>
      <c r="BH64" s="188" t="s">
        <v>2797</v>
      </c>
      <c r="BI64" s="188" t="s">
        <v>2909</v>
      </c>
      <c r="BJ64" s="188" t="s">
        <v>2797</v>
      </c>
      <c r="BK64" s="188" t="s">
        <v>2797</v>
      </c>
      <c r="BL64" s="188" t="s">
        <v>2909</v>
      </c>
      <c r="BM64" s="188" t="s">
        <v>2797</v>
      </c>
      <c r="BN64" s="188" t="s">
        <v>2797</v>
      </c>
      <c r="BO64" s="188" t="s">
        <v>2909</v>
      </c>
      <c r="BP64" s="188" t="s">
        <v>2797</v>
      </c>
      <c r="BQ64" s="188" t="s">
        <v>2797</v>
      </c>
      <c r="BR64" s="188" t="s">
        <v>2909</v>
      </c>
      <c r="BS64" s="188" t="s">
        <v>2797</v>
      </c>
      <c r="BT64" s="188" t="s">
        <v>2797</v>
      </c>
      <c r="BU64" s="188" t="s">
        <v>2909</v>
      </c>
      <c r="BV64" s="188" t="s">
        <v>2797</v>
      </c>
      <c r="BW64" s="188" t="s">
        <v>2797</v>
      </c>
      <c r="BX64" s="188" t="s">
        <v>2909</v>
      </c>
      <c r="BY64" s="188" t="s">
        <v>2797</v>
      </c>
      <c r="BZ64" s="188" t="s">
        <v>2797</v>
      </c>
      <c r="CA64" s="188" t="s">
        <v>2909</v>
      </c>
      <c r="CB64" s="188" t="s">
        <v>2797</v>
      </c>
      <c r="CC64" s="188" t="s">
        <v>2797</v>
      </c>
      <c r="CD64" s="188" t="s">
        <v>2909</v>
      </c>
      <c r="CE64" s="188" t="s">
        <v>2797</v>
      </c>
      <c r="CF64" s="188" t="s">
        <v>2797</v>
      </c>
      <c r="CG64" s="188" t="s">
        <v>2909</v>
      </c>
      <c r="CH64" s="188" t="s">
        <v>2797</v>
      </c>
      <c r="CI64" s="188" t="s">
        <v>2797</v>
      </c>
      <c r="CJ64" s="188" t="s">
        <v>2909</v>
      </c>
      <c r="CK64" s="188" t="s">
        <v>2797</v>
      </c>
      <c r="CL64" s="188" t="s">
        <v>2797</v>
      </c>
      <c r="CM64" s="188" t="s">
        <v>2909</v>
      </c>
      <c r="CN64" s="188" t="s">
        <v>2797</v>
      </c>
      <c r="CO64" s="188" t="s">
        <v>2797</v>
      </c>
      <c r="CP64" s="188" t="s">
        <v>2909</v>
      </c>
      <c r="CQ64" s="188" t="s">
        <v>2797</v>
      </c>
      <c r="CR64" s="188" t="s">
        <v>2797</v>
      </c>
      <c r="CS64" s="188" t="s">
        <v>2909</v>
      </c>
      <c r="CT64" s="188" t="s">
        <v>2797</v>
      </c>
      <c r="CU64" s="188" t="s">
        <v>2797</v>
      </c>
      <c r="CV64" s="188" t="s">
        <v>2909</v>
      </c>
      <c r="CW64" s="188" t="s">
        <v>2797</v>
      </c>
      <c r="CX64" s="188" t="s">
        <v>2797</v>
      </c>
      <c r="CY64" s="188" t="s">
        <v>2909</v>
      </c>
      <c r="CZ64" s="188" t="s">
        <v>2797</v>
      </c>
      <c r="DA64" s="188" t="s">
        <v>2797</v>
      </c>
      <c r="DB64" s="188" t="s">
        <v>2909</v>
      </c>
      <c r="DC64" s="188" t="s">
        <v>2797</v>
      </c>
      <c r="DD64" s="188" t="s">
        <v>2797</v>
      </c>
      <c r="DE64" s="188" t="s">
        <v>2909</v>
      </c>
      <c r="DF64" s="188" t="s">
        <v>2797</v>
      </c>
      <c r="DG64" s="188" t="s">
        <v>2797</v>
      </c>
      <c r="DH64" s="188" t="s">
        <v>2909</v>
      </c>
      <c r="DI64" s="188" t="s">
        <v>2797</v>
      </c>
      <c r="DJ64" s="188" t="s">
        <v>2797</v>
      </c>
      <c r="DK64" s="188" t="s">
        <v>2909</v>
      </c>
      <c r="DL64" s="188" t="s">
        <v>2797</v>
      </c>
      <c r="DM64" s="188" t="s">
        <v>2797</v>
      </c>
      <c r="DN64" s="188" t="s">
        <v>2909</v>
      </c>
      <c r="DO64" s="188" t="s">
        <v>2797</v>
      </c>
      <c r="DP64" s="188" t="s">
        <v>2797</v>
      </c>
      <c r="DQ64" s="188" t="s">
        <v>2909</v>
      </c>
      <c r="DR64" s="188" t="s">
        <v>2797</v>
      </c>
      <c r="DS64" s="188" t="s">
        <v>2797</v>
      </c>
      <c r="DT64" s="188" t="s">
        <v>2909</v>
      </c>
      <c r="DU64" s="188" t="s">
        <v>2797</v>
      </c>
      <c r="DV64" s="188" t="s">
        <v>2797</v>
      </c>
      <c r="DW64" s="188" t="s">
        <v>2909</v>
      </c>
      <c r="DX64" s="188" t="s">
        <v>2797</v>
      </c>
      <c r="DY64" s="188" t="s">
        <v>2797</v>
      </c>
      <c r="DZ64" s="188" t="s">
        <v>2909</v>
      </c>
      <c r="EA64" s="188" t="s">
        <v>2797</v>
      </c>
      <c r="EB64" s="188" t="s">
        <v>2797</v>
      </c>
      <c r="EC64" s="188" t="s">
        <v>2909</v>
      </c>
      <c r="ED64" s="188" t="s">
        <v>2797</v>
      </c>
      <c r="EE64" s="188" t="s">
        <v>2797</v>
      </c>
      <c r="EF64" s="188" t="s">
        <v>2909</v>
      </c>
      <c r="EG64" s="188" t="s">
        <v>2797</v>
      </c>
      <c r="EH64" s="188" t="s">
        <v>2797</v>
      </c>
      <c r="EI64" s="188" t="s">
        <v>2909</v>
      </c>
      <c r="EJ64" s="188" t="s">
        <v>2797</v>
      </c>
      <c r="EK64" s="188" t="s">
        <v>2797</v>
      </c>
      <c r="EL64" s="188" t="s">
        <v>2909</v>
      </c>
      <c r="EM64" s="188" t="s">
        <v>2797</v>
      </c>
      <c r="EN64" s="188" t="s">
        <v>2797</v>
      </c>
      <c r="EO64" s="188" t="s">
        <v>2909</v>
      </c>
      <c r="EP64" s="188" t="s">
        <v>2797</v>
      </c>
      <c r="EQ64" s="188" t="s">
        <v>2797</v>
      </c>
      <c r="ER64" s="188" t="s">
        <v>2909</v>
      </c>
      <c r="ES64" s="188" t="s">
        <v>2797</v>
      </c>
      <c r="ET64" s="188" t="s">
        <v>2797</v>
      </c>
    </row>
    <row r="65" spans="1:150" x14ac:dyDescent="0.3">
      <c r="A65" s="1"/>
      <c r="B65" s="187" t="s">
        <v>3397</v>
      </c>
      <c r="C65" s="187" t="s">
        <v>70</v>
      </c>
      <c r="D65" s="187" t="s">
        <v>990</v>
      </c>
      <c r="E65" s="187" t="s">
        <v>3398</v>
      </c>
      <c r="F65" s="187" t="s">
        <v>3399</v>
      </c>
      <c r="G65" s="188" t="s">
        <v>2909</v>
      </c>
      <c r="H65" s="188" t="s">
        <v>2797</v>
      </c>
      <c r="I65" s="188" t="s">
        <v>2797</v>
      </c>
      <c r="J65" s="188" t="s">
        <v>2909</v>
      </c>
      <c r="K65" s="188" t="s">
        <v>2797</v>
      </c>
      <c r="L65" s="188" t="s">
        <v>2797</v>
      </c>
      <c r="M65" s="188" t="s">
        <v>2909</v>
      </c>
      <c r="N65" s="188" t="s">
        <v>2797</v>
      </c>
      <c r="O65" s="188" t="s">
        <v>2797</v>
      </c>
      <c r="P65" s="188" t="s">
        <v>2909</v>
      </c>
      <c r="Q65" s="188" t="s">
        <v>2797</v>
      </c>
      <c r="R65" s="188" t="s">
        <v>2797</v>
      </c>
      <c r="S65" s="188" t="s">
        <v>2909</v>
      </c>
      <c r="T65" s="188" t="s">
        <v>2797</v>
      </c>
      <c r="U65" s="188" t="s">
        <v>2797</v>
      </c>
      <c r="V65" s="188" t="s">
        <v>2909</v>
      </c>
      <c r="W65" s="188" t="s">
        <v>2797</v>
      </c>
      <c r="X65" s="188" t="s">
        <v>2797</v>
      </c>
      <c r="Y65" s="188" t="s">
        <v>2909</v>
      </c>
      <c r="Z65" s="188" t="s">
        <v>2797</v>
      </c>
      <c r="AA65" s="188" t="s">
        <v>2797</v>
      </c>
      <c r="AB65" s="188" t="s">
        <v>2909</v>
      </c>
      <c r="AC65" s="188" t="s">
        <v>2797</v>
      </c>
      <c r="AD65" s="188" t="s">
        <v>2797</v>
      </c>
      <c r="AE65" s="188" t="s">
        <v>2909</v>
      </c>
      <c r="AF65" s="188" t="s">
        <v>2797</v>
      </c>
      <c r="AG65" s="188" t="s">
        <v>2797</v>
      </c>
      <c r="AH65" s="188" t="s">
        <v>2909</v>
      </c>
      <c r="AI65" s="188" t="s">
        <v>2797</v>
      </c>
      <c r="AJ65" s="188" t="s">
        <v>2797</v>
      </c>
      <c r="AK65" s="188" t="s">
        <v>2909</v>
      </c>
      <c r="AL65" s="188" t="s">
        <v>2797</v>
      </c>
      <c r="AM65" s="188" t="s">
        <v>2797</v>
      </c>
      <c r="AN65" s="188" t="s">
        <v>2909</v>
      </c>
      <c r="AO65" s="188" t="s">
        <v>2797</v>
      </c>
      <c r="AP65" s="188" t="s">
        <v>2797</v>
      </c>
      <c r="AQ65" s="188" t="s">
        <v>2909</v>
      </c>
      <c r="AR65" s="188" t="s">
        <v>2797</v>
      </c>
      <c r="AS65" s="188" t="s">
        <v>2797</v>
      </c>
      <c r="AT65" s="188" t="s">
        <v>2909</v>
      </c>
      <c r="AU65" s="188" t="s">
        <v>2797</v>
      </c>
      <c r="AV65" s="188" t="s">
        <v>2797</v>
      </c>
      <c r="AW65" s="188" t="s">
        <v>2909</v>
      </c>
      <c r="AX65" s="188" t="s">
        <v>2797</v>
      </c>
      <c r="AY65" s="188" t="s">
        <v>2797</v>
      </c>
      <c r="AZ65" s="188" t="s">
        <v>2909</v>
      </c>
      <c r="BA65" s="188" t="s">
        <v>2797</v>
      </c>
      <c r="BB65" s="188" t="s">
        <v>2797</v>
      </c>
      <c r="BC65" s="188" t="s">
        <v>2909</v>
      </c>
      <c r="BD65" s="188" t="s">
        <v>2797</v>
      </c>
      <c r="BE65" s="188" t="s">
        <v>2797</v>
      </c>
      <c r="BF65" s="188" t="s">
        <v>2909</v>
      </c>
      <c r="BG65" s="188" t="s">
        <v>2797</v>
      </c>
      <c r="BH65" s="188" t="s">
        <v>2797</v>
      </c>
      <c r="BI65" s="188" t="s">
        <v>2909</v>
      </c>
      <c r="BJ65" s="188" t="s">
        <v>2797</v>
      </c>
      <c r="BK65" s="188" t="s">
        <v>2797</v>
      </c>
      <c r="BL65" s="188" t="s">
        <v>2909</v>
      </c>
      <c r="BM65" s="188" t="s">
        <v>2797</v>
      </c>
      <c r="BN65" s="188" t="s">
        <v>2797</v>
      </c>
      <c r="BO65" s="188" t="s">
        <v>2909</v>
      </c>
      <c r="BP65" s="188" t="s">
        <v>2797</v>
      </c>
      <c r="BQ65" s="188" t="s">
        <v>2797</v>
      </c>
      <c r="BR65" s="188" t="s">
        <v>2909</v>
      </c>
      <c r="BS65" s="188" t="s">
        <v>2797</v>
      </c>
      <c r="BT65" s="188" t="s">
        <v>2797</v>
      </c>
      <c r="BU65" s="188" t="s">
        <v>2909</v>
      </c>
      <c r="BV65" s="188" t="s">
        <v>2797</v>
      </c>
      <c r="BW65" s="188" t="s">
        <v>2797</v>
      </c>
      <c r="BX65" s="188" t="s">
        <v>2909</v>
      </c>
      <c r="BY65" s="188" t="s">
        <v>2797</v>
      </c>
      <c r="BZ65" s="188" t="s">
        <v>2797</v>
      </c>
      <c r="CA65" s="188" t="s">
        <v>2909</v>
      </c>
      <c r="CB65" s="188" t="s">
        <v>2797</v>
      </c>
      <c r="CC65" s="188" t="s">
        <v>2797</v>
      </c>
      <c r="CD65" s="188" t="s">
        <v>2909</v>
      </c>
      <c r="CE65" s="188" t="s">
        <v>2797</v>
      </c>
      <c r="CF65" s="188" t="s">
        <v>2797</v>
      </c>
      <c r="CG65" s="188" t="s">
        <v>2909</v>
      </c>
      <c r="CH65" s="188" t="s">
        <v>2797</v>
      </c>
      <c r="CI65" s="188" t="s">
        <v>2797</v>
      </c>
      <c r="CJ65" s="188" t="s">
        <v>2909</v>
      </c>
      <c r="CK65" s="188" t="s">
        <v>2797</v>
      </c>
      <c r="CL65" s="188" t="s">
        <v>2797</v>
      </c>
      <c r="CM65" s="188" t="s">
        <v>2909</v>
      </c>
      <c r="CN65" s="188" t="s">
        <v>2797</v>
      </c>
      <c r="CO65" s="188" t="s">
        <v>2797</v>
      </c>
      <c r="CP65" s="188" t="s">
        <v>2909</v>
      </c>
      <c r="CQ65" s="188" t="s">
        <v>2797</v>
      </c>
      <c r="CR65" s="188" t="s">
        <v>2797</v>
      </c>
      <c r="CS65" s="188" t="s">
        <v>2909</v>
      </c>
      <c r="CT65" s="188" t="s">
        <v>2797</v>
      </c>
      <c r="CU65" s="188" t="s">
        <v>2797</v>
      </c>
      <c r="CV65" s="188" t="s">
        <v>2909</v>
      </c>
      <c r="CW65" s="188" t="s">
        <v>2797</v>
      </c>
      <c r="CX65" s="188" t="s">
        <v>2797</v>
      </c>
      <c r="CY65" s="188" t="s">
        <v>2909</v>
      </c>
      <c r="CZ65" s="188" t="s">
        <v>2797</v>
      </c>
      <c r="DA65" s="188" t="s">
        <v>2797</v>
      </c>
      <c r="DB65" s="188" t="s">
        <v>2909</v>
      </c>
      <c r="DC65" s="188" t="s">
        <v>2797</v>
      </c>
      <c r="DD65" s="188" t="s">
        <v>2797</v>
      </c>
      <c r="DE65" s="188" t="s">
        <v>2909</v>
      </c>
      <c r="DF65" s="188" t="s">
        <v>2797</v>
      </c>
      <c r="DG65" s="188" t="s">
        <v>2797</v>
      </c>
      <c r="DH65" s="188" t="s">
        <v>2909</v>
      </c>
      <c r="DI65" s="188" t="s">
        <v>2797</v>
      </c>
      <c r="DJ65" s="188" t="s">
        <v>2797</v>
      </c>
      <c r="DK65" s="188" t="s">
        <v>2909</v>
      </c>
      <c r="DL65" s="188" t="s">
        <v>2797</v>
      </c>
      <c r="DM65" s="188" t="s">
        <v>2797</v>
      </c>
      <c r="DN65" s="188" t="s">
        <v>2909</v>
      </c>
      <c r="DO65" s="188" t="s">
        <v>2797</v>
      </c>
      <c r="DP65" s="188" t="s">
        <v>2797</v>
      </c>
      <c r="DQ65" s="188" t="s">
        <v>2909</v>
      </c>
      <c r="DR65" s="188" t="s">
        <v>2797</v>
      </c>
      <c r="DS65" s="188" t="s">
        <v>2797</v>
      </c>
      <c r="DT65" s="188" t="s">
        <v>2909</v>
      </c>
      <c r="DU65" s="188" t="s">
        <v>2797</v>
      </c>
      <c r="DV65" s="188" t="s">
        <v>2797</v>
      </c>
      <c r="DW65" s="188" t="s">
        <v>2909</v>
      </c>
      <c r="DX65" s="188" t="s">
        <v>2797</v>
      </c>
      <c r="DY65" s="188" t="s">
        <v>2797</v>
      </c>
      <c r="DZ65" s="188" t="s">
        <v>2909</v>
      </c>
      <c r="EA65" s="188" t="s">
        <v>2797</v>
      </c>
      <c r="EB65" s="188" t="s">
        <v>2797</v>
      </c>
      <c r="EC65" s="188" t="s">
        <v>2909</v>
      </c>
      <c r="ED65" s="188" t="s">
        <v>2797</v>
      </c>
      <c r="EE65" s="188" t="s">
        <v>2797</v>
      </c>
      <c r="EF65" s="188" t="s">
        <v>2909</v>
      </c>
      <c r="EG65" s="188" t="s">
        <v>2797</v>
      </c>
      <c r="EH65" s="188" t="s">
        <v>2797</v>
      </c>
      <c r="EI65" s="188" t="s">
        <v>2909</v>
      </c>
      <c r="EJ65" s="188" t="s">
        <v>2797</v>
      </c>
      <c r="EK65" s="188" t="s">
        <v>2797</v>
      </c>
      <c r="EL65" s="188" t="s">
        <v>2909</v>
      </c>
      <c r="EM65" s="188" t="s">
        <v>2797</v>
      </c>
      <c r="EN65" s="188" t="s">
        <v>2797</v>
      </c>
      <c r="EO65" s="188" t="s">
        <v>2909</v>
      </c>
      <c r="EP65" s="188" t="s">
        <v>2797</v>
      </c>
      <c r="EQ65" s="188" t="s">
        <v>2797</v>
      </c>
      <c r="ER65" s="188" t="s">
        <v>2909</v>
      </c>
      <c r="ES65" s="188" t="s">
        <v>2797</v>
      </c>
      <c r="ET65" s="188" t="s">
        <v>2797</v>
      </c>
    </row>
    <row r="66" spans="1:150" x14ac:dyDescent="0.3">
      <c r="A66" s="1"/>
      <c r="B66" s="186" t="s">
        <v>3400</v>
      </c>
      <c r="C66" s="186" t="s">
        <v>38</v>
      </c>
      <c r="D66" s="186" t="s">
        <v>3401</v>
      </c>
      <c r="E66" s="186" t="s">
        <v>3402</v>
      </c>
      <c r="F66" s="186" t="s">
        <v>3403</v>
      </c>
      <c r="G66" s="186" t="s">
        <v>2909</v>
      </c>
      <c r="H66" s="186" t="s">
        <v>2797</v>
      </c>
      <c r="I66" s="186" t="s">
        <v>2797</v>
      </c>
      <c r="J66" s="186" t="s">
        <v>2909</v>
      </c>
      <c r="K66" s="186" t="s">
        <v>2797</v>
      </c>
      <c r="L66" s="186" t="s">
        <v>2797</v>
      </c>
      <c r="M66" s="186" t="s">
        <v>2909</v>
      </c>
      <c r="N66" s="186" t="s">
        <v>2797</v>
      </c>
      <c r="O66" s="186" t="s">
        <v>2797</v>
      </c>
      <c r="P66" s="186" t="s">
        <v>2909</v>
      </c>
      <c r="Q66" s="186" t="s">
        <v>2797</v>
      </c>
      <c r="R66" s="186" t="s">
        <v>2797</v>
      </c>
      <c r="S66" s="186" t="s">
        <v>2909</v>
      </c>
      <c r="T66" s="186" t="s">
        <v>2797</v>
      </c>
      <c r="U66" s="186" t="s">
        <v>2797</v>
      </c>
      <c r="V66" s="186" t="s">
        <v>2909</v>
      </c>
      <c r="W66" s="186" t="s">
        <v>2797</v>
      </c>
      <c r="X66" s="186" t="s">
        <v>2797</v>
      </c>
      <c r="Y66" s="186" t="s">
        <v>2909</v>
      </c>
      <c r="Z66" s="186" t="s">
        <v>2797</v>
      </c>
      <c r="AA66" s="186" t="s">
        <v>2797</v>
      </c>
      <c r="AB66" s="186" t="s">
        <v>2909</v>
      </c>
      <c r="AC66" s="186" t="s">
        <v>2797</v>
      </c>
      <c r="AD66" s="186" t="s">
        <v>2797</v>
      </c>
      <c r="AE66" s="186" t="s">
        <v>2909</v>
      </c>
      <c r="AF66" s="186" t="s">
        <v>2797</v>
      </c>
      <c r="AG66" s="186" t="s">
        <v>2797</v>
      </c>
      <c r="AH66" s="186" t="s">
        <v>2909</v>
      </c>
      <c r="AI66" s="186" t="s">
        <v>2797</v>
      </c>
      <c r="AJ66" s="186" t="s">
        <v>2797</v>
      </c>
      <c r="AK66" s="186" t="s">
        <v>2909</v>
      </c>
      <c r="AL66" s="186" t="s">
        <v>2797</v>
      </c>
      <c r="AM66" s="186" t="s">
        <v>2797</v>
      </c>
      <c r="AN66" s="186" t="s">
        <v>2909</v>
      </c>
      <c r="AO66" s="186" t="s">
        <v>2797</v>
      </c>
      <c r="AP66" s="186" t="s">
        <v>2797</v>
      </c>
      <c r="AQ66" s="186" t="s">
        <v>2909</v>
      </c>
      <c r="AR66" s="186" t="s">
        <v>2797</v>
      </c>
      <c r="AS66" s="186" t="s">
        <v>2797</v>
      </c>
      <c r="AT66" s="186" t="s">
        <v>2909</v>
      </c>
      <c r="AU66" s="186" t="s">
        <v>2797</v>
      </c>
      <c r="AV66" s="186" t="s">
        <v>2797</v>
      </c>
      <c r="AW66" s="186" t="s">
        <v>2909</v>
      </c>
      <c r="AX66" s="186" t="s">
        <v>2797</v>
      </c>
      <c r="AY66" s="186" t="s">
        <v>2797</v>
      </c>
      <c r="AZ66" s="186" t="s">
        <v>2909</v>
      </c>
      <c r="BA66" s="186" t="s">
        <v>2797</v>
      </c>
      <c r="BB66" s="186" t="s">
        <v>2797</v>
      </c>
      <c r="BC66" s="186" t="s">
        <v>2909</v>
      </c>
      <c r="BD66" s="186" t="s">
        <v>2797</v>
      </c>
      <c r="BE66" s="186" t="s">
        <v>2797</v>
      </c>
      <c r="BF66" s="186" t="s">
        <v>2909</v>
      </c>
      <c r="BG66" s="186" t="s">
        <v>2797</v>
      </c>
      <c r="BH66" s="186" t="s">
        <v>2797</v>
      </c>
      <c r="BI66" s="186" t="s">
        <v>2909</v>
      </c>
      <c r="BJ66" s="186" t="s">
        <v>2797</v>
      </c>
      <c r="BK66" s="186" t="s">
        <v>2797</v>
      </c>
      <c r="BL66" s="186" t="s">
        <v>2909</v>
      </c>
      <c r="BM66" s="186" t="s">
        <v>2797</v>
      </c>
      <c r="BN66" s="186" t="s">
        <v>2797</v>
      </c>
      <c r="BO66" s="186" t="s">
        <v>2909</v>
      </c>
      <c r="BP66" s="186" t="s">
        <v>2797</v>
      </c>
      <c r="BQ66" s="186" t="s">
        <v>2797</v>
      </c>
      <c r="BR66" s="186" t="s">
        <v>2909</v>
      </c>
      <c r="BS66" s="186" t="s">
        <v>2797</v>
      </c>
      <c r="BT66" s="186" t="s">
        <v>2797</v>
      </c>
      <c r="BU66" s="186" t="s">
        <v>2909</v>
      </c>
      <c r="BV66" s="186" t="s">
        <v>2797</v>
      </c>
      <c r="BW66" s="186" t="s">
        <v>2797</v>
      </c>
      <c r="BX66" s="186" t="s">
        <v>2909</v>
      </c>
      <c r="BY66" s="186" t="s">
        <v>2797</v>
      </c>
      <c r="BZ66" s="186" t="s">
        <v>2797</v>
      </c>
      <c r="CA66" s="186" t="s">
        <v>2909</v>
      </c>
      <c r="CB66" s="186" t="s">
        <v>2797</v>
      </c>
      <c r="CC66" s="186" t="s">
        <v>2797</v>
      </c>
      <c r="CD66" s="186" t="s">
        <v>2909</v>
      </c>
      <c r="CE66" s="186" t="s">
        <v>2797</v>
      </c>
      <c r="CF66" s="186" t="s">
        <v>2797</v>
      </c>
      <c r="CG66" s="186" t="s">
        <v>2909</v>
      </c>
      <c r="CH66" s="186" t="s">
        <v>2797</v>
      </c>
      <c r="CI66" s="186" t="s">
        <v>2797</v>
      </c>
      <c r="CJ66" s="186" t="s">
        <v>2909</v>
      </c>
      <c r="CK66" s="186" t="s">
        <v>2797</v>
      </c>
      <c r="CL66" s="186" t="s">
        <v>2797</v>
      </c>
      <c r="CM66" s="186" t="s">
        <v>2909</v>
      </c>
      <c r="CN66" s="186" t="s">
        <v>2797</v>
      </c>
      <c r="CO66" s="186" t="s">
        <v>2797</v>
      </c>
      <c r="CP66" s="186" t="s">
        <v>2909</v>
      </c>
      <c r="CQ66" s="186" t="s">
        <v>2797</v>
      </c>
      <c r="CR66" s="186" t="s">
        <v>2797</v>
      </c>
      <c r="CS66" s="186" t="s">
        <v>2909</v>
      </c>
      <c r="CT66" s="186" t="s">
        <v>2797</v>
      </c>
      <c r="CU66" s="186" t="s">
        <v>2797</v>
      </c>
      <c r="CV66" s="186" t="s">
        <v>2909</v>
      </c>
      <c r="CW66" s="186" t="s">
        <v>2797</v>
      </c>
      <c r="CX66" s="186" t="s">
        <v>2797</v>
      </c>
      <c r="CY66" s="186" t="s">
        <v>2909</v>
      </c>
      <c r="CZ66" s="186" t="s">
        <v>2797</v>
      </c>
      <c r="DA66" s="186" t="s">
        <v>2797</v>
      </c>
      <c r="DB66" s="186" t="s">
        <v>2909</v>
      </c>
      <c r="DC66" s="186" t="s">
        <v>2797</v>
      </c>
      <c r="DD66" s="186" t="s">
        <v>2797</v>
      </c>
      <c r="DE66" s="186" t="s">
        <v>2909</v>
      </c>
      <c r="DF66" s="186" t="s">
        <v>2797</v>
      </c>
      <c r="DG66" s="186" t="s">
        <v>2797</v>
      </c>
      <c r="DH66" s="186" t="s">
        <v>2909</v>
      </c>
      <c r="DI66" s="186" t="s">
        <v>2797</v>
      </c>
      <c r="DJ66" s="186" t="s">
        <v>2797</v>
      </c>
      <c r="DK66" s="186" t="s">
        <v>2909</v>
      </c>
      <c r="DL66" s="186" t="s">
        <v>2797</v>
      </c>
      <c r="DM66" s="186" t="s">
        <v>2797</v>
      </c>
      <c r="DN66" s="186" t="s">
        <v>2909</v>
      </c>
      <c r="DO66" s="186" t="s">
        <v>2797</v>
      </c>
      <c r="DP66" s="186" t="s">
        <v>2797</v>
      </c>
      <c r="DQ66" s="186" t="s">
        <v>2909</v>
      </c>
      <c r="DR66" s="186" t="s">
        <v>2797</v>
      </c>
      <c r="DS66" s="186" t="s">
        <v>2797</v>
      </c>
      <c r="DT66" s="186" t="s">
        <v>2909</v>
      </c>
      <c r="DU66" s="186" t="s">
        <v>2797</v>
      </c>
      <c r="DV66" s="186" t="s">
        <v>2797</v>
      </c>
      <c r="DW66" s="186" t="s">
        <v>2909</v>
      </c>
      <c r="DX66" s="186" t="s">
        <v>2797</v>
      </c>
      <c r="DY66" s="186" t="s">
        <v>2797</v>
      </c>
      <c r="DZ66" s="186" t="s">
        <v>2909</v>
      </c>
      <c r="EA66" s="186" t="s">
        <v>2797</v>
      </c>
      <c r="EB66" s="186" t="s">
        <v>2797</v>
      </c>
      <c r="EC66" s="186" t="s">
        <v>2909</v>
      </c>
      <c r="ED66" s="186" t="s">
        <v>2797</v>
      </c>
      <c r="EE66" s="186" t="s">
        <v>2797</v>
      </c>
      <c r="EF66" s="186" t="s">
        <v>2909</v>
      </c>
      <c r="EG66" s="186" t="s">
        <v>2797</v>
      </c>
      <c r="EH66" s="186" t="s">
        <v>2797</v>
      </c>
      <c r="EI66" s="186" t="s">
        <v>2909</v>
      </c>
      <c r="EJ66" s="186" t="s">
        <v>2797</v>
      </c>
      <c r="EK66" s="186" t="s">
        <v>2797</v>
      </c>
      <c r="EL66" s="186" t="s">
        <v>2909</v>
      </c>
      <c r="EM66" s="186" t="s">
        <v>2797</v>
      </c>
      <c r="EN66" s="186" t="s">
        <v>2797</v>
      </c>
      <c r="EO66" s="186" t="s">
        <v>2909</v>
      </c>
      <c r="EP66" s="186" t="s">
        <v>2797</v>
      </c>
      <c r="EQ66" s="186" t="s">
        <v>2797</v>
      </c>
      <c r="ER66" s="186" t="s">
        <v>2909</v>
      </c>
      <c r="ES66" s="186" t="s">
        <v>2797</v>
      </c>
      <c r="ET66" s="186" t="s">
        <v>2797</v>
      </c>
    </row>
    <row r="67" spans="1:150" x14ac:dyDescent="0.3">
      <c r="A67" s="1"/>
      <c r="B67" s="187" t="s">
        <v>3404</v>
      </c>
      <c r="C67" s="187" t="s">
        <v>38</v>
      </c>
      <c r="D67" s="187" t="s">
        <v>3401</v>
      </c>
      <c r="E67" s="187" t="s">
        <v>3405</v>
      </c>
      <c r="F67" s="187" t="s">
        <v>3406</v>
      </c>
      <c r="G67" s="188" t="s">
        <v>2909</v>
      </c>
      <c r="H67" s="188" t="s">
        <v>2797</v>
      </c>
      <c r="I67" s="188" t="s">
        <v>2797</v>
      </c>
      <c r="J67" s="188" t="s">
        <v>2909</v>
      </c>
      <c r="K67" s="188" t="s">
        <v>2797</v>
      </c>
      <c r="L67" s="188" t="s">
        <v>2797</v>
      </c>
      <c r="M67" s="188" t="s">
        <v>2909</v>
      </c>
      <c r="N67" s="188" t="s">
        <v>2797</v>
      </c>
      <c r="O67" s="188" t="s">
        <v>2797</v>
      </c>
      <c r="P67" s="188" t="s">
        <v>2909</v>
      </c>
      <c r="Q67" s="188" t="s">
        <v>2797</v>
      </c>
      <c r="R67" s="188" t="s">
        <v>2797</v>
      </c>
      <c r="S67" s="188" t="s">
        <v>2909</v>
      </c>
      <c r="T67" s="188" t="s">
        <v>2797</v>
      </c>
      <c r="U67" s="188" t="s">
        <v>2797</v>
      </c>
      <c r="V67" s="188" t="s">
        <v>2909</v>
      </c>
      <c r="W67" s="188" t="s">
        <v>2797</v>
      </c>
      <c r="X67" s="188" t="s">
        <v>2797</v>
      </c>
      <c r="Y67" s="188" t="s">
        <v>2909</v>
      </c>
      <c r="Z67" s="188" t="s">
        <v>2797</v>
      </c>
      <c r="AA67" s="188" t="s">
        <v>2797</v>
      </c>
      <c r="AB67" s="188" t="s">
        <v>2909</v>
      </c>
      <c r="AC67" s="188" t="s">
        <v>2797</v>
      </c>
      <c r="AD67" s="188" t="s">
        <v>2797</v>
      </c>
      <c r="AE67" s="188" t="s">
        <v>2909</v>
      </c>
      <c r="AF67" s="188" t="s">
        <v>2797</v>
      </c>
      <c r="AG67" s="188" t="s">
        <v>2797</v>
      </c>
      <c r="AH67" s="188" t="s">
        <v>2909</v>
      </c>
      <c r="AI67" s="188" t="s">
        <v>2797</v>
      </c>
      <c r="AJ67" s="188" t="s">
        <v>2797</v>
      </c>
      <c r="AK67" s="188" t="s">
        <v>2909</v>
      </c>
      <c r="AL67" s="188" t="s">
        <v>2797</v>
      </c>
      <c r="AM67" s="188" t="s">
        <v>2797</v>
      </c>
      <c r="AN67" s="188" t="s">
        <v>2909</v>
      </c>
      <c r="AO67" s="188" t="s">
        <v>2797</v>
      </c>
      <c r="AP67" s="188" t="s">
        <v>2797</v>
      </c>
      <c r="AQ67" s="188" t="s">
        <v>2909</v>
      </c>
      <c r="AR67" s="188" t="s">
        <v>2797</v>
      </c>
      <c r="AS67" s="188" t="s">
        <v>2797</v>
      </c>
      <c r="AT67" s="188" t="s">
        <v>2909</v>
      </c>
      <c r="AU67" s="188" t="s">
        <v>2797</v>
      </c>
      <c r="AV67" s="188" t="s">
        <v>2797</v>
      </c>
      <c r="AW67" s="188" t="s">
        <v>2909</v>
      </c>
      <c r="AX67" s="188" t="s">
        <v>2797</v>
      </c>
      <c r="AY67" s="188" t="s">
        <v>2797</v>
      </c>
      <c r="AZ67" s="188" t="s">
        <v>2909</v>
      </c>
      <c r="BA67" s="188" t="s">
        <v>2797</v>
      </c>
      <c r="BB67" s="188" t="s">
        <v>2797</v>
      </c>
      <c r="BC67" s="188" t="s">
        <v>2909</v>
      </c>
      <c r="BD67" s="188" t="s">
        <v>2797</v>
      </c>
      <c r="BE67" s="188" t="s">
        <v>2797</v>
      </c>
      <c r="BF67" s="188" t="s">
        <v>2909</v>
      </c>
      <c r="BG67" s="188" t="s">
        <v>2797</v>
      </c>
      <c r="BH67" s="188" t="s">
        <v>2797</v>
      </c>
      <c r="BI67" s="188" t="s">
        <v>2909</v>
      </c>
      <c r="BJ67" s="188" t="s">
        <v>2797</v>
      </c>
      <c r="BK67" s="188" t="s">
        <v>2797</v>
      </c>
      <c r="BL67" s="188" t="s">
        <v>2909</v>
      </c>
      <c r="BM67" s="188" t="s">
        <v>2797</v>
      </c>
      <c r="BN67" s="188" t="s">
        <v>2797</v>
      </c>
      <c r="BO67" s="188" t="s">
        <v>2909</v>
      </c>
      <c r="BP67" s="188" t="s">
        <v>2797</v>
      </c>
      <c r="BQ67" s="188" t="s">
        <v>2797</v>
      </c>
      <c r="BR67" s="188" t="s">
        <v>2909</v>
      </c>
      <c r="BS67" s="188" t="s">
        <v>2797</v>
      </c>
      <c r="BT67" s="188" t="s">
        <v>2797</v>
      </c>
      <c r="BU67" s="188" t="s">
        <v>2909</v>
      </c>
      <c r="BV67" s="188" t="s">
        <v>2797</v>
      </c>
      <c r="BW67" s="188" t="s">
        <v>2797</v>
      </c>
      <c r="BX67" s="188" t="s">
        <v>2909</v>
      </c>
      <c r="BY67" s="188" t="s">
        <v>2797</v>
      </c>
      <c r="BZ67" s="188" t="s">
        <v>2797</v>
      </c>
      <c r="CA67" s="188" t="s">
        <v>2909</v>
      </c>
      <c r="CB67" s="188" t="s">
        <v>2797</v>
      </c>
      <c r="CC67" s="188" t="s">
        <v>2797</v>
      </c>
      <c r="CD67" s="188" t="s">
        <v>2909</v>
      </c>
      <c r="CE67" s="188" t="s">
        <v>2797</v>
      </c>
      <c r="CF67" s="188" t="s">
        <v>2797</v>
      </c>
      <c r="CG67" s="188" t="s">
        <v>2909</v>
      </c>
      <c r="CH67" s="188" t="s">
        <v>2797</v>
      </c>
      <c r="CI67" s="188" t="s">
        <v>2797</v>
      </c>
      <c r="CJ67" s="188" t="s">
        <v>2909</v>
      </c>
      <c r="CK67" s="188" t="s">
        <v>2797</v>
      </c>
      <c r="CL67" s="188" t="s">
        <v>2797</v>
      </c>
      <c r="CM67" s="188" t="s">
        <v>2909</v>
      </c>
      <c r="CN67" s="188" t="s">
        <v>2797</v>
      </c>
      <c r="CO67" s="188" t="s">
        <v>2797</v>
      </c>
      <c r="CP67" s="188" t="s">
        <v>2909</v>
      </c>
      <c r="CQ67" s="188" t="s">
        <v>2797</v>
      </c>
      <c r="CR67" s="188" t="s">
        <v>2797</v>
      </c>
      <c r="CS67" s="188" t="s">
        <v>2909</v>
      </c>
      <c r="CT67" s="188" t="s">
        <v>2797</v>
      </c>
      <c r="CU67" s="188" t="s">
        <v>2797</v>
      </c>
      <c r="CV67" s="188" t="s">
        <v>2909</v>
      </c>
      <c r="CW67" s="188" t="s">
        <v>2797</v>
      </c>
      <c r="CX67" s="188" t="s">
        <v>2797</v>
      </c>
      <c r="CY67" s="188" t="s">
        <v>2909</v>
      </c>
      <c r="CZ67" s="188" t="s">
        <v>2797</v>
      </c>
      <c r="DA67" s="188" t="s">
        <v>2797</v>
      </c>
      <c r="DB67" s="188" t="s">
        <v>2909</v>
      </c>
      <c r="DC67" s="188" t="s">
        <v>2797</v>
      </c>
      <c r="DD67" s="188" t="s">
        <v>2797</v>
      </c>
      <c r="DE67" s="188" t="s">
        <v>2909</v>
      </c>
      <c r="DF67" s="188" t="s">
        <v>2797</v>
      </c>
      <c r="DG67" s="188" t="s">
        <v>2797</v>
      </c>
      <c r="DH67" s="188" t="s">
        <v>2909</v>
      </c>
      <c r="DI67" s="188" t="s">
        <v>2797</v>
      </c>
      <c r="DJ67" s="188" t="s">
        <v>2797</v>
      </c>
      <c r="DK67" s="188" t="s">
        <v>2909</v>
      </c>
      <c r="DL67" s="188" t="s">
        <v>2797</v>
      </c>
      <c r="DM67" s="188" t="s">
        <v>2797</v>
      </c>
      <c r="DN67" s="188" t="s">
        <v>2909</v>
      </c>
      <c r="DO67" s="188" t="s">
        <v>2797</v>
      </c>
      <c r="DP67" s="188" t="s">
        <v>2797</v>
      </c>
      <c r="DQ67" s="188" t="s">
        <v>2909</v>
      </c>
      <c r="DR67" s="188" t="s">
        <v>2797</v>
      </c>
      <c r="DS67" s="188" t="s">
        <v>2797</v>
      </c>
      <c r="DT67" s="188" t="s">
        <v>2909</v>
      </c>
      <c r="DU67" s="188" t="s">
        <v>2797</v>
      </c>
      <c r="DV67" s="188" t="s">
        <v>2797</v>
      </c>
      <c r="DW67" s="188" t="s">
        <v>2909</v>
      </c>
      <c r="DX67" s="188" t="s">
        <v>2797</v>
      </c>
      <c r="DY67" s="188" t="s">
        <v>2797</v>
      </c>
      <c r="DZ67" s="188" t="s">
        <v>2909</v>
      </c>
      <c r="EA67" s="188" t="s">
        <v>2797</v>
      </c>
      <c r="EB67" s="188" t="s">
        <v>2797</v>
      </c>
      <c r="EC67" s="188" t="s">
        <v>2909</v>
      </c>
      <c r="ED67" s="188" t="s">
        <v>2797</v>
      </c>
      <c r="EE67" s="188" t="s">
        <v>2797</v>
      </c>
      <c r="EF67" s="188" t="s">
        <v>2909</v>
      </c>
      <c r="EG67" s="188" t="s">
        <v>2797</v>
      </c>
      <c r="EH67" s="188" t="s">
        <v>2797</v>
      </c>
      <c r="EI67" s="188" t="s">
        <v>2909</v>
      </c>
      <c r="EJ67" s="188" t="s">
        <v>2797</v>
      </c>
      <c r="EK67" s="188" t="s">
        <v>2797</v>
      </c>
      <c r="EL67" s="188" t="s">
        <v>2909</v>
      </c>
      <c r="EM67" s="188" t="s">
        <v>2797</v>
      </c>
      <c r="EN67" s="188" t="s">
        <v>2797</v>
      </c>
      <c r="EO67" s="188" t="s">
        <v>2909</v>
      </c>
      <c r="EP67" s="188" t="s">
        <v>2797</v>
      </c>
      <c r="EQ67" s="188" t="s">
        <v>2797</v>
      </c>
      <c r="ER67" s="188" t="s">
        <v>2909</v>
      </c>
      <c r="ES67" s="188" t="s">
        <v>2797</v>
      </c>
      <c r="ET67" s="188" t="s">
        <v>2797</v>
      </c>
    </row>
    <row r="68" spans="1:150" x14ac:dyDescent="0.3">
      <c r="A68" s="1"/>
      <c r="B68" s="187" t="s">
        <v>3407</v>
      </c>
      <c r="C68" s="187" t="s">
        <v>38</v>
      </c>
      <c r="D68" s="187" t="s">
        <v>3401</v>
      </c>
      <c r="E68" s="187" t="s">
        <v>3408</v>
      </c>
      <c r="F68" s="187" t="s">
        <v>3409</v>
      </c>
      <c r="G68" s="188" t="s">
        <v>2909</v>
      </c>
      <c r="H68" s="188" t="s">
        <v>2797</v>
      </c>
      <c r="I68" s="188" t="s">
        <v>2797</v>
      </c>
      <c r="J68" s="188" t="s">
        <v>2909</v>
      </c>
      <c r="K68" s="188" t="s">
        <v>2797</v>
      </c>
      <c r="L68" s="188" t="s">
        <v>2797</v>
      </c>
      <c r="M68" s="188" t="s">
        <v>2909</v>
      </c>
      <c r="N68" s="188" t="s">
        <v>2797</v>
      </c>
      <c r="O68" s="188" t="s">
        <v>2797</v>
      </c>
      <c r="P68" s="188" t="s">
        <v>2909</v>
      </c>
      <c r="Q68" s="188" t="s">
        <v>2797</v>
      </c>
      <c r="R68" s="188" t="s">
        <v>2797</v>
      </c>
      <c r="S68" s="188" t="s">
        <v>2909</v>
      </c>
      <c r="T68" s="188" t="s">
        <v>2797</v>
      </c>
      <c r="U68" s="188" t="s">
        <v>2797</v>
      </c>
      <c r="V68" s="188" t="s">
        <v>2909</v>
      </c>
      <c r="W68" s="188" t="s">
        <v>2797</v>
      </c>
      <c r="X68" s="188" t="s">
        <v>2797</v>
      </c>
      <c r="Y68" s="188" t="s">
        <v>2909</v>
      </c>
      <c r="Z68" s="188" t="s">
        <v>2797</v>
      </c>
      <c r="AA68" s="188" t="s">
        <v>2797</v>
      </c>
      <c r="AB68" s="188" t="s">
        <v>2909</v>
      </c>
      <c r="AC68" s="188" t="s">
        <v>2797</v>
      </c>
      <c r="AD68" s="188" t="s">
        <v>2797</v>
      </c>
      <c r="AE68" s="188" t="s">
        <v>2909</v>
      </c>
      <c r="AF68" s="188" t="s">
        <v>2797</v>
      </c>
      <c r="AG68" s="188" t="s">
        <v>2797</v>
      </c>
      <c r="AH68" s="188" t="s">
        <v>2909</v>
      </c>
      <c r="AI68" s="188" t="s">
        <v>2797</v>
      </c>
      <c r="AJ68" s="188" t="s">
        <v>2797</v>
      </c>
      <c r="AK68" s="188" t="s">
        <v>2909</v>
      </c>
      <c r="AL68" s="188" t="s">
        <v>2797</v>
      </c>
      <c r="AM68" s="188" t="s">
        <v>2797</v>
      </c>
      <c r="AN68" s="188" t="s">
        <v>2909</v>
      </c>
      <c r="AO68" s="188" t="s">
        <v>2797</v>
      </c>
      <c r="AP68" s="188" t="s">
        <v>2797</v>
      </c>
      <c r="AQ68" s="188" t="s">
        <v>2909</v>
      </c>
      <c r="AR68" s="188" t="s">
        <v>2797</v>
      </c>
      <c r="AS68" s="188" t="s">
        <v>2797</v>
      </c>
      <c r="AT68" s="188" t="s">
        <v>2909</v>
      </c>
      <c r="AU68" s="188" t="s">
        <v>2797</v>
      </c>
      <c r="AV68" s="188" t="s">
        <v>2797</v>
      </c>
      <c r="AW68" s="188" t="s">
        <v>2909</v>
      </c>
      <c r="AX68" s="188" t="s">
        <v>2797</v>
      </c>
      <c r="AY68" s="188" t="s">
        <v>2797</v>
      </c>
      <c r="AZ68" s="188" t="s">
        <v>2909</v>
      </c>
      <c r="BA68" s="188" t="s">
        <v>2797</v>
      </c>
      <c r="BB68" s="188" t="s">
        <v>2797</v>
      </c>
      <c r="BC68" s="188" t="s">
        <v>2909</v>
      </c>
      <c r="BD68" s="188" t="s">
        <v>2797</v>
      </c>
      <c r="BE68" s="188" t="s">
        <v>2797</v>
      </c>
      <c r="BF68" s="188" t="s">
        <v>2909</v>
      </c>
      <c r="BG68" s="188" t="s">
        <v>2797</v>
      </c>
      <c r="BH68" s="188" t="s">
        <v>2797</v>
      </c>
      <c r="BI68" s="188" t="s">
        <v>2909</v>
      </c>
      <c r="BJ68" s="188" t="s">
        <v>2797</v>
      </c>
      <c r="BK68" s="188" t="s">
        <v>2797</v>
      </c>
      <c r="BL68" s="188" t="s">
        <v>2909</v>
      </c>
      <c r="BM68" s="188" t="s">
        <v>2797</v>
      </c>
      <c r="BN68" s="188" t="s">
        <v>2797</v>
      </c>
      <c r="BO68" s="188" t="s">
        <v>2909</v>
      </c>
      <c r="BP68" s="188" t="s">
        <v>2797</v>
      </c>
      <c r="BQ68" s="188" t="s">
        <v>2797</v>
      </c>
      <c r="BR68" s="188" t="s">
        <v>2909</v>
      </c>
      <c r="BS68" s="188" t="s">
        <v>2797</v>
      </c>
      <c r="BT68" s="188" t="s">
        <v>2797</v>
      </c>
      <c r="BU68" s="188" t="s">
        <v>2909</v>
      </c>
      <c r="BV68" s="188" t="s">
        <v>2797</v>
      </c>
      <c r="BW68" s="188" t="s">
        <v>2797</v>
      </c>
      <c r="BX68" s="188" t="s">
        <v>2909</v>
      </c>
      <c r="BY68" s="188" t="s">
        <v>2797</v>
      </c>
      <c r="BZ68" s="188" t="s">
        <v>2797</v>
      </c>
      <c r="CA68" s="188" t="s">
        <v>2909</v>
      </c>
      <c r="CB68" s="188" t="s">
        <v>2797</v>
      </c>
      <c r="CC68" s="188" t="s">
        <v>2797</v>
      </c>
      <c r="CD68" s="188" t="s">
        <v>2909</v>
      </c>
      <c r="CE68" s="188" t="s">
        <v>2797</v>
      </c>
      <c r="CF68" s="188" t="s">
        <v>2797</v>
      </c>
      <c r="CG68" s="188" t="s">
        <v>2909</v>
      </c>
      <c r="CH68" s="188" t="s">
        <v>2797</v>
      </c>
      <c r="CI68" s="188" t="s">
        <v>2797</v>
      </c>
      <c r="CJ68" s="188" t="s">
        <v>2909</v>
      </c>
      <c r="CK68" s="188" t="s">
        <v>2797</v>
      </c>
      <c r="CL68" s="188" t="s">
        <v>2797</v>
      </c>
      <c r="CM68" s="188" t="s">
        <v>2909</v>
      </c>
      <c r="CN68" s="188" t="s">
        <v>2797</v>
      </c>
      <c r="CO68" s="188" t="s">
        <v>2797</v>
      </c>
      <c r="CP68" s="188" t="s">
        <v>2909</v>
      </c>
      <c r="CQ68" s="188" t="s">
        <v>2797</v>
      </c>
      <c r="CR68" s="188" t="s">
        <v>2797</v>
      </c>
      <c r="CS68" s="188" t="s">
        <v>2909</v>
      </c>
      <c r="CT68" s="188" t="s">
        <v>2797</v>
      </c>
      <c r="CU68" s="188" t="s">
        <v>2797</v>
      </c>
      <c r="CV68" s="188" t="s">
        <v>2909</v>
      </c>
      <c r="CW68" s="188" t="s">
        <v>2797</v>
      </c>
      <c r="CX68" s="188" t="s">
        <v>2797</v>
      </c>
      <c r="CY68" s="188" t="s">
        <v>2909</v>
      </c>
      <c r="CZ68" s="188" t="s">
        <v>2797</v>
      </c>
      <c r="DA68" s="188" t="s">
        <v>2797</v>
      </c>
      <c r="DB68" s="188" t="s">
        <v>2909</v>
      </c>
      <c r="DC68" s="188" t="s">
        <v>2797</v>
      </c>
      <c r="DD68" s="188" t="s">
        <v>2797</v>
      </c>
      <c r="DE68" s="188" t="s">
        <v>2909</v>
      </c>
      <c r="DF68" s="188" t="s">
        <v>2797</v>
      </c>
      <c r="DG68" s="188" t="s">
        <v>2797</v>
      </c>
      <c r="DH68" s="188" t="s">
        <v>2909</v>
      </c>
      <c r="DI68" s="188" t="s">
        <v>2797</v>
      </c>
      <c r="DJ68" s="188" t="s">
        <v>2797</v>
      </c>
      <c r="DK68" s="188" t="s">
        <v>2909</v>
      </c>
      <c r="DL68" s="188" t="s">
        <v>2797</v>
      </c>
      <c r="DM68" s="188" t="s">
        <v>2797</v>
      </c>
      <c r="DN68" s="188" t="s">
        <v>2909</v>
      </c>
      <c r="DO68" s="188" t="s">
        <v>2797</v>
      </c>
      <c r="DP68" s="188" t="s">
        <v>2797</v>
      </c>
      <c r="DQ68" s="188" t="s">
        <v>2909</v>
      </c>
      <c r="DR68" s="188" t="s">
        <v>2797</v>
      </c>
      <c r="DS68" s="188" t="s">
        <v>2797</v>
      </c>
      <c r="DT68" s="188" t="s">
        <v>2909</v>
      </c>
      <c r="DU68" s="188" t="s">
        <v>2797</v>
      </c>
      <c r="DV68" s="188" t="s">
        <v>2797</v>
      </c>
      <c r="DW68" s="188" t="s">
        <v>2909</v>
      </c>
      <c r="DX68" s="188" t="s">
        <v>2797</v>
      </c>
      <c r="DY68" s="188" t="s">
        <v>2797</v>
      </c>
      <c r="DZ68" s="188" t="s">
        <v>2909</v>
      </c>
      <c r="EA68" s="188" t="s">
        <v>2797</v>
      </c>
      <c r="EB68" s="188" t="s">
        <v>2797</v>
      </c>
      <c r="EC68" s="188" t="s">
        <v>2909</v>
      </c>
      <c r="ED68" s="188" t="s">
        <v>2797</v>
      </c>
      <c r="EE68" s="188" t="s">
        <v>2797</v>
      </c>
      <c r="EF68" s="188" t="s">
        <v>2909</v>
      </c>
      <c r="EG68" s="188" t="s">
        <v>2797</v>
      </c>
      <c r="EH68" s="188" t="s">
        <v>2797</v>
      </c>
      <c r="EI68" s="188" t="s">
        <v>2909</v>
      </c>
      <c r="EJ68" s="188" t="s">
        <v>2797</v>
      </c>
      <c r="EK68" s="188" t="s">
        <v>2797</v>
      </c>
      <c r="EL68" s="188" t="s">
        <v>2909</v>
      </c>
      <c r="EM68" s="188" t="s">
        <v>2797</v>
      </c>
      <c r="EN68" s="188" t="s">
        <v>2797</v>
      </c>
      <c r="EO68" s="188" t="s">
        <v>2909</v>
      </c>
      <c r="EP68" s="188" t="s">
        <v>2797</v>
      </c>
      <c r="EQ68" s="188" t="s">
        <v>2797</v>
      </c>
      <c r="ER68" s="188" t="s">
        <v>2909</v>
      </c>
      <c r="ES68" s="188" t="s">
        <v>2797</v>
      </c>
      <c r="ET68" s="188" t="s">
        <v>2797</v>
      </c>
    </row>
    <row r="69" spans="1:150" x14ac:dyDescent="0.3">
      <c r="A69" s="1"/>
      <c r="B69" s="186" t="s">
        <v>3410</v>
      </c>
      <c r="C69" s="186" t="s">
        <v>583</v>
      </c>
      <c r="D69" s="186" t="s">
        <v>953</v>
      </c>
      <c r="E69" s="186" t="s">
        <v>3411</v>
      </c>
      <c r="F69" s="186" t="s">
        <v>3412</v>
      </c>
      <c r="G69" s="186" t="s">
        <v>2909</v>
      </c>
      <c r="H69" s="186" t="s">
        <v>3413</v>
      </c>
      <c r="I69" s="186" t="s">
        <v>2797</v>
      </c>
      <c r="J69" s="186" t="s">
        <v>2909</v>
      </c>
      <c r="K69" s="186" t="s">
        <v>3413</v>
      </c>
      <c r="L69" s="186" t="s">
        <v>2797</v>
      </c>
      <c r="M69" s="186" t="s">
        <v>2909</v>
      </c>
      <c r="N69" s="186" t="s">
        <v>3413</v>
      </c>
      <c r="O69" s="186" t="s">
        <v>3414</v>
      </c>
      <c r="P69" s="186" t="s">
        <v>2909</v>
      </c>
      <c r="Q69" s="186" t="s">
        <v>3413</v>
      </c>
      <c r="R69" s="186" t="s">
        <v>2797</v>
      </c>
      <c r="S69" s="186" t="s">
        <v>2909</v>
      </c>
      <c r="T69" s="186" t="s">
        <v>3037</v>
      </c>
      <c r="U69" s="186" t="s">
        <v>2797</v>
      </c>
      <c r="V69" s="186" t="s">
        <v>2909</v>
      </c>
      <c r="W69" s="186" t="s">
        <v>2797</v>
      </c>
      <c r="X69" s="186" t="s">
        <v>2797</v>
      </c>
      <c r="Y69" s="186" t="s">
        <v>2909</v>
      </c>
      <c r="Z69" s="186" t="s">
        <v>3415</v>
      </c>
      <c r="AA69" s="186" t="s">
        <v>3416</v>
      </c>
      <c r="AB69" s="186" t="s">
        <v>2909</v>
      </c>
      <c r="AC69" s="186" t="s">
        <v>3415</v>
      </c>
      <c r="AD69" s="186" t="s">
        <v>3417</v>
      </c>
      <c r="AE69" s="186" t="s">
        <v>2909</v>
      </c>
      <c r="AF69" s="186" t="s">
        <v>3415</v>
      </c>
      <c r="AG69" s="186" t="s">
        <v>3418</v>
      </c>
      <c r="AH69" s="186" t="s">
        <v>2909</v>
      </c>
      <c r="AI69" s="186" t="s">
        <v>3415</v>
      </c>
      <c r="AJ69" s="186" t="s">
        <v>2797</v>
      </c>
      <c r="AK69" s="186" t="s">
        <v>2909</v>
      </c>
      <c r="AL69" s="186" t="s">
        <v>3415</v>
      </c>
      <c r="AM69" s="186" t="s">
        <v>2797</v>
      </c>
      <c r="AN69" s="186" t="s">
        <v>2909</v>
      </c>
      <c r="AO69" s="186" t="s">
        <v>2797</v>
      </c>
      <c r="AP69" s="186" t="s">
        <v>2797</v>
      </c>
      <c r="AQ69" s="186" t="s">
        <v>2909</v>
      </c>
      <c r="AR69" s="186" t="s">
        <v>3419</v>
      </c>
      <c r="AS69" s="186" t="s">
        <v>2797</v>
      </c>
      <c r="AT69" s="186" t="s">
        <v>2909</v>
      </c>
      <c r="AU69" s="186" t="s">
        <v>3420</v>
      </c>
      <c r="AV69" s="186" t="s">
        <v>3421</v>
      </c>
      <c r="AW69" s="186" t="s">
        <v>2909</v>
      </c>
      <c r="AX69" s="186" t="s">
        <v>2797</v>
      </c>
      <c r="AY69" s="186" t="s">
        <v>2797</v>
      </c>
      <c r="AZ69" s="186" t="s">
        <v>2909</v>
      </c>
      <c r="BA69" s="186" t="s">
        <v>3422</v>
      </c>
      <c r="BB69" s="186" t="s">
        <v>2797</v>
      </c>
      <c r="BC69" s="186" t="s">
        <v>2909</v>
      </c>
      <c r="BD69" s="186" t="s">
        <v>2797</v>
      </c>
      <c r="BE69" s="186" t="s">
        <v>2797</v>
      </c>
      <c r="BF69" s="186" t="s">
        <v>2909</v>
      </c>
      <c r="BG69" s="186" t="s">
        <v>3423</v>
      </c>
      <c r="BH69" s="186" t="s">
        <v>2797</v>
      </c>
      <c r="BI69" s="186" t="s">
        <v>2909</v>
      </c>
      <c r="BJ69" s="186" t="s">
        <v>2797</v>
      </c>
      <c r="BK69" s="186" t="s">
        <v>2797</v>
      </c>
      <c r="BL69" s="186" t="s">
        <v>2909</v>
      </c>
      <c r="BM69" s="186" t="s">
        <v>2797</v>
      </c>
      <c r="BN69" s="186" t="s">
        <v>3424</v>
      </c>
      <c r="BO69" s="186" t="s">
        <v>2909</v>
      </c>
      <c r="BP69" s="186" t="s">
        <v>2797</v>
      </c>
      <c r="BQ69" s="186" t="s">
        <v>3413</v>
      </c>
      <c r="BR69" s="186" t="s">
        <v>2909</v>
      </c>
      <c r="BS69" s="186" t="s">
        <v>2797</v>
      </c>
      <c r="BT69" s="186" t="s">
        <v>2797</v>
      </c>
      <c r="BU69" s="186" t="s">
        <v>2909</v>
      </c>
      <c r="BV69" s="186" t="s">
        <v>2797</v>
      </c>
      <c r="BW69" s="186" t="s">
        <v>2797</v>
      </c>
      <c r="BX69" s="186" t="s">
        <v>2909</v>
      </c>
      <c r="BY69" s="186" t="s">
        <v>3037</v>
      </c>
      <c r="BZ69" s="186" t="s">
        <v>2797</v>
      </c>
      <c r="CA69" s="186" t="s">
        <v>2909</v>
      </c>
      <c r="CB69" s="186" t="s">
        <v>2797</v>
      </c>
      <c r="CC69" s="186" t="s">
        <v>3413</v>
      </c>
      <c r="CD69" s="186" t="s">
        <v>2909</v>
      </c>
      <c r="CE69" s="186" t="s">
        <v>2797</v>
      </c>
      <c r="CF69" s="186" t="s">
        <v>3413</v>
      </c>
      <c r="CG69" s="186" t="s">
        <v>2909</v>
      </c>
      <c r="CH69" s="186" t="s">
        <v>2797</v>
      </c>
      <c r="CI69" s="186" t="s">
        <v>2797</v>
      </c>
      <c r="CJ69" s="186" t="s">
        <v>2909</v>
      </c>
      <c r="CK69" s="186" t="s">
        <v>2797</v>
      </c>
      <c r="CL69" s="186" t="s">
        <v>2797</v>
      </c>
      <c r="CM69" s="186" t="s">
        <v>2909</v>
      </c>
      <c r="CN69" s="186" t="s">
        <v>2797</v>
      </c>
      <c r="CO69" s="186" t="s">
        <v>3413</v>
      </c>
      <c r="CP69" s="186" t="s">
        <v>2909</v>
      </c>
      <c r="CQ69" s="186" t="s">
        <v>2797</v>
      </c>
      <c r="CR69" s="186" t="s">
        <v>2797</v>
      </c>
      <c r="CS69" s="186" t="s">
        <v>2909</v>
      </c>
      <c r="CT69" s="186" t="s">
        <v>2797</v>
      </c>
      <c r="CU69" s="186" t="s">
        <v>3413</v>
      </c>
      <c r="CV69" s="186" t="s">
        <v>2909</v>
      </c>
      <c r="CW69" s="186" t="s">
        <v>2797</v>
      </c>
      <c r="CX69" s="186" t="s">
        <v>2797</v>
      </c>
      <c r="CY69" s="186" t="s">
        <v>2909</v>
      </c>
      <c r="CZ69" s="186" t="s">
        <v>2797</v>
      </c>
      <c r="DA69" s="186" t="s">
        <v>2797</v>
      </c>
      <c r="DB69" s="186" t="s">
        <v>2909</v>
      </c>
      <c r="DC69" s="186" t="s">
        <v>2797</v>
      </c>
      <c r="DD69" s="186" t="s">
        <v>2797</v>
      </c>
      <c r="DE69" s="186" t="s">
        <v>2909</v>
      </c>
      <c r="DF69" s="186" t="s">
        <v>2797</v>
      </c>
      <c r="DG69" s="186" t="s">
        <v>2797</v>
      </c>
      <c r="DH69" s="186" t="s">
        <v>2909</v>
      </c>
      <c r="DI69" s="186" t="s">
        <v>2797</v>
      </c>
      <c r="DJ69" s="186" t="s">
        <v>2797</v>
      </c>
      <c r="DK69" s="186" t="s">
        <v>2909</v>
      </c>
      <c r="DL69" s="186" t="s">
        <v>2797</v>
      </c>
      <c r="DM69" s="186" t="s">
        <v>2797</v>
      </c>
      <c r="DN69" s="186" t="s">
        <v>2909</v>
      </c>
      <c r="DO69" s="186" t="s">
        <v>2797</v>
      </c>
      <c r="DP69" s="186" t="s">
        <v>2797</v>
      </c>
      <c r="DQ69" s="186" t="s">
        <v>2909</v>
      </c>
      <c r="DR69" s="186" t="s">
        <v>2797</v>
      </c>
      <c r="DS69" s="186" t="s">
        <v>2797</v>
      </c>
      <c r="DT69" s="186" t="s">
        <v>2909</v>
      </c>
      <c r="DU69" s="186" t="s">
        <v>2797</v>
      </c>
      <c r="DV69" s="186" t="s">
        <v>2797</v>
      </c>
      <c r="DW69" s="186" t="s">
        <v>2909</v>
      </c>
      <c r="DX69" s="186" t="s">
        <v>2797</v>
      </c>
      <c r="DY69" s="186" t="s">
        <v>2797</v>
      </c>
      <c r="DZ69" s="186" t="s">
        <v>2909</v>
      </c>
      <c r="EA69" s="186" t="s">
        <v>2797</v>
      </c>
      <c r="EB69" s="186" t="s">
        <v>2797</v>
      </c>
      <c r="EC69" s="186" t="s">
        <v>2909</v>
      </c>
      <c r="ED69" s="186" t="s">
        <v>2797</v>
      </c>
      <c r="EE69" s="186" t="s">
        <v>2797</v>
      </c>
      <c r="EF69" s="186" t="s">
        <v>2909</v>
      </c>
      <c r="EG69" s="186" t="s">
        <v>2797</v>
      </c>
      <c r="EH69" s="186" t="s">
        <v>2797</v>
      </c>
      <c r="EI69" s="186" t="s">
        <v>2909</v>
      </c>
      <c r="EJ69" s="186" t="s">
        <v>2797</v>
      </c>
      <c r="EK69" s="186" t="s">
        <v>2797</v>
      </c>
      <c r="EL69" s="186" t="s">
        <v>2909</v>
      </c>
      <c r="EM69" s="186" t="s">
        <v>2797</v>
      </c>
      <c r="EN69" s="186" t="s">
        <v>3413</v>
      </c>
      <c r="EO69" s="186" t="s">
        <v>2909</v>
      </c>
      <c r="EP69" s="186" t="s">
        <v>2797</v>
      </c>
      <c r="EQ69" s="186" t="s">
        <v>2797</v>
      </c>
      <c r="ER69" s="186" t="s">
        <v>2909</v>
      </c>
      <c r="ES69" s="186" t="s">
        <v>2797</v>
      </c>
      <c r="ET69" s="186" t="s">
        <v>3413</v>
      </c>
    </row>
    <row r="70" spans="1:150" x14ac:dyDescent="0.3">
      <c r="A70" s="1"/>
      <c r="B70" s="187" t="s">
        <v>3425</v>
      </c>
      <c r="C70" s="187" t="s">
        <v>583</v>
      </c>
      <c r="D70" s="187" t="s">
        <v>953</v>
      </c>
      <c r="E70" s="187" t="s">
        <v>3426</v>
      </c>
      <c r="F70" s="187" t="s">
        <v>3427</v>
      </c>
      <c r="G70" s="188" t="s">
        <v>2909</v>
      </c>
      <c r="H70" s="188" t="s">
        <v>2797</v>
      </c>
      <c r="I70" s="188" t="s">
        <v>2797</v>
      </c>
      <c r="J70" s="188" t="s">
        <v>2909</v>
      </c>
      <c r="K70" s="188" t="s">
        <v>2797</v>
      </c>
      <c r="L70" s="188" t="s">
        <v>2797</v>
      </c>
      <c r="M70" s="188" t="s">
        <v>2909</v>
      </c>
      <c r="N70" s="188" t="s">
        <v>2797</v>
      </c>
      <c r="O70" s="188" t="s">
        <v>2797</v>
      </c>
      <c r="P70" s="188" t="s">
        <v>2909</v>
      </c>
      <c r="Q70" s="188" t="s">
        <v>2797</v>
      </c>
      <c r="R70" s="188" t="s">
        <v>2797</v>
      </c>
      <c r="S70" s="188" t="s">
        <v>2909</v>
      </c>
      <c r="T70" s="188" t="s">
        <v>2797</v>
      </c>
      <c r="U70" s="188" t="s">
        <v>2797</v>
      </c>
      <c r="V70" s="188" t="s">
        <v>2909</v>
      </c>
      <c r="W70" s="188" t="s">
        <v>2797</v>
      </c>
      <c r="X70" s="188" t="s">
        <v>2797</v>
      </c>
      <c r="Y70" s="188" t="s">
        <v>2909</v>
      </c>
      <c r="Z70" s="188" t="s">
        <v>2797</v>
      </c>
      <c r="AA70" s="188" t="s">
        <v>2797</v>
      </c>
      <c r="AB70" s="188" t="s">
        <v>2909</v>
      </c>
      <c r="AC70" s="188" t="s">
        <v>2797</v>
      </c>
      <c r="AD70" s="188" t="s">
        <v>2797</v>
      </c>
      <c r="AE70" s="188" t="s">
        <v>2909</v>
      </c>
      <c r="AF70" s="188" t="s">
        <v>2797</v>
      </c>
      <c r="AG70" s="188" t="s">
        <v>2797</v>
      </c>
      <c r="AH70" s="188" t="s">
        <v>2909</v>
      </c>
      <c r="AI70" s="188" t="s">
        <v>2797</v>
      </c>
      <c r="AJ70" s="188" t="s">
        <v>2797</v>
      </c>
      <c r="AK70" s="188" t="s">
        <v>2909</v>
      </c>
      <c r="AL70" s="188" t="s">
        <v>2797</v>
      </c>
      <c r="AM70" s="188" t="s">
        <v>2797</v>
      </c>
      <c r="AN70" s="188" t="s">
        <v>2909</v>
      </c>
      <c r="AO70" s="188" t="s">
        <v>2797</v>
      </c>
      <c r="AP70" s="188" t="s">
        <v>2797</v>
      </c>
      <c r="AQ70" s="188" t="s">
        <v>2909</v>
      </c>
      <c r="AR70" s="188" t="s">
        <v>2797</v>
      </c>
      <c r="AS70" s="188" t="s">
        <v>2797</v>
      </c>
      <c r="AT70" s="188" t="s">
        <v>2909</v>
      </c>
      <c r="AU70" s="188" t="s">
        <v>2797</v>
      </c>
      <c r="AV70" s="188" t="s">
        <v>2797</v>
      </c>
      <c r="AW70" s="188" t="s">
        <v>2909</v>
      </c>
      <c r="AX70" s="188" t="s">
        <v>2797</v>
      </c>
      <c r="AY70" s="188" t="s">
        <v>2797</v>
      </c>
      <c r="AZ70" s="188" t="s">
        <v>2909</v>
      </c>
      <c r="BA70" s="188" t="s">
        <v>2797</v>
      </c>
      <c r="BB70" s="188" t="s">
        <v>2797</v>
      </c>
      <c r="BC70" s="188" t="s">
        <v>2909</v>
      </c>
      <c r="BD70" s="188" t="s">
        <v>2797</v>
      </c>
      <c r="BE70" s="188" t="s">
        <v>2797</v>
      </c>
      <c r="BF70" s="188" t="s">
        <v>2909</v>
      </c>
      <c r="BG70" s="188" t="s">
        <v>2797</v>
      </c>
      <c r="BH70" s="188" t="s">
        <v>2797</v>
      </c>
      <c r="BI70" s="188" t="s">
        <v>2909</v>
      </c>
      <c r="BJ70" s="188" t="s">
        <v>2797</v>
      </c>
      <c r="BK70" s="188" t="s">
        <v>2797</v>
      </c>
      <c r="BL70" s="188" t="s">
        <v>2909</v>
      </c>
      <c r="BM70" s="188" t="s">
        <v>2797</v>
      </c>
      <c r="BN70" s="188" t="s">
        <v>2797</v>
      </c>
      <c r="BO70" s="188" t="s">
        <v>2909</v>
      </c>
      <c r="BP70" s="188" t="s">
        <v>2797</v>
      </c>
      <c r="BQ70" s="188" t="s">
        <v>2797</v>
      </c>
      <c r="BR70" s="188" t="s">
        <v>2909</v>
      </c>
      <c r="BS70" s="188" t="s">
        <v>2797</v>
      </c>
      <c r="BT70" s="188" t="s">
        <v>2797</v>
      </c>
      <c r="BU70" s="188" t="s">
        <v>2909</v>
      </c>
      <c r="BV70" s="188" t="s">
        <v>2797</v>
      </c>
      <c r="BW70" s="188" t="s">
        <v>2797</v>
      </c>
      <c r="BX70" s="188" t="s">
        <v>2909</v>
      </c>
      <c r="BY70" s="188" t="s">
        <v>2797</v>
      </c>
      <c r="BZ70" s="188" t="s">
        <v>2797</v>
      </c>
      <c r="CA70" s="188" t="s">
        <v>2909</v>
      </c>
      <c r="CB70" s="188" t="s">
        <v>2797</v>
      </c>
      <c r="CC70" s="188" t="s">
        <v>2797</v>
      </c>
      <c r="CD70" s="188" t="s">
        <v>2909</v>
      </c>
      <c r="CE70" s="188" t="s">
        <v>2797</v>
      </c>
      <c r="CF70" s="188" t="s">
        <v>2797</v>
      </c>
      <c r="CG70" s="188" t="s">
        <v>2909</v>
      </c>
      <c r="CH70" s="188" t="s">
        <v>2797</v>
      </c>
      <c r="CI70" s="188" t="s">
        <v>2797</v>
      </c>
      <c r="CJ70" s="188" t="s">
        <v>2909</v>
      </c>
      <c r="CK70" s="188" t="s">
        <v>2797</v>
      </c>
      <c r="CL70" s="188" t="s">
        <v>2797</v>
      </c>
      <c r="CM70" s="188" t="s">
        <v>2909</v>
      </c>
      <c r="CN70" s="188" t="s">
        <v>2797</v>
      </c>
      <c r="CO70" s="188" t="s">
        <v>2797</v>
      </c>
      <c r="CP70" s="188" t="s">
        <v>2909</v>
      </c>
      <c r="CQ70" s="188" t="s">
        <v>2797</v>
      </c>
      <c r="CR70" s="188" t="s">
        <v>2797</v>
      </c>
      <c r="CS70" s="188" t="s">
        <v>2909</v>
      </c>
      <c r="CT70" s="188" t="s">
        <v>2797</v>
      </c>
      <c r="CU70" s="188" t="s">
        <v>2797</v>
      </c>
      <c r="CV70" s="188" t="s">
        <v>2909</v>
      </c>
      <c r="CW70" s="188" t="s">
        <v>2797</v>
      </c>
      <c r="CX70" s="188" t="s">
        <v>2797</v>
      </c>
      <c r="CY70" s="188" t="s">
        <v>2909</v>
      </c>
      <c r="CZ70" s="188" t="s">
        <v>2797</v>
      </c>
      <c r="DA70" s="188" t="s">
        <v>2797</v>
      </c>
      <c r="DB70" s="188" t="s">
        <v>2909</v>
      </c>
      <c r="DC70" s="188" t="s">
        <v>2797</v>
      </c>
      <c r="DD70" s="188" t="s">
        <v>2797</v>
      </c>
      <c r="DE70" s="188" t="s">
        <v>2909</v>
      </c>
      <c r="DF70" s="188" t="s">
        <v>2797</v>
      </c>
      <c r="DG70" s="188" t="s">
        <v>2797</v>
      </c>
      <c r="DH70" s="188" t="s">
        <v>2909</v>
      </c>
      <c r="DI70" s="188" t="s">
        <v>2797</v>
      </c>
      <c r="DJ70" s="188" t="s">
        <v>2797</v>
      </c>
      <c r="DK70" s="188" t="s">
        <v>2909</v>
      </c>
      <c r="DL70" s="188" t="s">
        <v>2797</v>
      </c>
      <c r="DM70" s="188" t="s">
        <v>2797</v>
      </c>
      <c r="DN70" s="188" t="s">
        <v>2909</v>
      </c>
      <c r="DO70" s="188" t="s">
        <v>2797</v>
      </c>
      <c r="DP70" s="188" t="s">
        <v>2797</v>
      </c>
      <c r="DQ70" s="188" t="s">
        <v>2909</v>
      </c>
      <c r="DR70" s="188" t="s">
        <v>2797</v>
      </c>
      <c r="DS70" s="188" t="s">
        <v>2797</v>
      </c>
      <c r="DT70" s="188" t="s">
        <v>2909</v>
      </c>
      <c r="DU70" s="188" t="s">
        <v>2797</v>
      </c>
      <c r="DV70" s="188" t="s">
        <v>2797</v>
      </c>
      <c r="DW70" s="188" t="s">
        <v>2909</v>
      </c>
      <c r="DX70" s="188" t="s">
        <v>2797</v>
      </c>
      <c r="DY70" s="188" t="s">
        <v>2797</v>
      </c>
      <c r="DZ70" s="188" t="s">
        <v>2909</v>
      </c>
      <c r="EA70" s="188" t="s">
        <v>2797</v>
      </c>
      <c r="EB70" s="188" t="s">
        <v>2797</v>
      </c>
      <c r="EC70" s="188" t="s">
        <v>2909</v>
      </c>
      <c r="ED70" s="188" t="s">
        <v>2797</v>
      </c>
      <c r="EE70" s="188" t="s">
        <v>2797</v>
      </c>
      <c r="EF70" s="188" t="s">
        <v>2909</v>
      </c>
      <c r="EG70" s="188" t="s">
        <v>2797</v>
      </c>
      <c r="EH70" s="188" t="s">
        <v>2797</v>
      </c>
      <c r="EI70" s="188" t="s">
        <v>2909</v>
      </c>
      <c r="EJ70" s="188" t="s">
        <v>2797</v>
      </c>
      <c r="EK70" s="188" t="s">
        <v>2797</v>
      </c>
      <c r="EL70" s="188" t="s">
        <v>2909</v>
      </c>
      <c r="EM70" s="188" t="s">
        <v>2797</v>
      </c>
      <c r="EN70" s="188" t="s">
        <v>2797</v>
      </c>
      <c r="EO70" s="188" t="s">
        <v>2909</v>
      </c>
      <c r="EP70" s="188" t="s">
        <v>2797</v>
      </c>
      <c r="EQ70" s="188" t="s">
        <v>2797</v>
      </c>
      <c r="ER70" s="188" t="s">
        <v>2909</v>
      </c>
      <c r="ES70" s="188" t="s">
        <v>2797</v>
      </c>
      <c r="ET70" s="188" t="s">
        <v>2797</v>
      </c>
    </row>
    <row r="71" spans="1:150" x14ac:dyDescent="0.3">
      <c r="A71" s="1"/>
      <c r="B71" s="187" t="s">
        <v>3428</v>
      </c>
      <c r="C71" s="187" t="s">
        <v>583</v>
      </c>
      <c r="D71" s="187" t="s">
        <v>953</v>
      </c>
      <c r="E71" s="187" t="s">
        <v>3429</v>
      </c>
      <c r="F71" s="187" t="s">
        <v>3430</v>
      </c>
      <c r="G71" s="188" t="s">
        <v>2909</v>
      </c>
      <c r="H71" s="188" t="s">
        <v>3413</v>
      </c>
      <c r="I71" s="188" t="s">
        <v>2797</v>
      </c>
      <c r="J71" s="188" t="s">
        <v>2909</v>
      </c>
      <c r="K71" s="188" t="s">
        <v>3413</v>
      </c>
      <c r="L71" s="188" t="s">
        <v>2797</v>
      </c>
      <c r="M71" s="188" t="s">
        <v>2909</v>
      </c>
      <c r="N71" s="188" t="s">
        <v>3413</v>
      </c>
      <c r="O71" s="188" t="s">
        <v>3414</v>
      </c>
      <c r="P71" s="188" t="s">
        <v>2909</v>
      </c>
      <c r="Q71" s="188" t="s">
        <v>3413</v>
      </c>
      <c r="R71" s="188" t="s">
        <v>2797</v>
      </c>
      <c r="S71" s="188" t="s">
        <v>2909</v>
      </c>
      <c r="T71" s="188" t="s">
        <v>3037</v>
      </c>
      <c r="U71" s="188" t="s">
        <v>2797</v>
      </c>
      <c r="V71" s="188" t="s">
        <v>2909</v>
      </c>
      <c r="W71" s="188" t="s">
        <v>2797</v>
      </c>
      <c r="X71" s="188" t="s">
        <v>2797</v>
      </c>
      <c r="Y71" s="188" t="s">
        <v>2909</v>
      </c>
      <c r="Z71" s="188" t="s">
        <v>3415</v>
      </c>
      <c r="AA71" s="188" t="s">
        <v>3416</v>
      </c>
      <c r="AB71" s="188" t="s">
        <v>2909</v>
      </c>
      <c r="AC71" s="188" t="s">
        <v>3415</v>
      </c>
      <c r="AD71" s="188" t="s">
        <v>3417</v>
      </c>
      <c r="AE71" s="188" t="s">
        <v>2909</v>
      </c>
      <c r="AF71" s="188" t="s">
        <v>3415</v>
      </c>
      <c r="AG71" s="188" t="s">
        <v>3418</v>
      </c>
      <c r="AH71" s="188" t="s">
        <v>2909</v>
      </c>
      <c r="AI71" s="188" t="s">
        <v>3415</v>
      </c>
      <c r="AJ71" s="188" t="s">
        <v>2797</v>
      </c>
      <c r="AK71" s="188" t="s">
        <v>2909</v>
      </c>
      <c r="AL71" s="188" t="s">
        <v>3415</v>
      </c>
      <c r="AM71" s="188" t="s">
        <v>2797</v>
      </c>
      <c r="AN71" s="188" t="s">
        <v>2909</v>
      </c>
      <c r="AO71" s="188" t="s">
        <v>2797</v>
      </c>
      <c r="AP71" s="188" t="s">
        <v>2797</v>
      </c>
      <c r="AQ71" s="188" t="s">
        <v>2909</v>
      </c>
      <c r="AR71" s="188" t="s">
        <v>3419</v>
      </c>
      <c r="AS71" s="188" t="s">
        <v>2797</v>
      </c>
      <c r="AT71" s="188" t="s">
        <v>2909</v>
      </c>
      <c r="AU71" s="188" t="s">
        <v>3420</v>
      </c>
      <c r="AV71" s="188" t="s">
        <v>3421</v>
      </c>
      <c r="AW71" s="188" t="s">
        <v>2909</v>
      </c>
      <c r="AX71" s="188" t="s">
        <v>2797</v>
      </c>
      <c r="AY71" s="188" t="s">
        <v>2797</v>
      </c>
      <c r="AZ71" s="188" t="s">
        <v>2909</v>
      </c>
      <c r="BA71" s="188" t="s">
        <v>3422</v>
      </c>
      <c r="BB71" s="188" t="s">
        <v>2797</v>
      </c>
      <c r="BC71" s="188" t="s">
        <v>2909</v>
      </c>
      <c r="BD71" s="188" t="s">
        <v>2797</v>
      </c>
      <c r="BE71" s="188" t="s">
        <v>2797</v>
      </c>
      <c r="BF71" s="188" t="s">
        <v>2909</v>
      </c>
      <c r="BG71" s="188" t="s">
        <v>3423</v>
      </c>
      <c r="BH71" s="188" t="s">
        <v>2797</v>
      </c>
      <c r="BI71" s="188" t="s">
        <v>2909</v>
      </c>
      <c r="BJ71" s="188" t="s">
        <v>2797</v>
      </c>
      <c r="BK71" s="188" t="s">
        <v>2797</v>
      </c>
      <c r="BL71" s="188" t="s">
        <v>2909</v>
      </c>
      <c r="BM71" s="188" t="s">
        <v>2797</v>
      </c>
      <c r="BN71" s="188" t="s">
        <v>3424</v>
      </c>
      <c r="BO71" s="188" t="s">
        <v>2909</v>
      </c>
      <c r="BP71" s="188" t="s">
        <v>2797</v>
      </c>
      <c r="BQ71" s="188" t="s">
        <v>3413</v>
      </c>
      <c r="BR71" s="188" t="s">
        <v>2909</v>
      </c>
      <c r="BS71" s="188" t="s">
        <v>2797</v>
      </c>
      <c r="BT71" s="188" t="s">
        <v>2797</v>
      </c>
      <c r="BU71" s="188" t="s">
        <v>2909</v>
      </c>
      <c r="BV71" s="188" t="s">
        <v>2797</v>
      </c>
      <c r="BW71" s="188" t="s">
        <v>2797</v>
      </c>
      <c r="BX71" s="188" t="s">
        <v>2909</v>
      </c>
      <c r="BY71" s="188" t="s">
        <v>3037</v>
      </c>
      <c r="BZ71" s="188" t="s">
        <v>2797</v>
      </c>
      <c r="CA71" s="188" t="s">
        <v>2909</v>
      </c>
      <c r="CB71" s="188" t="s">
        <v>2797</v>
      </c>
      <c r="CC71" s="188" t="s">
        <v>3413</v>
      </c>
      <c r="CD71" s="188" t="s">
        <v>2909</v>
      </c>
      <c r="CE71" s="188" t="s">
        <v>2797</v>
      </c>
      <c r="CF71" s="188" t="s">
        <v>3413</v>
      </c>
      <c r="CG71" s="188" t="s">
        <v>2909</v>
      </c>
      <c r="CH71" s="188" t="s">
        <v>2797</v>
      </c>
      <c r="CI71" s="188" t="s">
        <v>2797</v>
      </c>
      <c r="CJ71" s="188" t="s">
        <v>2909</v>
      </c>
      <c r="CK71" s="188" t="s">
        <v>2797</v>
      </c>
      <c r="CL71" s="188" t="s">
        <v>2797</v>
      </c>
      <c r="CM71" s="188" t="s">
        <v>2909</v>
      </c>
      <c r="CN71" s="188" t="s">
        <v>2797</v>
      </c>
      <c r="CO71" s="188" t="s">
        <v>3413</v>
      </c>
      <c r="CP71" s="188" t="s">
        <v>2909</v>
      </c>
      <c r="CQ71" s="188" t="s">
        <v>2797</v>
      </c>
      <c r="CR71" s="188" t="s">
        <v>2797</v>
      </c>
      <c r="CS71" s="188" t="s">
        <v>2909</v>
      </c>
      <c r="CT71" s="188" t="s">
        <v>2797</v>
      </c>
      <c r="CU71" s="188" t="s">
        <v>3413</v>
      </c>
      <c r="CV71" s="188" t="s">
        <v>2909</v>
      </c>
      <c r="CW71" s="188" t="s">
        <v>2797</v>
      </c>
      <c r="CX71" s="188" t="s">
        <v>2797</v>
      </c>
      <c r="CY71" s="188" t="s">
        <v>2909</v>
      </c>
      <c r="CZ71" s="188" t="s">
        <v>2797</v>
      </c>
      <c r="DA71" s="188" t="s">
        <v>2797</v>
      </c>
      <c r="DB71" s="188" t="s">
        <v>2909</v>
      </c>
      <c r="DC71" s="188" t="s">
        <v>2797</v>
      </c>
      <c r="DD71" s="188" t="s">
        <v>2797</v>
      </c>
      <c r="DE71" s="188" t="s">
        <v>2909</v>
      </c>
      <c r="DF71" s="188" t="s">
        <v>2797</v>
      </c>
      <c r="DG71" s="188" t="s">
        <v>2797</v>
      </c>
      <c r="DH71" s="188" t="s">
        <v>2909</v>
      </c>
      <c r="DI71" s="188" t="s">
        <v>2797</v>
      </c>
      <c r="DJ71" s="188" t="s">
        <v>2797</v>
      </c>
      <c r="DK71" s="188" t="s">
        <v>2909</v>
      </c>
      <c r="DL71" s="188" t="s">
        <v>2797</v>
      </c>
      <c r="DM71" s="188" t="s">
        <v>2797</v>
      </c>
      <c r="DN71" s="188" t="s">
        <v>2909</v>
      </c>
      <c r="DO71" s="188" t="s">
        <v>2797</v>
      </c>
      <c r="DP71" s="188" t="s">
        <v>2797</v>
      </c>
      <c r="DQ71" s="188" t="s">
        <v>2909</v>
      </c>
      <c r="DR71" s="188" t="s">
        <v>2797</v>
      </c>
      <c r="DS71" s="188" t="s">
        <v>2797</v>
      </c>
      <c r="DT71" s="188" t="s">
        <v>2909</v>
      </c>
      <c r="DU71" s="188" t="s">
        <v>2797</v>
      </c>
      <c r="DV71" s="188" t="s">
        <v>2797</v>
      </c>
      <c r="DW71" s="188" t="s">
        <v>2909</v>
      </c>
      <c r="DX71" s="188" t="s">
        <v>2797</v>
      </c>
      <c r="DY71" s="188" t="s">
        <v>2797</v>
      </c>
      <c r="DZ71" s="188" t="s">
        <v>2909</v>
      </c>
      <c r="EA71" s="188" t="s">
        <v>2797</v>
      </c>
      <c r="EB71" s="188" t="s">
        <v>2797</v>
      </c>
      <c r="EC71" s="188" t="s">
        <v>2909</v>
      </c>
      <c r="ED71" s="188" t="s">
        <v>2797</v>
      </c>
      <c r="EE71" s="188" t="s">
        <v>2797</v>
      </c>
      <c r="EF71" s="188" t="s">
        <v>2909</v>
      </c>
      <c r="EG71" s="188" t="s">
        <v>2797</v>
      </c>
      <c r="EH71" s="188" t="s">
        <v>2797</v>
      </c>
      <c r="EI71" s="188" t="s">
        <v>2909</v>
      </c>
      <c r="EJ71" s="188" t="s">
        <v>2797</v>
      </c>
      <c r="EK71" s="188" t="s">
        <v>2797</v>
      </c>
      <c r="EL71" s="188" t="s">
        <v>2909</v>
      </c>
      <c r="EM71" s="188" t="s">
        <v>2797</v>
      </c>
      <c r="EN71" s="188" t="s">
        <v>3413</v>
      </c>
      <c r="EO71" s="188" t="s">
        <v>2909</v>
      </c>
      <c r="EP71" s="188" t="s">
        <v>2797</v>
      </c>
      <c r="EQ71" s="188" t="s">
        <v>2797</v>
      </c>
      <c r="ER71" s="188" t="s">
        <v>2909</v>
      </c>
      <c r="ES71" s="188" t="s">
        <v>2797</v>
      </c>
      <c r="ET71" s="188" t="s">
        <v>3413</v>
      </c>
    </row>
    <row r="72" spans="1:150" x14ac:dyDescent="0.3">
      <c r="A72" s="1"/>
      <c r="B72" s="186" t="s">
        <v>3431</v>
      </c>
      <c r="C72" s="186" t="s">
        <v>103</v>
      </c>
      <c r="D72" s="186" t="s">
        <v>3432</v>
      </c>
      <c r="E72" s="186" t="s">
        <v>3433</v>
      </c>
      <c r="F72" s="186" t="s">
        <v>3434</v>
      </c>
      <c r="G72" s="186" t="s">
        <v>2909</v>
      </c>
      <c r="H72" s="186" t="s">
        <v>2797</v>
      </c>
      <c r="I72" s="186" t="s">
        <v>2797</v>
      </c>
      <c r="J72" s="186" t="s">
        <v>2909</v>
      </c>
      <c r="K72" s="186" t="s">
        <v>2797</v>
      </c>
      <c r="L72" s="186" t="s">
        <v>2797</v>
      </c>
      <c r="M72" s="186" t="s">
        <v>2909</v>
      </c>
      <c r="N72" s="186" t="s">
        <v>2797</v>
      </c>
      <c r="O72" s="186" t="s">
        <v>2797</v>
      </c>
      <c r="P72" s="186" t="s">
        <v>2909</v>
      </c>
      <c r="Q72" s="186" t="s">
        <v>2797</v>
      </c>
      <c r="R72" s="186" t="s">
        <v>2797</v>
      </c>
      <c r="S72" s="186" t="s">
        <v>2909</v>
      </c>
      <c r="T72" s="186" t="s">
        <v>2797</v>
      </c>
      <c r="U72" s="186" t="s">
        <v>2797</v>
      </c>
      <c r="V72" s="186" t="s">
        <v>2909</v>
      </c>
      <c r="W72" s="186" t="s">
        <v>2797</v>
      </c>
      <c r="X72" s="186" t="s">
        <v>2797</v>
      </c>
      <c r="Y72" s="186" t="s">
        <v>2909</v>
      </c>
      <c r="Z72" s="186" t="s">
        <v>2797</v>
      </c>
      <c r="AA72" s="186" t="s">
        <v>2797</v>
      </c>
      <c r="AB72" s="186" t="s">
        <v>2909</v>
      </c>
      <c r="AC72" s="186" t="s">
        <v>2797</v>
      </c>
      <c r="AD72" s="186" t="s">
        <v>2797</v>
      </c>
      <c r="AE72" s="186" t="s">
        <v>2909</v>
      </c>
      <c r="AF72" s="186" t="s">
        <v>2797</v>
      </c>
      <c r="AG72" s="186" t="s">
        <v>2797</v>
      </c>
      <c r="AH72" s="186" t="s">
        <v>2909</v>
      </c>
      <c r="AI72" s="186" t="s">
        <v>2797</v>
      </c>
      <c r="AJ72" s="186" t="s">
        <v>2797</v>
      </c>
      <c r="AK72" s="186" t="s">
        <v>2909</v>
      </c>
      <c r="AL72" s="186" t="s">
        <v>2797</v>
      </c>
      <c r="AM72" s="186" t="s">
        <v>2797</v>
      </c>
      <c r="AN72" s="186" t="s">
        <v>2909</v>
      </c>
      <c r="AO72" s="186" t="s">
        <v>2797</v>
      </c>
      <c r="AP72" s="186" t="s">
        <v>2797</v>
      </c>
      <c r="AQ72" s="186" t="s">
        <v>2909</v>
      </c>
      <c r="AR72" s="186" t="s">
        <v>2797</v>
      </c>
      <c r="AS72" s="186" t="s">
        <v>2797</v>
      </c>
      <c r="AT72" s="186" t="s">
        <v>2909</v>
      </c>
      <c r="AU72" s="186" t="s">
        <v>2797</v>
      </c>
      <c r="AV72" s="186" t="s">
        <v>2797</v>
      </c>
      <c r="AW72" s="186" t="s">
        <v>2909</v>
      </c>
      <c r="AX72" s="186" t="s">
        <v>2797</v>
      </c>
      <c r="AY72" s="186" t="s">
        <v>2797</v>
      </c>
      <c r="AZ72" s="186" t="s">
        <v>2909</v>
      </c>
      <c r="BA72" s="186" t="s">
        <v>2797</v>
      </c>
      <c r="BB72" s="186" t="s">
        <v>2797</v>
      </c>
      <c r="BC72" s="186" t="s">
        <v>2909</v>
      </c>
      <c r="BD72" s="186" t="s">
        <v>2797</v>
      </c>
      <c r="BE72" s="186" t="s">
        <v>2797</v>
      </c>
      <c r="BF72" s="186" t="s">
        <v>2909</v>
      </c>
      <c r="BG72" s="186" t="s">
        <v>2797</v>
      </c>
      <c r="BH72" s="186" t="s">
        <v>2797</v>
      </c>
      <c r="BI72" s="186" t="s">
        <v>2909</v>
      </c>
      <c r="BJ72" s="186" t="s">
        <v>2797</v>
      </c>
      <c r="BK72" s="186" t="s">
        <v>2797</v>
      </c>
      <c r="BL72" s="186" t="s">
        <v>2909</v>
      </c>
      <c r="BM72" s="186" t="s">
        <v>2797</v>
      </c>
      <c r="BN72" s="186" t="s">
        <v>2797</v>
      </c>
      <c r="BO72" s="186" t="s">
        <v>2909</v>
      </c>
      <c r="BP72" s="186" t="s">
        <v>2797</v>
      </c>
      <c r="BQ72" s="186" t="s">
        <v>2797</v>
      </c>
      <c r="BR72" s="186" t="s">
        <v>2909</v>
      </c>
      <c r="BS72" s="186" t="s">
        <v>2797</v>
      </c>
      <c r="BT72" s="186" t="s">
        <v>2797</v>
      </c>
      <c r="BU72" s="186" t="s">
        <v>2909</v>
      </c>
      <c r="BV72" s="186" t="s">
        <v>2797</v>
      </c>
      <c r="BW72" s="186" t="s">
        <v>2797</v>
      </c>
      <c r="BX72" s="186" t="s">
        <v>2909</v>
      </c>
      <c r="BY72" s="186" t="s">
        <v>2797</v>
      </c>
      <c r="BZ72" s="186" t="s">
        <v>2797</v>
      </c>
      <c r="CA72" s="186" t="s">
        <v>2909</v>
      </c>
      <c r="CB72" s="186" t="s">
        <v>2797</v>
      </c>
      <c r="CC72" s="186" t="s">
        <v>2797</v>
      </c>
      <c r="CD72" s="186" t="s">
        <v>2909</v>
      </c>
      <c r="CE72" s="186" t="s">
        <v>2797</v>
      </c>
      <c r="CF72" s="186" t="s">
        <v>2797</v>
      </c>
      <c r="CG72" s="186" t="s">
        <v>2909</v>
      </c>
      <c r="CH72" s="186" t="s">
        <v>2797</v>
      </c>
      <c r="CI72" s="186" t="s">
        <v>2797</v>
      </c>
      <c r="CJ72" s="186" t="s">
        <v>2909</v>
      </c>
      <c r="CK72" s="186" t="s">
        <v>2797</v>
      </c>
      <c r="CL72" s="186" t="s">
        <v>2797</v>
      </c>
      <c r="CM72" s="186" t="s">
        <v>2909</v>
      </c>
      <c r="CN72" s="186" t="s">
        <v>2797</v>
      </c>
      <c r="CO72" s="186" t="s">
        <v>2797</v>
      </c>
      <c r="CP72" s="186" t="s">
        <v>2909</v>
      </c>
      <c r="CQ72" s="186" t="s">
        <v>2797</v>
      </c>
      <c r="CR72" s="186" t="s">
        <v>2797</v>
      </c>
      <c r="CS72" s="186" t="s">
        <v>2909</v>
      </c>
      <c r="CT72" s="186" t="s">
        <v>2797</v>
      </c>
      <c r="CU72" s="186" t="s">
        <v>2797</v>
      </c>
      <c r="CV72" s="186" t="s">
        <v>2909</v>
      </c>
      <c r="CW72" s="186" t="s">
        <v>2797</v>
      </c>
      <c r="CX72" s="186" t="s">
        <v>2797</v>
      </c>
      <c r="CY72" s="186" t="s">
        <v>2909</v>
      </c>
      <c r="CZ72" s="186" t="s">
        <v>2797</v>
      </c>
      <c r="DA72" s="186" t="s">
        <v>2797</v>
      </c>
      <c r="DB72" s="186" t="s">
        <v>2909</v>
      </c>
      <c r="DC72" s="186" t="s">
        <v>2797</v>
      </c>
      <c r="DD72" s="186" t="s">
        <v>2797</v>
      </c>
      <c r="DE72" s="186" t="s">
        <v>2909</v>
      </c>
      <c r="DF72" s="186" t="s">
        <v>2797</v>
      </c>
      <c r="DG72" s="186" t="s">
        <v>2797</v>
      </c>
      <c r="DH72" s="186" t="s">
        <v>2909</v>
      </c>
      <c r="DI72" s="186" t="s">
        <v>2797</v>
      </c>
      <c r="DJ72" s="186" t="s">
        <v>2797</v>
      </c>
      <c r="DK72" s="186" t="s">
        <v>2909</v>
      </c>
      <c r="DL72" s="186" t="s">
        <v>2797</v>
      </c>
      <c r="DM72" s="186" t="s">
        <v>2797</v>
      </c>
      <c r="DN72" s="186" t="s">
        <v>2909</v>
      </c>
      <c r="DO72" s="186" t="s">
        <v>2797</v>
      </c>
      <c r="DP72" s="186" t="s">
        <v>2797</v>
      </c>
      <c r="DQ72" s="186" t="s">
        <v>2909</v>
      </c>
      <c r="DR72" s="186" t="s">
        <v>2797</v>
      </c>
      <c r="DS72" s="186" t="s">
        <v>2797</v>
      </c>
      <c r="DT72" s="186" t="s">
        <v>2909</v>
      </c>
      <c r="DU72" s="186" t="s">
        <v>2797</v>
      </c>
      <c r="DV72" s="186" t="s">
        <v>2797</v>
      </c>
      <c r="DW72" s="186" t="s">
        <v>2909</v>
      </c>
      <c r="DX72" s="186" t="s">
        <v>2797</v>
      </c>
      <c r="DY72" s="186" t="s">
        <v>2797</v>
      </c>
      <c r="DZ72" s="186" t="s">
        <v>2909</v>
      </c>
      <c r="EA72" s="186" t="s">
        <v>2797</v>
      </c>
      <c r="EB72" s="186" t="s">
        <v>2797</v>
      </c>
      <c r="EC72" s="186" t="s">
        <v>2909</v>
      </c>
      <c r="ED72" s="186" t="s">
        <v>2797</v>
      </c>
      <c r="EE72" s="186" t="s">
        <v>2797</v>
      </c>
      <c r="EF72" s="186" t="s">
        <v>2909</v>
      </c>
      <c r="EG72" s="186" t="s">
        <v>2797</v>
      </c>
      <c r="EH72" s="186" t="s">
        <v>2797</v>
      </c>
      <c r="EI72" s="186" t="s">
        <v>2909</v>
      </c>
      <c r="EJ72" s="186" t="s">
        <v>2797</v>
      </c>
      <c r="EK72" s="186" t="s">
        <v>2797</v>
      </c>
      <c r="EL72" s="186" t="s">
        <v>2909</v>
      </c>
      <c r="EM72" s="186" t="s">
        <v>2797</v>
      </c>
      <c r="EN72" s="186" t="s">
        <v>2797</v>
      </c>
      <c r="EO72" s="186" t="s">
        <v>2909</v>
      </c>
      <c r="EP72" s="186" t="s">
        <v>2797</v>
      </c>
      <c r="EQ72" s="186" t="s">
        <v>2797</v>
      </c>
      <c r="ER72" s="186" t="s">
        <v>2909</v>
      </c>
      <c r="ES72" s="186" t="s">
        <v>2797</v>
      </c>
      <c r="ET72" s="186" t="s">
        <v>2797</v>
      </c>
    </row>
    <row r="73" spans="1:150" x14ac:dyDescent="0.3">
      <c r="A73" s="1"/>
      <c r="B73" s="187" t="s">
        <v>3435</v>
      </c>
      <c r="C73" s="187" t="s">
        <v>103</v>
      </c>
      <c r="D73" s="187" t="s">
        <v>3432</v>
      </c>
      <c r="E73" s="187" t="s">
        <v>3436</v>
      </c>
      <c r="F73" s="187" t="s">
        <v>3437</v>
      </c>
      <c r="G73" s="188" t="s">
        <v>2909</v>
      </c>
      <c r="H73" s="188" t="s">
        <v>2797</v>
      </c>
      <c r="I73" s="188" t="s">
        <v>2797</v>
      </c>
      <c r="J73" s="188" t="s">
        <v>2909</v>
      </c>
      <c r="K73" s="188" t="s">
        <v>2797</v>
      </c>
      <c r="L73" s="188" t="s">
        <v>2797</v>
      </c>
      <c r="M73" s="188" t="s">
        <v>2909</v>
      </c>
      <c r="N73" s="188" t="s">
        <v>2797</v>
      </c>
      <c r="O73" s="188" t="s">
        <v>2797</v>
      </c>
      <c r="P73" s="188" t="s">
        <v>2909</v>
      </c>
      <c r="Q73" s="188" t="s">
        <v>2797</v>
      </c>
      <c r="R73" s="188" t="s">
        <v>2797</v>
      </c>
      <c r="S73" s="188" t="s">
        <v>2909</v>
      </c>
      <c r="T73" s="188" t="s">
        <v>2797</v>
      </c>
      <c r="U73" s="188" t="s">
        <v>2797</v>
      </c>
      <c r="V73" s="188" t="s">
        <v>2909</v>
      </c>
      <c r="W73" s="188" t="s">
        <v>2797</v>
      </c>
      <c r="X73" s="188" t="s">
        <v>2797</v>
      </c>
      <c r="Y73" s="188" t="s">
        <v>2909</v>
      </c>
      <c r="Z73" s="188" t="s">
        <v>2797</v>
      </c>
      <c r="AA73" s="188" t="s">
        <v>2797</v>
      </c>
      <c r="AB73" s="188" t="s">
        <v>2909</v>
      </c>
      <c r="AC73" s="188" t="s">
        <v>2797</v>
      </c>
      <c r="AD73" s="188" t="s">
        <v>2797</v>
      </c>
      <c r="AE73" s="188" t="s">
        <v>2909</v>
      </c>
      <c r="AF73" s="188" t="s">
        <v>2797</v>
      </c>
      <c r="AG73" s="188" t="s">
        <v>2797</v>
      </c>
      <c r="AH73" s="188" t="s">
        <v>2909</v>
      </c>
      <c r="AI73" s="188" t="s">
        <v>2797</v>
      </c>
      <c r="AJ73" s="188" t="s">
        <v>2797</v>
      </c>
      <c r="AK73" s="188" t="s">
        <v>2909</v>
      </c>
      <c r="AL73" s="188" t="s">
        <v>2797</v>
      </c>
      <c r="AM73" s="188" t="s">
        <v>2797</v>
      </c>
      <c r="AN73" s="188" t="s">
        <v>2909</v>
      </c>
      <c r="AO73" s="188" t="s">
        <v>2797</v>
      </c>
      <c r="AP73" s="188" t="s">
        <v>2797</v>
      </c>
      <c r="AQ73" s="188" t="s">
        <v>2909</v>
      </c>
      <c r="AR73" s="188" t="s">
        <v>2797</v>
      </c>
      <c r="AS73" s="188" t="s">
        <v>2797</v>
      </c>
      <c r="AT73" s="188" t="s">
        <v>2909</v>
      </c>
      <c r="AU73" s="188" t="s">
        <v>2797</v>
      </c>
      <c r="AV73" s="188" t="s">
        <v>2797</v>
      </c>
      <c r="AW73" s="188" t="s">
        <v>2909</v>
      </c>
      <c r="AX73" s="188" t="s">
        <v>2797</v>
      </c>
      <c r="AY73" s="188" t="s">
        <v>2797</v>
      </c>
      <c r="AZ73" s="188" t="s">
        <v>2909</v>
      </c>
      <c r="BA73" s="188" t="s">
        <v>2797</v>
      </c>
      <c r="BB73" s="188" t="s">
        <v>2797</v>
      </c>
      <c r="BC73" s="188" t="s">
        <v>2909</v>
      </c>
      <c r="BD73" s="188" t="s">
        <v>2797</v>
      </c>
      <c r="BE73" s="188" t="s">
        <v>2797</v>
      </c>
      <c r="BF73" s="188" t="s">
        <v>2909</v>
      </c>
      <c r="BG73" s="188" t="s">
        <v>2797</v>
      </c>
      <c r="BH73" s="188" t="s">
        <v>2797</v>
      </c>
      <c r="BI73" s="188" t="s">
        <v>2909</v>
      </c>
      <c r="BJ73" s="188" t="s">
        <v>2797</v>
      </c>
      <c r="BK73" s="188" t="s">
        <v>2797</v>
      </c>
      <c r="BL73" s="188" t="s">
        <v>2909</v>
      </c>
      <c r="BM73" s="188" t="s">
        <v>2797</v>
      </c>
      <c r="BN73" s="188" t="s">
        <v>2797</v>
      </c>
      <c r="BO73" s="188" t="s">
        <v>2909</v>
      </c>
      <c r="BP73" s="188" t="s">
        <v>2797</v>
      </c>
      <c r="BQ73" s="188" t="s">
        <v>2797</v>
      </c>
      <c r="BR73" s="188" t="s">
        <v>2909</v>
      </c>
      <c r="BS73" s="188" t="s">
        <v>2797</v>
      </c>
      <c r="BT73" s="188" t="s">
        <v>2797</v>
      </c>
      <c r="BU73" s="188" t="s">
        <v>2909</v>
      </c>
      <c r="BV73" s="188" t="s">
        <v>2797</v>
      </c>
      <c r="BW73" s="188" t="s">
        <v>2797</v>
      </c>
      <c r="BX73" s="188" t="s">
        <v>2909</v>
      </c>
      <c r="BY73" s="188" t="s">
        <v>2797</v>
      </c>
      <c r="BZ73" s="188" t="s">
        <v>2797</v>
      </c>
      <c r="CA73" s="188" t="s">
        <v>2909</v>
      </c>
      <c r="CB73" s="188" t="s">
        <v>2797</v>
      </c>
      <c r="CC73" s="188" t="s">
        <v>2797</v>
      </c>
      <c r="CD73" s="188" t="s">
        <v>2909</v>
      </c>
      <c r="CE73" s="188" t="s">
        <v>2797</v>
      </c>
      <c r="CF73" s="188" t="s">
        <v>2797</v>
      </c>
      <c r="CG73" s="188" t="s">
        <v>2909</v>
      </c>
      <c r="CH73" s="188" t="s">
        <v>2797</v>
      </c>
      <c r="CI73" s="188" t="s">
        <v>2797</v>
      </c>
      <c r="CJ73" s="188" t="s">
        <v>2909</v>
      </c>
      <c r="CK73" s="188" t="s">
        <v>2797</v>
      </c>
      <c r="CL73" s="188" t="s">
        <v>2797</v>
      </c>
      <c r="CM73" s="188" t="s">
        <v>2909</v>
      </c>
      <c r="CN73" s="188" t="s">
        <v>2797</v>
      </c>
      <c r="CO73" s="188" t="s">
        <v>2797</v>
      </c>
      <c r="CP73" s="188" t="s">
        <v>2909</v>
      </c>
      <c r="CQ73" s="188" t="s">
        <v>2797</v>
      </c>
      <c r="CR73" s="188" t="s">
        <v>2797</v>
      </c>
      <c r="CS73" s="188" t="s">
        <v>2909</v>
      </c>
      <c r="CT73" s="188" t="s">
        <v>2797</v>
      </c>
      <c r="CU73" s="188" t="s">
        <v>2797</v>
      </c>
      <c r="CV73" s="188" t="s">
        <v>2909</v>
      </c>
      <c r="CW73" s="188" t="s">
        <v>2797</v>
      </c>
      <c r="CX73" s="188" t="s">
        <v>2797</v>
      </c>
      <c r="CY73" s="188" t="s">
        <v>2909</v>
      </c>
      <c r="CZ73" s="188" t="s">
        <v>2797</v>
      </c>
      <c r="DA73" s="188" t="s">
        <v>2797</v>
      </c>
      <c r="DB73" s="188" t="s">
        <v>2909</v>
      </c>
      <c r="DC73" s="188" t="s">
        <v>2797</v>
      </c>
      <c r="DD73" s="188" t="s">
        <v>2797</v>
      </c>
      <c r="DE73" s="188" t="s">
        <v>2909</v>
      </c>
      <c r="DF73" s="188" t="s">
        <v>2797</v>
      </c>
      <c r="DG73" s="188" t="s">
        <v>2797</v>
      </c>
      <c r="DH73" s="188" t="s">
        <v>2909</v>
      </c>
      <c r="DI73" s="188" t="s">
        <v>2797</v>
      </c>
      <c r="DJ73" s="188" t="s">
        <v>2797</v>
      </c>
      <c r="DK73" s="188" t="s">
        <v>2909</v>
      </c>
      <c r="DL73" s="188" t="s">
        <v>2797</v>
      </c>
      <c r="DM73" s="188" t="s">
        <v>2797</v>
      </c>
      <c r="DN73" s="188" t="s">
        <v>2909</v>
      </c>
      <c r="DO73" s="188" t="s">
        <v>2797</v>
      </c>
      <c r="DP73" s="188" t="s">
        <v>2797</v>
      </c>
      <c r="DQ73" s="188" t="s">
        <v>2909</v>
      </c>
      <c r="DR73" s="188" t="s">
        <v>2797</v>
      </c>
      <c r="DS73" s="188" t="s">
        <v>2797</v>
      </c>
      <c r="DT73" s="188" t="s">
        <v>2909</v>
      </c>
      <c r="DU73" s="188" t="s">
        <v>2797</v>
      </c>
      <c r="DV73" s="188" t="s">
        <v>2797</v>
      </c>
      <c r="DW73" s="188" t="s">
        <v>2909</v>
      </c>
      <c r="DX73" s="188" t="s">
        <v>2797</v>
      </c>
      <c r="DY73" s="188" t="s">
        <v>2797</v>
      </c>
      <c r="DZ73" s="188" t="s">
        <v>2909</v>
      </c>
      <c r="EA73" s="188" t="s">
        <v>2797</v>
      </c>
      <c r="EB73" s="188" t="s">
        <v>2797</v>
      </c>
      <c r="EC73" s="188" t="s">
        <v>2909</v>
      </c>
      <c r="ED73" s="188" t="s">
        <v>2797</v>
      </c>
      <c r="EE73" s="188" t="s">
        <v>2797</v>
      </c>
      <c r="EF73" s="188" t="s">
        <v>2909</v>
      </c>
      <c r="EG73" s="188" t="s">
        <v>2797</v>
      </c>
      <c r="EH73" s="188" t="s">
        <v>2797</v>
      </c>
      <c r="EI73" s="188" t="s">
        <v>2909</v>
      </c>
      <c r="EJ73" s="188" t="s">
        <v>2797</v>
      </c>
      <c r="EK73" s="188" t="s">
        <v>2797</v>
      </c>
      <c r="EL73" s="188" t="s">
        <v>2909</v>
      </c>
      <c r="EM73" s="188" t="s">
        <v>2797</v>
      </c>
      <c r="EN73" s="188" t="s">
        <v>2797</v>
      </c>
      <c r="EO73" s="188" t="s">
        <v>2909</v>
      </c>
      <c r="EP73" s="188" t="s">
        <v>2797</v>
      </c>
      <c r="EQ73" s="188" t="s">
        <v>2797</v>
      </c>
      <c r="ER73" s="188" t="s">
        <v>2909</v>
      </c>
      <c r="ES73" s="188" t="s">
        <v>2797</v>
      </c>
      <c r="ET73" s="188" t="s">
        <v>2797</v>
      </c>
    </row>
    <row r="74" spans="1:150" x14ac:dyDescent="0.3">
      <c r="A74" s="1"/>
      <c r="B74" s="186" t="s">
        <v>3438</v>
      </c>
      <c r="C74" s="186" t="s">
        <v>581</v>
      </c>
      <c r="D74" s="186" t="s">
        <v>970</v>
      </c>
      <c r="E74" s="186" t="s">
        <v>3439</v>
      </c>
      <c r="F74" s="186" t="s">
        <v>3440</v>
      </c>
      <c r="G74" s="186" t="s">
        <v>2909</v>
      </c>
      <c r="H74" s="186" t="s">
        <v>2797</v>
      </c>
      <c r="I74" s="186" t="s">
        <v>2797</v>
      </c>
      <c r="J74" s="186" t="s">
        <v>2909</v>
      </c>
      <c r="K74" s="186" t="s">
        <v>2797</v>
      </c>
      <c r="L74" s="186" t="s">
        <v>2797</v>
      </c>
      <c r="M74" s="186" t="s">
        <v>2909</v>
      </c>
      <c r="N74" s="186" t="s">
        <v>3037</v>
      </c>
      <c r="O74" s="186" t="s">
        <v>2797</v>
      </c>
      <c r="P74" s="186" t="s">
        <v>2909</v>
      </c>
      <c r="Q74" s="186" t="s">
        <v>3037</v>
      </c>
      <c r="R74" s="186" t="s">
        <v>2797</v>
      </c>
      <c r="S74" s="186" t="s">
        <v>2909</v>
      </c>
      <c r="T74" s="186" t="s">
        <v>3037</v>
      </c>
      <c r="U74" s="186" t="s">
        <v>2797</v>
      </c>
      <c r="V74" s="186" t="s">
        <v>2909</v>
      </c>
      <c r="W74" s="186" t="s">
        <v>2797</v>
      </c>
      <c r="X74" s="186" t="s">
        <v>2797</v>
      </c>
      <c r="Y74" s="186" t="s">
        <v>2909</v>
      </c>
      <c r="Z74" s="186" t="s">
        <v>2797</v>
      </c>
      <c r="AA74" s="186" t="s">
        <v>2797</v>
      </c>
      <c r="AB74" s="186" t="s">
        <v>2909</v>
      </c>
      <c r="AC74" s="186" t="s">
        <v>2797</v>
      </c>
      <c r="AD74" s="186" t="s">
        <v>2797</v>
      </c>
      <c r="AE74" s="186" t="s">
        <v>2909</v>
      </c>
      <c r="AF74" s="186" t="s">
        <v>2797</v>
      </c>
      <c r="AG74" s="186" t="s">
        <v>2797</v>
      </c>
      <c r="AH74" s="186" t="s">
        <v>2909</v>
      </c>
      <c r="AI74" s="186" t="s">
        <v>2797</v>
      </c>
      <c r="AJ74" s="186" t="s">
        <v>2797</v>
      </c>
      <c r="AK74" s="186" t="s">
        <v>2909</v>
      </c>
      <c r="AL74" s="186" t="s">
        <v>2797</v>
      </c>
      <c r="AM74" s="186" t="s">
        <v>2797</v>
      </c>
      <c r="AN74" s="186" t="s">
        <v>2909</v>
      </c>
      <c r="AO74" s="186" t="s">
        <v>2797</v>
      </c>
      <c r="AP74" s="186" t="s">
        <v>2797</v>
      </c>
      <c r="AQ74" s="186" t="s">
        <v>2909</v>
      </c>
      <c r="AR74" s="186" t="s">
        <v>2797</v>
      </c>
      <c r="AS74" s="186" t="s">
        <v>2797</v>
      </c>
      <c r="AT74" s="186" t="s">
        <v>2909</v>
      </c>
      <c r="AU74" s="186" t="s">
        <v>2797</v>
      </c>
      <c r="AV74" s="186" t="s">
        <v>2797</v>
      </c>
      <c r="AW74" s="186" t="s">
        <v>2909</v>
      </c>
      <c r="AX74" s="186" t="s">
        <v>2797</v>
      </c>
      <c r="AY74" s="186" t="s">
        <v>2797</v>
      </c>
      <c r="AZ74" s="186" t="s">
        <v>2909</v>
      </c>
      <c r="BA74" s="186" t="s">
        <v>2797</v>
      </c>
      <c r="BB74" s="186" t="s">
        <v>2797</v>
      </c>
      <c r="BC74" s="186" t="s">
        <v>2909</v>
      </c>
      <c r="BD74" s="186" t="s">
        <v>2797</v>
      </c>
      <c r="BE74" s="186" t="s">
        <v>2797</v>
      </c>
      <c r="BF74" s="186" t="s">
        <v>2909</v>
      </c>
      <c r="BG74" s="186" t="s">
        <v>2797</v>
      </c>
      <c r="BH74" s="186" t="s">
        <v>2797</v>
      </c>
      <c r="BI74" s="186" t="s">
        <v>2909</v>
      </c>
      <c r="BJ74" s="186" t="s">
        <v>2797</v>
      </c>
      <c r="BK74" s="186" t="s">
        <v>2797</v>
      </c>
      <c r="BL74" s="186" t="s">
        <v>2909</v>
      </c>
      <c r="BM74" s="186" t="s">
        <v>2797</v>
      </c>
      <c r="BN74" s="186" t="s">
        <v>2797</v>
      </c>
      <c r="BO74" s="186" t="s">
        <v>2909</v>
      </c>
      <c r="BP74" s="186" t="s">
        <v>2797</v>
      </c>
      <c r="BQ74" s="186" t="s">
        <v>2797</v>
      </c>
      <c r="BR74" s="186" t="s">
        <v>2909</v>
      </c>
      <c r="BS74" s="186" t="s">
        <v>2797</v>
      </c>
      <c r="BT74" s="186" t="s">
        <v>2797</v>
      </c>
      <c r="BU74" s="186" t="s">
        <v>2909</v>
      </c>
      <c r="BV74" s="186" t="s">
        <v>2797</v>
      </c>
      <c r="BW74" s="186" t="s">
        <v>2797</v>
      </c>
      <c r="BX74" s="186" t="s">
        <v>2909</v>
      </c>
      <c r="BY74" s="186" t="s">
        <v>2797</v>
      </c>
      <c r="BZ74" s="186" t="s">
        <v>2797</v>
      </c>
      <c r="CA74" s="186" t="s">
        <v>2909</v>
      </c>
      <c r="CB74" s="186" t="s">
        <v>2797</v>
      </c>
      <c r="CC74" s="186" t="s">
        <v>2797</v>
      </c>
      <c r="CD74" s="186" t="s">
        <v>2909</v>
      </c>
      <c r="CE74" s="186" t="s">
        <v>2797</v>
      </c>
      <c r="CF74" s="186" t="s">
        <v>2797</v>
      </c>
      <c r="CG74" s="186" t="s">
        <v>2909</v>
      </c>
      <c r="CH74" s="186" t="s">
        <v>2797</v>
      </c>
      <c r="CI74" s="186" t="s">
        <v>2797</v>
      </c>
      <c r="CJ74" s="186" t="s">
        <v>2909</v>
      </c>
      <c r="CK74" s="186" t="s">
        <v>2797</v>
      </c>
      <c r="CL74" s="186" t="s">
        <v>2797</v>
      </c>
      <c r="CM74" s="186" t="s">
        <v>2909</v>
      </c>
      <c r="CN74" s="186" t="s">
        <v>2797</v>
      </c>
      <c r="CO74" s="186" t="s">
        <v>2797</v>
      </c>
      <c r="CP74" s="186" t="s">
        <v>2909</v>
      </c>
      <c r="CQ74" s="186" t="s">
        <v>2797</v>
      </c>
      <c r="CR74" s="186" t="s">
        <v>2797</v>
      </c>
      <c r="CS74" s="186" t="s">
        <v>2909</v>
      </c>
      <c r="CT74" s="186" t="s">
        <v>2797</v>
      </c>
      <c r="CU74" s="186" t="s">
        <v>2797</v>
      </c>
      <c r="CV74" s="186" t="s">
        <v>2909</v>
      </c>
      <c r="CW74" s="186" t="s">
        <v>2797</v>
      </c>
      <c r="CX74" s="186" t="s">
        <v>2797</v>
      </c>
      <c r="CY74" s="186" t="s">
        <v>2909</v>
      </c>
      <c r="CZ74" s="186" t="s">
        <v>2797</v>
      </c>
      <c r="DA74" s="186" t="s">
        <v>2797</v>
      </c>
      <c r="DB74" s="186" t="s">
        <v>2909</v>
      </c>
      <c r="DC74" s="186" t="s">
        <v>2797</v>
      </c>
      <c r="DD74" s="186" t="s">
        <v>2797</v>
      </c>
      <c r="DE74" s="186" t="s">
        <v>2909</v>
      </c>
      <c r="DF74" s="186" t="s">
        <v>2797</v>
      </c>
      <c r="DG74" s="186" t="s">
        <v>2797</v>
      </c>
      <c r="DH74" s="186" t="s">
        <v>2909</v>
      </c>
      <c r="DI74" s="186" t="s">
        <v>2797</v>
      </c>
      <c r="DJ74" s="186" t="s">
        <v>2797</v>
      </c>
      <c r="DK74" s="186" t="s">
        <v>2909</v>
      </c>
      <c r="DL74" s="186" t="s">
        <v>2797</v>
      </c>
      <c r="DM74" s="186" t="s">
        <v>2797</v>
      </c>
      <c r="DN74" s="186" t="s">
        <v>2909</v>
      </c>
      <c r="DO74" s="186" t="s">
        <v>2797</v>
      </c>
      <c r="DP74" s="186" t="s">
        <v>2797</v>
      </c>
      <c r="DQ74" s="186" t="s">
        <v>2909</v>
      </c>
      <c r="DR74" s="186" t="s">
        <v>2797</v>
      </c>
      <c r="DS74" s="186" t="s">
        <v>2797</v>
      </c>
      <c r="DT74" s="186" t="s">
        <v>2909</v>
      </c>
      <c r="DU74" s="186" t="s">
        <v>2797</v>
      </c>
      <c r="DV74" s="186" t="s">
        <v>2797</v>
      </c>
      <c r="DW74" s="186" t="s">
        <v>2909</v>
      </c>
      <c r="DX74" s="186" t="s">
        <v>2797</v>
      </c>
      <c r="DY74" s="186" t="s">
        <v>2797</v>
      </c>
      <c r="DZ74" s="186" t="s">
        <v>2909</v>
      </c>
      <c r="EA74" s="186" t="s">
        <v>2797</v>
      </c>
      <c r="EB74" s="186" t="s">
        <v>2797</v>
      </c>
      <c r="EC74" s="186" t="s">
        <v>2909</v>
      </c>
      <c r="ED74" s="186" t="s">
        <v>2797</v>
      </c>
      <c r="EE74" s="186" t="s">
        <v>2797</v>
      </c>
      <c r="EF74" s="186" t="s">
        <v>2909</v>
      </c>
      <c r="EG74" s="186" t="s">
        <v>2797</v>
      </c>
      <c r="EH74" s="186" t="s">
        <v>2797</v>
      </c>
      <c r="EI74" s="186" t="s">
        <v>2909</v>
      </c>
      <c r="EJ74" s="186" t="s">
        <v>2797</v>
      </c>
      <c r="EK74" s="186" t="s">
        <v>2797</v>
      </c>
      <c r="EL74" s="186" t="s">
        <v>2909</v>
      </c>
      <c r="EM74" s="186" t="s">
        <v>2797</v>
      </c>
      <c r="EN74" s="186" t="s">
        <v>2797</v>
      </c>
      <c r="EO74" s="186" t="s">
        <v>2909</v>
      </c>
      <c r="EP74" s="186" t="s">
        <v>2797</v>
      </c>
      <c r="EQ74" s="186" t="s">
        <v>2797</v>
      </c>
      <c r="ER74" s="186" t="s">
        <v>2909</v>
      </c>
      <c r="ES74" s="186" t="s">
        <v>2797</v>
      </c>
      <c r="ET74" s="186" t="s">
        <v>2797</v>
      </c>
    </row>
    <row r="75" spans="1:150" x14ac:dyDescent="0.3">
      <c r="A75" s="1"/>
      <c r="B75" s="187" t="s">
        <v>3441</v>
      </c>
      <c r="C75" s="187" t="s">
        <v>581</v>
      </c>
      <c r="D75" s="187" t="s">
        <v>970</v>
      </c>
      <c r="E75" s="187" t="s">
        <v>3442</v>
      </c>
      <c r="F75" s="187" t="s">
        <v>3443</v>
      </c>
      <c r="G75" s="188" t="s">
        <v>2909</v>
      </c>
      <c r="H75" s="188" t="s">
        <v>2797</v>
      </c>
      <c r="I75" s="188" t="s">
        <v>2797</v>
      </c>
      <c r="J75" s="188" t="s">
        <v>2909</v>
      </c>
      <c r="K75" s="188" t="s">
        <v>2797</v>
      </c>
      <c r="L75" s="188" t="s">
        <v>2797</v>
      </c>
      <c r="M75" s="188" t="s">
        <v>2909</v>
      </c>
      <c r="N75" s="188" t="s">
        <v>2797</v>
      </c>
      <c r="O75" s="188" t="s">
        <v>2797</v>
      </c>
      <c r="P75" s="188" t="s">
        <v>2909</v>
      </c>
      <c r="Q75" s="188" t="s">
        <v>2797</v>
      </c>
      <c r="R75" s="188" t="s">
        <v>2797</v>
      </c>
      <c r="S75" s="188" t="s">
        <v>2909</v>
      </c>
      <c r="T75" s="188" t="s">
        <v>2797</v>
      </c>
      <c r="U75" s="188" t="s">
        <v>2797</v>
      </c>
      <c r="V75" s="188" t="s">
        <v>2909</v>
      </c>
      <c r="W75" s="188" t="s">
        <v>2797</v>
      </c>
      <c r="X75" s="188" t="s">
        <v>2797</v>
      </c>
      <c r="Y75" s="188" t="s">
        <v>2909</v>
      </c>
      <c r="Z75" s="188" t="s">
        <v>2797</v>
      </c>
      <c r="AA75" s="188" t="s">
        <v>2797</v>
      </c>
      <c r="AB75" s="188" t="s">
        <v>2909</v>
      </c>
      <c r="AC75" s="188" t="s">
        <v>2797</v>
      </c>
      <c r="AD75" s="188" t="s">
        <v>2797</v>
      </c>
      <c r="AE75" s="188" t="s">
        <v>2909</v>
      </c>
      <c r="AF75" s="188" t="s">
        <v>2797</v>
      </c>
      <c r="AG75" s="188" t="s">
        <v>2797</v>
      </c>
      <c r="AH75" s="188" t="s">
        <v>2909</v>
      </c>
      <c r="AI75" s="188" t="s">
        <v>2797</v>
      </c>
      <c r="AJ75" s="188" t="s">
        <v>2797</v>
      </c>
      <c r="AK75" s="188" t="s">
        <v>2909</v>
      </c>
      <c r="AL75" s="188" t="s">
        <v>2797</v>
      </c>
      <c r="AM75" s="188" t="s">
        <v>2797</v>
      </c>
      <c r="AN75" s="188" t="s">
        <v>2909</v>
      </c>
      <c r="AO75" s="188" t="s">
        <v>2797</v>
      </c>
      <c r="AP75" s="188" t="s">
        <v>2797</v>
      </c>
      <c r="AQ75" s="188" t="s">
        <v>2909</v>
      </c>
      <c r="AR75" s="188" t="s">
        <v>2797</v>
      </c>
      <c r="AS75" s="188" t="s">
        <v>2797</v>
      </c>
      <c r="AT75" s="188" t="s">
        <v>2909</v>
      </c>
      <c r="AU75" s="188" t="s">
        <v>2797</v>
      </c>
      <c r="AV75" s="188" t="s">
        <v>2797</v>
      </c>
      <c r="AW75" s="188" t="s">
        <v>2909</v>
      </c>
      <c r="AX75" s="188" t="s">
        <v>2797</v>
      </c>
      <c r="AY75" s="188" t="s">
        <v>2797</v>
      </c>
      <c r="AZ75" s="188" t="s">
        <v>2909</v>
      </c>
      <c r="BA75" s="188" t="s">
        <v>2797</v>
      </c>
      <c r="BB75" s="188" t="s">
        <v>2797</v>
      </c>
      <c r="BC75" s="188" t="s">
        <v>2909</v>
      </c>
      <c r="BD75" s="188" t="s">
        <v>2797</v>
      </c>
      <c r="BE75" s="188" t="s">
        <v>2797</v>
      </c>
      <c r="BF75" s="188" t="s">
        <v>2909</v>
      </c>
      <c r="BG75" s="188" t="s">
        <v>2797</v>
      </c>
      <c r="BH75" s="188" t="s">
        <v>2797</v>
      </c>
      <c r="BI75" s="188" t="s">
        <v>2909</v>
      </c>
      <c r="BJ75" s="188" t="s">
        <v>2797</v>
      </c>
      <c r="BK75" s="188" t="s">
        <v>2797</v>
      </c>
      <c r="BL75" s="188" t="s">
        <v>2909</v>
      </c>
      <c r="BM75" s="188" t="s">
        <v>2797</v>
      </c>
      <c r="BN75" s="188" t="s">
        <v>2797</v>
      </c>
      <c r="BO75" s="188" t="s">
        <v>2909</v>
      </c>
      <c r="BP75" s="188" t="s">
        <v>2797</v>
      </c>
      <c r="BQ75" s="188" t="s">
        <v>2797</v>
      </c>
      <c r="BR75" s="188" t="s">
        <v>2909</v>
      </c>
      <c r="BS75" s="188" t="s">
        <v>2797</v>
      </c>
      <c r="BT75" s="188" t="s">
        <v>2797</v>
      </c>
      <c r="BU75" s="188" t="s">
        <v>2909</v>
      </c>
      <c r="BV75" s="188" t="s">
        <v>2797</v>
      </c>
      <c r="BW75" s="188" t="s">
        <v>2797</v>
      </c>
      <c r="BX75" s="188" t="s">
        <v>2909</v>
      </c>
      <c r="BY75" s="188" t="s">
        <v>2797</v>
      </c>
      <c r="BZ75" s="188" t="s">
        <v>2797</v>
      </c>
      <c r="CA75" s="188" t="s">
        <v>2909</v>
      </c>
      <c r="CB75" s="188" t="s">
        <v>2797</v>
      </c>
      <c r="CC75" s="188" t="s">
        <v>2797</v>
      </c>
      <c r="CD75" s="188" t="s">
        <v>2909</v>
      </c>
      <c r="CE75" s="188" t="s">
        <v>2797</v>
      </c>
      <c r="CF75" s="188" t="s">
        <v>2797</v>
      </c>
      <c r="CG75" s="188" t="s">
        <v>2909</v>
      </c>
      <c r="CH75" s="188" t="s">
        <v>2797</v>
      </c>
      <c r="CI75" s="188" t="s">
        <v>2797</v>
      </c>
      <c r="CJ75" s="188" t="s">
        <v>2909</v>
      </c>
      <c r="CK75" s="188" t="s">
        <v>2797</v>
      </c>
      <c r="CL75" s="188" t="s">
        <v>2797</v>
      </c>
      <c r="CM75" s="188" t="s">
        <v>2909</v>
      </c>
      <c r="CN75" s="188" t="s">
        <v>2797</v>
      </c>
      <c r="CO75" s="188" t="s">
        <v>2797</v>
      </c>
      <c r="CP75" s="188" t="s">
        <v>2909</v>
      </c>
      <c r="CQ75" s="188" t="s">
        <v>2797</v>
      </c>
      <c r="CR75" s="188" t="s">
        <v>2797</v>
      </c>
      <c r="CS75" s="188" t="s">
        <v>2909</v>
      </c>
      <c r="CT75" s="188" t="s">
        <v>2797</v>
      </c>
      <c r="CU75" s="188" t="s">
        <v>2797</v>
      </c>
      <c r="CV75" s="188" t="s">
        <v>2909</v>
      </c>
      <c r="CW75" s="188" t="s">
        <v>2797</v>
      </c>
      <c r="CX75" s="188" t="s">
        <v>2797</v>
      </c>
      <c r="CY75" s="188" t="s">
        <v>2909</v>
      </c>
      <c r="CZ75" s="188" t="s">
        <v>2797</v>
      </c>
      <c r="DA75" s="188" t="s">
        <v>2797</v>
      </c>
      <c r="DB75" s="188" t="s">
        <v>2909</v>
      </c>
      <c r="DC75" s="188" t="s">
        <v>2797</v>
      </c>
      <c r="DD75" s="188" t="s">
        <v>2797</v>
      </c>
      <c r="DE75" s="188" t="s">
        <v>2909</v>
      </c>
      <c r="DF75" s="188" t="s">
        <v>2797</v>
      </c>
      <c r="DG75" s="188" t="s">
        <v>2797</v>
      </c>
      <c r="DH75" s="188" t="s">
        <v>2909</v>
      </c>
      <c r="DI75" s="188" t="s">
        <v>2797</v>
      </c>
      <c r="DJ75" s="188" t="s">
        <v>2797</v>
      </c>
      <c r="DK75" s="188" t="s">
        <v>2909</v>
      </c>
      <c r="DL75" s="188" t="s">
        <v>2797</v>
      </c>
      <c r="DM75" s="188" t="s">
        <v>2797</v>
      </c>
      <c r="DN75" s="188" t="s">
        <v>2909</v>
      </c>
      <c r="DO75" s="188" t="s">
        <v>2797</v>
      </c>
      <c r="DP75" s="188" t="s">
        <v>2797</v>
      </c>
      <c r="DQ75" s="188" t="s">
        <v>2909</v>
      </c>
      <c r="DR75" s="188" t="s">
        <v>2797</v>
      </c>
      <c r="DS75" s="188" t="s">
        <v>2797</v>
      </c>
      <c r="DT75" s="188" t="s">
        <v>2909</v>
      </c>
      <c r="DU75" s="188" t="s">
        <v>2797</v>
      </c>
      <c r="DV75" s="188" t="s">
        <v>2797</v>
      </c>
      <c r="DW75" s="188" t="s">
        <v>2909</v>
      </c>
      <c r="DX75" s="188" t="s">
        <v>2797</v>
      </c>
      <c r="DY75" s="188" t="s">
        <v>2797</v>
      </c>
      <c r="DZ75" s="188" t="s">
        <v>2909</v>
      </c>
      <c r="EA75" s="188" t="s">
        <v>2797</v>
      </c>
      <c r="EB75" s="188" t="s">
        <v>2797</v>
      </c>
      <c r="EC75" s="188" t="s">
        <v>2909</v>
      </c>
      <c r="ED75" s="188" t="s">
        <v>2797</v>
      </c>
      <c r="EE75" s="188" t="s">
        <v>2797</v>
      </c>
      <c r="EF75" s="188" t="s">
        <v>2909</v>
      </c>
      <c r="EG75" s="188" t="s">
        <v>2797</v>
      </c>
      <c r="EH75" s="188" t="s">
        <v>2797</v>
      </c>
      <c r="EI75" s="188" t="s">
        <v>2909</v>
      </c>
      <c r="EJ75" s="188" t="s">
        <v>2797</v>
      </c>
      <c r="EK75" s="188" t="s">
        <v>2797</v>
      </c>
      <c r="EL75" s="188" t="s">
        <v>2909</v>
      </c>
      <c r="EM75" s="188" t="s">
        <v>2797</v>
      </c>
      <c r="EN75" s="188" t="s">
        <v>2797</v>
      </c>
      <c r="EO75" s="188" t="s">
        <v>2909</v>
      </c>
      <c r="EP75" s="188" t="s">
        <v>2797</v>
      </c>
      <c r="EQ75" s="188" t="s">
        <v>2797</v>
      </c>
      <c r="ER75" s="188" t="s">
        <v>2909</v>
      </c>
      <c r="ES75" s="188" t="s">
        <v>2797</v>
      </c>
      <c r="ET75" s="188" t="s">
        <v>2797</v>
      </c>
    </row>
    <row r="76" spans="1:150" x14ac:dyDescent="0.3">
      <c r="A76" s="1"/>
      <c r="B76" s="187" t="s">
        <v>3444</v>
      </c>
      <c r="C76" s="187" t="s">
        <v>581</v>
      </c>
      <c r="D76" s="187" t="s">
        <v>970</v>
      </c>
      <c r="E76" s="187" t="s">
        <v>3445</v>
      </c>
      <c r="F76" s="187" t="s">
        <v>3446</v>
      </c>
      <c r="G76" s="188" t="s">
        <v>2909</v>
      </c>
      <c r="H76" s="188" t="s">
        <v>2797</v>
      </c>
      <c r="I76" s="188" t="s">
        <v>2797</v>
      </c>
      <c r="J76" s="188" t="s">
        <v>2909</v>
      </c>
      <c r="K76" s="188" t="s">
        <v>2797</v>
      </c>
      <c r="L76" s="188" t="s">
        <v>2797</v>
      </c>
      <c r="M76" s="188" t="s">
        <v>2909</v>
      </c>
      <c r="N76" s="188" t="s">
        <v>3037</v>
      </c>
      <c r="O76" s="188" t="s">
        <v>2797</v>
      </c>
      <c r="P76" s="188" t="s">
        <v>2909</v>
      </c>
      <c r="Q76" s="188" t="s">
        <v>3037</v>
      </c>
      <c r="R76" s="188" t="s">
        <v>2797</v>
      </c>
      <c r="S76" s="188" t="s">
        <v>2909</v>
      </c>
      <c r="T76" s="188" t="s">
        <v>3037</v>
      </c>
      <c r="U76" s="188" t="s">
        <v>2797</v>
      </c>
      <c r="V76" s="188" t="s">
        <v>2909</v>
      </c>
      <c r="W76" s="188" t="s">
        <v>2797</v>
      </c>
      <c r="X76" s="188" t="s">
        <v>2797</v>
      </c>
      <c r="Y76" s="188" t="s">
        <v>2909</v>
      </c>
      <c r="Z76" s="188" t="s">
        <v>2797</v>
      </c>
      <c r="AA76" s="188" t="s">
        <v>2797</v>
      </c>
      <c r="AB76" s="188" t="s">
        <v>2909</v>
      </c>
      <c r="AC76" s="188" t="s">
        <v>2797</v>
      </c>
      <c r="AD76" s="188" t="s">
        <v>2797</v>
      </c>
      <c r="AE76" s="188" t="s">
        <v>2909</v>
      </c>
      <c r="AF76" s="188" t="s">
        <v>2797</v>
      </c>
      <c r="AG76" s="188" t="s">
        <v>2797</v>
      </c>
      <c r="AH76" s="188" t="s">
        <v>2909</v>
      </c>
      <c r="AI76" s="188" t="s">
        <v>2797</v>
      </c>
      <c r="AJ76" s="188" t="s">
        <v>2797</v>
      </c>
      <c r="AK76" s="188" t="s">
        <v>2909</v>
      </c>
      <c r="AL76" s="188" t="s">
        <v>2797</v>
      </c>
      <c r="AM76" s="188" t="s">
        <v>2797</v>
      </c>
      <c r="AN76" s="188" t="s">
        <v>2909</v>
      </c>
      <c r="AO76" s="188" t="s">
        <v>2797</v>
      </c>
      <c r="AP76" s="188" t="s">
        <v>2797</v>
      </c>
      <c r="AQ76" s="188" t="s">
        <v>2909</v>
      </c>
      <c r="AR76" s="188" t="s">
        <v>2797</v>
      </c>
      <c r="AS76" s="188" t="s">
        <v>2797</v>
      </c>
      <c r="AT76" s="188" t="s">
        <v>2909</v>
      </c>
      <c r="AU76" s="188" t="s">
        <v>2797</v>
      </c>
      <c r="AV76" s="188" t="s">
        <v>2797</v>
      </c>
      <c r="AW76" s="188" t="s">
        <v>2909</v>
      </c>
      <c r="AX76" s="188" t="s">
        <v>2797</v>
      </c>
      <c r="AY76" s="188" t="s">
        <v>2797</v>
      </c>
      <c r="AZ76" s="188" t="s">
        <v>2909</v>
      </c>
      <c r="BA76" s="188" t="s">
        <v>2797</v>
      </c>
      <c r="BB76" s="188" t="s">
        <v>2797</v>
      </c>
      <c r="BC76" s="188" t="s">
        <v>2909</v>
      </c>
      <c r="BD76" s="188" t="s">
        <v>2797</v>
      </c>
      <c r="BE76" s="188" t="s">
        <v>2797</v>
      </c>
      <c r="BF76" s="188" t="s">
        <v>2909</v>
      </c>
      <c r="BG76" s="188" t="s">
        <v>2797</v>
      </c>
      <c r="BH76" s="188" t="s">
        <v>2797</v>
      </c>
      <c r="BI76" s="188" t="s">
        <v>2909</v>
      </c>
      <c r="BJ76" s="188" t="s">
        <v>2797</v>
      </c>
      <c r="BK76" s="188" t="s">
        <v>2797</v>
      </c>
      <c r="BL76" s="188" t="s">
        <v>2909</v>
      </c>
      <c r="BM76" s="188" t="s">
        <v>2797</v>
      </c>
      <c r="BN76" s="188" t="s">
        <v>2797</v>
      </c>
      <c r="BO76" s="188" t="s">
        <v>2909</v>
      </c>
      <c r="BP76" s="188" t="s">
        <v>2797</v>
      </c>
      <c r="BQ76" s="188" t="s">
        <v>2797</v>
      </c>
      <c r="BR76" s="188" t="s">
        <v>2909</v>
      </c>
      <c r="BS76" s="188" t="s">
        <v>2797</v>
      </c>
      <c r="BT76" s="188" t="s">
        <v>2797</v>
      </c>
      <c r="BU76" s="188" t="s">
        <v>2909</v>
      </c>
      <c r="BV76" s="188" t="s">
        <v>2797</v>
      </c>
      <c r="BW76" s="188" t="s">
        <v>2797</v>
      </c>
      <c r="BX76" s="188" t="s">
        <v>2909</v>
      </c>
      <c r="BY76" s="188" t="s">
        <v>2797</v>
      </c>
      <c r="BZ76" s="188" t="s">
        <v>2797</v>
      </c>
      <c r="CA76" s="188" t="s">
        <v>2909</v>
      </c>
      <c r="CB76" s="188" t="s">
        <v>2797</v>
      </c>
      <c r="CC76" s="188" t="s">
        <v>2797</v>
      </c>
      <c r="CD76" s="188" t="s">
        <v>2909</v>
      </c>
      <c r="CE76" s="188" t="s">
        <v>2797</v>
      </c>
      <c r="CF76" s="188" t="s">
        <v>2797</v>
      </c>
      <c r="CG76" s="188" t="s">
        <v>2909</v>
      </c>
      <c r="CH76" s="188" t="s">
        <v>2797</v>
      </c>
      <c r="CI76" s="188" t="s">
        <v>2797</v>
      </c>
      <c r="CJ76" s="188" t="s">
        <v>2909</v>
      </c>
      <c r="CK76" s="188" t="s">
        <v>2797</v>
      </c>
      <c r="CL76" s="188" t="s">
        <v>2797</v>
      </c>
      <c r="CM76" s="188" t="s">
        <v>2909</v>
      </c>
      <c r="CN76" s="188" t="s">
        <v>2797</v>
      </c>
      <c r="CO76" s="188" t="s">
        <v>2797</v>
      </c>
      <c r="CP76" s="188" t="s">
        <v>2909</v>
      </c>
      <c r="CQ76" s="188" t="s">
        <v>2797</v>
      </c>
      <c r="CR76" s="188" t="s">
        <v>2797</v>
      </c>
      <c r="CS76" s="188" t="s">
        <v>2909</v>
      </c>
      <c r="CT76" s="188" t="s">
        <v>2797</v>
      </c>
      <c r="CU76" s="188" t="s">
        <v>2797</v>
      </c>
      <c r="CV76" s="188" t="s">
        <v>2909</v>
      </c>
      <c r="CW76" s="188" t="s">
        <v>2797</v>
      </c>
      <c r="CX76" s="188" t="s">
        <v>2797</v>
      </c>
      <c r="CY76" s="188" t="s">
        <v>2909</v>
      </c>
      <c r="CZ76" s="188" t="s">
        <v>2797</v>
      </c>
      <c r="DA76" s="188" t="s">
        <v>2797</v>
      </c>
      <c r="DB76" s="188" t="s">
        <v>2909</v>
      </c>
      <c r="DC76" s="188" t="s">
        <v>2797</v>
      </c>
      <c r="DD76" s="188" t="s">
        <v>2797</v>
      </c>
      <c r="DE76" s="188" t="s">
        <v>2909</v>
      </c>
      <c r="DF76" s="188" t="s">
        <v>2797</v>
      </c>
      <c r="DG76" s="188" t="s">
        <v>2797</v>
      </c>
      <c r="DH76" s="188" t="s">
        <v>2909</v>
      </c>
      <c r="DI76" s="188" t="s">
        <v>2797</v>
      </c>
      <c r="DJ76" s="188" t="s">
        <v>2797</v>
      </c>
      <c r="DK76" s="188" t="s">
        <v>2909</v>
      </c>
      <c r="DL76" s="188" t="s">
        <v>2797</v>
      </c>
      <c r="DM76" s="188" t="s">
        <v>2797</v>
      </c>
      <c r="DN76" s="188" t="s">
        <v>2909</v>
      </c>
      <c r="DO76" s="188" t="s">
        <v>2797</v>
      </c>
      <c r="DP76" s="188" t="s">
        <v>2797</v>
      </c>
      <c r="DQ76" s="188" t="s">
        <v>2909</v>
      </c>
      <c r="DR76" s="188" t="s">
        <v>2797</v>
      </c>
      <c r="DS76" s="188" t="s">
        <v>2797</v>
      </c>
      <c r="DT76" s="188" t="s">
        <v>2909</v>
      </c>
      <c r="DU76" s="188" t="s">
        <v>2797</v>
      </c>
      <c r="DV76" s="188" t="s">
        <v>2797</v>
      </c>
      <c r="DW76" s="188" t="s">
        <v>2909</v>
      </c>
      <c r="DX76" s="188" t="s">
        <v>2797</v>
      </c>
      <c r="DY76" s="188" t="s">
        <v>2797</v>
      </c>
      <c r="DZ76" s="188" t="s">
        <v>2909</v>
      </c>
      <c r="EA76" s="188" t="s">
        <v>2797</v>
      </c>
      <c r="EB76" s="188" t="s">
        <v>2797</v>
      </c>
      <c r="EC76" s="188" t="s">
        <v>2909</v>
      </c>
      <c r="ED76" s="188" t="s">
        <v>2797</v>
      </c>
      <c r="EE76" s="188" t="s">
        <v>2797</v>
      </c>
      <c r="EF76" s="188" t="s">
        <v>2909</v>
      </c>
      <c r="EG76" s="188" t="s">
        <v>2797</v>
      </c>
      <c r="EH76" s="188" t="s">
        <v>2797</v>
      </c>
      <c r="EI76" s="188" t="s">
        <v>2909</v>
      </c>
      <c r="EJ76" s="188" t="s">
        <v>2797</v>
      </c>
      <c r="EK76" s="188" t="s">
        <v>2797</v>
      </c>
      <c r="EL76" s="188" t="s">
        <v>2909</v>
      </c>
      <c r="EM76" s="188" t="s">
        <v>2797</v>
      </c>
      <c r="EN76" s="188" t="s">
        <v>2797</v>
      </c>
      <c r="EO76" s="188" t="s">
        <v>2909</v>
      </c>
      <c r="EP76" s="188" t="s">
        <v>2797</v>
      </c>
      <c r="EQ76" s="188" t="s">
        <v>2797</v>
      </c>
      <c r="ER76" s="188" t="s">
        <v>2909</v>
      </c>
      <c r="ES76" s="188" t="s">
        <v>2797</v>
      </c>
      <c r="ET76" s="188" t="s">
        <v>2797</v>
      </c>
    </row>
    <row r="77" spans="1:150" x14ac:dyDescent="0.3">
      <c r="A77" s="1"/>
      <c r="B77" s="186" t="s">
        <v>3447</v>
      </c>
      <c r="C77" s="186" t="s">
        <v>67</v>
      </c>
      <c r="D77" s="186" t="s">
        <v>68</v>
      </c>
      <c r="E77" s="186" t="s">
        <v>3448</v>
      </c>
      <c r="F77" s="186" t="s">
        <v>3449</v>
      </c>
      <c r="G77" s="186" t="s">
        <v>2909</v>
      </c>
      <c r="H77" s="186" t="s">
        <v>2797</v>
      </c>
      <c r="I77" s="186" t="s">
        <v>2797</v>
      </c>
      <c r="J77" s="186" t="s">
        <v>2909</v>
      </c>
      <c r="K77" s="186" t="s">
        <v>2797</v>
      </c>
      <c r="L77" s="186" t="s">
        <v>2797</v>
      </c>
      <c r="M77" s="186" t="s">
        <v>2909</v>
      </c>
      <c r="N77" s="186" t="s">
        <v>2797</v>
      </c>
      <c r="O77" s="186" t="s">
        <v>2797</v>
      </c>
      <c r="P77" s="186" t="s">
        <v>2909</v>
      </c>
      <c r="Q77" s="186" t="s">
        <v>2797</v>
      </c>
      <c r="R77" s="186" t="s">
        <v>2797</v>
      </c>
      <c r="S77" s="186" t="s">
        <v>2909</v>
      </c>
      <c r="T77" s="186" t="s">
        <v>2797</v>
      </c>
      <c r="U77" s="186" t="s">
        <v>2797</v>
      </c>
      <c r="V77" s="186" t="s">
        <v>2909</v>
      </c>
      <c r="W77" s="186" t="s">
        <v>2797</v>
      </c>
      <c r="X77" s="186" t="s">
        <v>2797</v>
      </c>
      <c r="Y77" s="186" t="s">
        <v>2909</v>
      </c>
      <c r="Z77" s="186" t="s">
        <v>2797</v>
      </c>
      <c r="AA77" s="186" t="s">
        <v>2797</v>
      </c>
      <c r="AB77" s="186" t="s">
        <v>2909</v>
      </c>
      <c r="AC77" s="186" t="s">
        <v>2797</v>
      </c>
      <c r="AD77" s="186" t="s">
        <v>2797</v>
      </c>
      <c r="AE77" s="186" t="s">
        <v>2909</v>
      </c>
      <c r="AF77" s="186" t="s">
        <v>2797</v>
      </c>
      <c r="AG77" s="186" t="s">
        <v>2797</v>
      </c>
      <c r="AH77" s="186" t="s">
        <v>2909</v>
      </c>
      <c r="AI77" s="186" t="s">
        <v>2797</v>
      </c>
      <c r="AJ77" s="186" t="s">
        <v>2797</v>
      </c>
      <c r="AK77" s="186" t="s">
        <v>2909</v>
      </c>
      <c r="AL77" s="186" t="s">
        <v>2797</v>
      </c>
      <c r="AM77" s="186" t="s">
        <v>2797</v>
      </c>
      <c r="AN77" s="186" t="s">
        <v>2909</v>
      </c>
      <c r="AO77" s="186" t="s">
        <v>2797</v>
      </c>
      <c r="AP77" s="186" t="s">
        <v>2797</v>
      </c>
      <c r="AQ77" s="186" t="s">
        <v>2909</v>
      </c>
      <c r="AR77" s="186" t="s">
        <v>2797</v>
      </c>
      <c r="AS77" s="186" t="s">
        <v>2797</v>
      </c>
      <c r="AT77" s="186" t="s">
        <v>2909</v>
      </c>
      <c r="AU77" s="186" t="s">
        <v>2797</v>
      </c>
      <c r="AV77" s="186" t="s">
        <v>2797</v>
      </c>
      <c r="AW77" s="186" t="s">
        <v>2909</v>
      </c>
      <c r="AX77" s="186" t="s">
        <v>2797</v>
      </c>
      <c r="AY77" s="186" t="s">
        <v>2797</v>
      </c>
      <c r="AZ77" s="186" t="s">
        <v>2909</v>
      </c>
      <c r="BA77" s="186" t="s">
        <v>2797</v>
      </c>
      <c r="BB77" s="186" t="s">
        <v>2797</v>
      </c>
      <c r="BC77" s="186" t="s">
        <v>2909</v>
      </c>
      <c r="BD77" s="186" t="s">
        <v>2797</v>
      </c>
      <c r="BE77" s="186" t="s">
        <v>2797</v>
      </c>
      <c r="BF77" s="186" t="s">
        <v>2909</v>
      </c>
      <c r="BG77" s="186" t="s">
        <v>2797</v>
      </c>
      <c r="BH77" s="186" t="s">
        <v>2797</v>
      </c>
      <c r="BI77" s="186" t="s">
        <v>2909</v>
      </c>
      <c r="BJ77" s="186" t="s">
        <v>2797</v>
      </c>
      <c r="BK77" s="186" t="s">
        <v>2797</v>
      </c>
      <c r="BL77" s="186" t="s">
        <v>2909</v>
      </c>
      <c r="BM77" s="186" t="s">
        <v>2797</v>
      </c>
      <c r="BN77" s="186" t="s">
        <v>2797</v>
      </c>
      <c r="BO77" s="186" t="s">
        <v>2909</v>
      </c>
      <c r="BP77" s="186" t="s">
        <v>2797</v>
      </c>
      <c r="BQ77" s="186" t="s">
        <v>2797</v>
      </c>
      <c r="BR77" s="186" t="s">
        <v>2909</v>
      </c>
      <c r="BS77" s="186" t="s">
        <v>2797</v>
      </c>
      <c r="BT77" s="186" t="s">
        <v>2797</v>
      </c>
      <c r="BU77" s="186" t="s">
        <v>2909</v>
      </c>
      <c r="BV77" s="186" t="s">
        <v>2797</v>
      </c>
      <c r="BW77" s="186" t="s">
        <v>2797</v>
      </c>
      <c r="BX77" s="186" t="s">
        <v>2909</v>
      </c>
      <c r="BY77" s="186" t="s">
        <v>2797</v>
      </c>
      <c r="BZ77" s="186" t="s">
        <v>2797</v>
      </c>
      <c r="CA77" s="186" t="s">
        <v>2909</v>
      </c>
      <c r="CB77" s="186" t="s">
        <v>2797</v>
      </c>
      <c r="CC77" s="186" t="s">
        <v>2797</v>
      </c>
      <c r="CD77" s="186" t="s">
        <v>2909</v>
      </c>
      <c r="CE77" s="186" t="s">
        <v>2797</v>
      </c>
      <c r="CF77" s="186" t="s">
        <v>2797</v>
      </c>
      <c r="CG77" s="186" t="s">
        <v>2909</v>
      </c>
      <c r="CH77" s="186" t="s">
        <v>2797</v>
      </c>
      <c r="CI77" s="186" t="s">
        <v>2797</v>
      </c>
      <c r="CJ77" s="186" t="s">
        <v>2909</v>
      </c>
      <c r="CK77" s="186" t="s">
        <v>2797</v>
      </c>
      <c r="CL77" s="186" t="s">
        <v>2797</v>
      </c>
      <c r="CM77" s="186" t="s">
        <v>2909</v>
      </c>
      <c r="CN77" s="186" t="s">
        <v>2797</v>
      </c>
      <c r="CO77" s="186" t="s">
        <v>2797</v>
      </c>
      <c r="CP77" s="186" t="s">
        <v>2909</v>
      </c>
      <c r="CQ77" s="186" t="s">
        <v>2797</v>
      </c>
      <c r="CR77" s="186" t="s">
        <v>2797</v>
      </c>
      <c r="CS77" s="186" t="s">
        <v>2909</v>
      </c>
      <c r="CT77" s="186" t="s">
        <v>2797</v>
      </c>
      <c r="CU77" s="186" t="s">
        <v>2797</v>
      </c>
      <c r="CV77" s="186" t="s">
        <v>2909</v>
      </c>
      <c r="CW77" s="186" t="s">
        <v>2797</v>
      </c>
      <c r="CX77" s="186" t="s">
        <v>2797</v>
      </c>
      <c r="CY77" s="186" t="s">
        <v>2909</v>
      </c>
      <c r="CZ77" s="186" t="s">
        <v>2797</v>
      </c>
      <c r="DA77" s="186" t="s">
        <v>2797</v>
      </c>
      <c r="DB77" s="186" t="s">
        <v>2909</v>
      </c>
      <c r="DC77" s="186" t="s">
        <v>2797</v>
      </c>
      <c r="DD77" s="186" t="s">
        <v>2797</v>
      </c>
      <c r="DE77" s="186" t="s">
        <v>2909</v>
      </c>
      <c r="DF77" s="186" t="s">
        <v>2797</v>
      </c>
      <c r="DG77" s="186" t="s">
        <v>2797</v>
      </c>
      <c r="DH77" s="186" t="s">
        <v>2909</v>
      </c>
      <c r="DI77" s="186" t="s">
        <v>2797</v>
      </c>
      <c r="DJ77" s="186" t="s">
        <v>2797</v>
      </c>
      <c r="DK77" s="186" t="s">
        <v>2909</v>
      </c>
      <c r="DL77" s="186" t="s">
        <v>2797</v>
      </c>
      <c r="DM77" s="186" t="s">
        <v>2797</v>
      </c>
      <c r="DN77" s="186" t="s">
        <v>2909</v>
      </c>
      <c r="DO77" s="186" t="s">
        <v>2797</v>
      </c>
      <c r="DP77" s="186" t="s">
        <v>2797</v>
      </c>
      <c r="DQ77" s="186" t="s">
        <v>2909</v>
      </c>
      <c r="DR77" s="186" t="s">
        <v>2797</v>
      </c>
      <c r="DS77" s="186" t="s">
        <v>2797</v>
      </c>
      <c r="DT77" s="186" t="s">
        <v>2909</v>
      </c>
      <c r="DU77" s="186" t="s">
        <v>2797</v>
      </c>
      <c r="DV77" s="186" t="s">
        <v>2797</v>
      </c>
      <c r="DW77" s="186" t="s">
        <v>2909</v>
      </c>
      <c r="DX77" s="186" t="s">
        <v>2797</v>
      </c>
      <c r="DY77" s="186" t="s">
        <v>2797</v>
      </c>
      <c r="DZ77" s="186" t="s">
        <v>2909</v>
      </c>
      <c r="EA77" s="186" t="s">
        <v>2797</v>
      </c>
      <c r="EB77" s="186" t="s">
        <v>2797</v>
      </c>
      <c r="EC77" s="186" t="s">
        <v>2909</v>
      </c>
      <c r="ED77" s="186" t="s">
        <v>2797</v>
      </c>
      <c r="EE77" s="186" t="s">
        <v>2797</v>
      </c>
      <c r="EF77" s="186" t="s">
        <v>2909</v>
      </c>
      <c r="EG77" s="186" t="s">
        <v>2797</v>
      </c>
      <c r="EH77" s="186" t="s">
        <v>2797</v>
      </c>
      <c r="EI77" s="186" t="s">
        <v>2909</v>
      </c>
      <c r="EJ77" s="186" t="s">
        <v>2797</v>
      </c>
      <c r="EK77" s="186" t="s">
        <v>2797</v>
      </c>
      <c r="EL77" s="186" t="s">
        <v>2909</v>
      </c>
      <c r="EM77" s="186" t="s">
        <v>2797</v>
      </c>
      <c r="EN77" s="186" t="s">
        <v>2797</v>
      </c>
      <c r="EO77" s="186" t="s">
        <v>2909</v>
      </c>
      <c r="EP77" s="186" t="s">
        <v>2797</v>
      </c>
      <c r="EQ77" s="186" t="s">
        <v>2797</v>
      </c>
      <c r="ER77" s="186" t="s">
        <v>2909</v>
      </c>
      <c r="ES77" s="186" t="s">
        <v>2797</v>
      </c>
      <c r="ET77" s="186" t="s">
        <v>2797</v>
      </c>
    </row>
    <row r="78" spans="1:150" x14ac:dyDescent="0.3">
      <c r="A78" s="1"/>
      <c r="B78" s="187" t="s">
        <v>3450</v>
      </c>
      <c r="C78" s="187" t="s">
        <v>67</v>
      </c>
      <c r="D78" s="187" t="s">
        <v>68</v>
      </c>
      <c r="E78" s="187" t="s">
        <v>3451</v>
      </c>
      <c r="F78" s="187" t="s">
        <v>3452</v>
      </c>
      <c r="G78" s="188" t="s">
        <v>2909</v>
      </c>
      <c r="H78" s="188" t="s">
        <v>950</v>
      </c>
      <c r="I78" s="188" t="s">
        <v>950</v>
      </c>
      <c r="J78" s="188" t="s">
        <v>2909</v>
      </c>
      <c r="K78" s="188" t="s">
        <v>950</v>
      </c>
      <c r="L78" s="188" t="s">
        <v>950</v>
      </c>
      <c r="M78" s="188" t="s">
        <v>2909</v>
      </c>
      <c r="N78" s="188" t="s">
        <v>950</v>
      </c>
      <c r="O78" s="188" t="s">
        <v>950</v>
      </c>
      <c r="P78" s="188" t="s">
        <v>2909</v>
      </c>
      <c r="Q78" s="188" t="s">
        <v>950</v>
      </c>
      <c r="R78" s="188" t="s">
        <v>950</v>
      </c>
      <c r="S78" s="188" t="s">
        <v>2909</v>
      </c>
      <c r="T78" s="188" t="s">
        <v>950</v>
      </c>
      <c r="U78" s="188" t="s">
        <v>950</v>
      </c>
      <c r="V78" s="188" t="s">
        <v>2909</v>
      </c>
      <c r="W78" s="188" t="s">
        <v>950</v>
      </c>
      <c r="X78" s="188" t="s">
        <v>950</v>
      </c>
      <c r="Y78" s="188" t="s">
        <v>2909</v>
      </c>
      <c r="Z78" s="188" t="s">
        <v>950</v>
      </c>
      <c r="AA78" s="188" t="s">
        <v>950</v>
      </c>
      <c r="AB78" s="188" t="s">
        <v>2909</v>
      </c>
      <c r="AC78" s="188" t="s">
        <v>950</v>
      </c>
      <c r="AD78" s="188" t="s">
        <v>950</v>
      </c>
      <c r="AE78" s="188" t="s">
        <v>2909</v>
      </c>
      <c r="AF78" s="188" t="s">
        <v>950</v>
      </c>
      <c r="AG78" s="188" t="s">
        <v>950</v>
      </c>
      <c r="AH78" s="188" t="s">
        <v>2909</v>
      </c>
      <c r="AI78" s="188" t="s">
        <v>950</v>
      </c>
      <c r="AJ78" s="188" t="s">
        <v>950</v>
      </c>
      <c r="AK78" s="188" t="s">
        <v>2909</v>
      </c>
      <c r="AL78" s="188" t="s">
        <v>950</v>
      </c>
      <c r="AM78" s="188" t="s">
        <v>950</v>
      </c>
      <c r="AN78" s="188" t="s">
        <v>2909</v>
      </c>
      <c r="AO78" s="188" t="s">
        <v>950</v>
      </c>
      <c r="AP78" s="188" t="s">
        <v>950</v>
      </c>
      <c r="AQ78" s="188" t="s">
        <v>2909</v>
      </c>
      <c r="AR78" s="188" t="s">
        <v>950</v>
      </c>
      <c r="AS78" s="188" t="s">
        <v>950</v>
      </c>
      <c r="AT78" s="188" t="s">
        <v>2909</v>
      </c>
      <c r="AU78" s="188" t="s">
        <v>950</v>
      </c>
      <c r="AV78" s="188" t="s">
        <v>950</v>
      </c>
      <c r="AW78" s="188" t="s">
        <v>2909</v>
      </c>
      <c r="AX78" s="188" t="s">
        <v>950</v>
      </c>
      <c r="AY78" s="188" t="s">
        <v>950</v>
      </c>
      <c r="AZ78" s="188" t="s">
        <v>2909</v>
      </c>
      <c r="BA78" s="188" t="s">
        <v>950</v>
      </c>
      <c r="BB78" s="188" t="s">
        <v>950</v>
      </c>
      <c r="BC78" s="188" t="s">
        <v>2909</v>
      </c>
      <c r="BD78" s="188" t="s">
        <v>950</v>
      </c>
      <c r="BE78" s="188" t="s">
        <v>950</v>
      </c>
      <c r="BF78" s="188" t="s">
        <v>2909</v>
      </c>
      <c r="BG78" s="188" t="s">
        <v>950</v>
      </c>
      <c r="BH78" s="188" t="s">
        <v>950</v>
      </c>
      <c r="BI78" s="188" t="s">
        <v>2909</v>
      </c>
      <c r="BJ78" s="188" t="s">
        <v>950</v>
      </c>
      <c r="BK78" s="188" t="s">
        <v>950</v>
      </c>
      <c r="BL78" s="188" t="s">
        <v>2909</v>
      </c>
      <c r="BM78" s="188" t="s">
        <v>950</v>
      </c>
      <c r="BN78" s="188" t="s">
        <v>950</v>
      </c>
      <c r="BO78" s="188" t="s">
        <v>2909</v>
      </c>
      <c r="BP78" s="188" t="s">
        <v>950</v>
      </c>
      <c r="BQ78" s="188" t="s">
        <v>950</v>
      </c>
      <c r="BR78" s="188" t="s">
        <v>2909</v>
      </c>
      <c r="BS78" s="188" t="s">
        <v>950</v>
      </c>
      <c r="BT78" s="188" t="s">
        <v>950</v>
      </c>
      <c r="BU78" s="188" t="s">
        <v>2909</v>
      </c>
      <c r="BV78" s="188" t="s">
        <v>950</v>
      </c>
      <c r="BW78" s="188" t="s">
        <v>950</v>
      </c>
      <c r="BX78" s="188" t="s">
        <v>2909</v>
      </c>
      <c r="BY78" s="188" t="s">
        <v>950</v>
      </c>
      <c r="BZ78" s="188" t="s">
        <v>950</v>
      </c>
      <c r="CA78" s="188" t="s">
        <v>2909</v>
      </c>
      <c r="CB78" s="188" t="s">
        <v>950</v>
      </c>
      <c r="CC78" s="188" t="s">
        <v>950</v>
      </c>
      <c r="CD78" s="188" t="s">
        <v>2909</v>
      </c>
      <c r="CE78" s="188" t="s">
        <v>950</v>
      </c>
      <c r="CF78" s="188" t="s">
        <v>950</v>
      </c>
      <c r="CG78" s="188" t="s">
        <v>2909</v>
      </c>
      <c r="CH78" s="188" t="s">
        <v>950</v>
      </c>
      <c r="CI78" s="188" t="s">
        <v>950</v>
      </c>
      <c r="CJ78" s="188" t="s">
        <v>2909</v>
      </c>
      <c r="CK78" s="188" t="s">
        <v>950</v>
      </c>
      <c r="CL78" s="188" t="s">
        <v>950</v>
      </c>
      <c r="CM78" s="188" t="s">
        <v>2909</v>
      </c>
      <c r="CN78" s="188" t="s">
        <v>950</v>
      </c>
      <c r="CO78" s="188" t="s">
        <v>950</v>
      </c>
      <c r="CP78" s="188" t="s">
        <v>2909</v>
      </c>
      <c r="CQ78" s="188" t="s">
        <v>950</v>
      </c>
      <c r="CR78" s="188" t="s">
        <v>950</v>
      </c>
      <c r="CS78" s="188" t="s">
        <v>2909</v>
      </c>
      <c r="CT78" s="188" t="s">
        <v>950</v>
      </c>
      <c r="CU78" s="188" t="s">
        <v>950</v>
      </c>
      <c r="CV78" s="188" t="s">
        <v>2909</v>
      </c>
      <c r="CW78" s="188" t="s">
        <v>950</v>
      </c>
      <c r="CX78" s="188" t="s">
        <v>950</v>
      </c>
      <c r="CY78" s="188" t="s">
        <v>2909</v>
      </c>
      <c r="CZ78" s="188" t="s">
        <v>950</v>
      </c>
      <c r="DA78" s="188" t="s">
        <v>950</v>
      </c>
      <c r="DB78" s="188" t="s">
        <v>2909</v>
      </c>
      <c r="DC78" s="188" t="s">
        <v>950</v>
      </c>
      <c r="DD78" s="188" t="s">
        <v>950</v>
      </c>
      <c r="DE78" s="188" t="s">
        <v>2909</v>
      </c>
      <c r="DF78" s="188" t="s">
        <v>950</v>
      </c>
      <c r="DG78" s="188" t="s">
        <v>950</v>
      </c>
      <c r="DH78" s="188" t="s">
        <v>2909</v>
      </c>
      <c r="DI78" s="188" t="s">
        <v>950</v>
      </c>
      <c r="DJ78" s="188" t="s">
        <v>950</v>
      </c>
      <c r="DK78" s="188" t="s">
        <v>2909</v>
      </c>
      <c r="DL78" s="188" t="s">
        <v>950</v>
      </c>
      <c r="DM78" s="188" t="s">
        <v>950</v>
      </c>
      <c r="DN78" s="188" t="s">
        <v>2909</v>
      </c>
      <c r="DO78" s="188" t="s">
        <v>950</v>
      </c>
      <c r="DP78" s="188" t="s">
        <v>950</v>
      </c>
      <c r="DQ78" s="188" t="s">
        <v>2909</v>
      </c>
      <c r="DR78" s="188" t="s">
        <v>950</v>
      </c>
      <c r="DS78" s="188" t="s">
        <v>950</v>
      </c>
      <c r="DT78" s="188" t="s">
        <v>2909</v>
      </c>
      <c r="DU78" s="188" t="s">
        <v>950</v>
      </c>
      <c r="DV78" s="188" t="s">
        <v>950</v>
      </c>
      <c r="DW78" s="188" t="s">
        <v>2909</v>
      </c>
      <c r="DX78" s="188" t="s">
        <v>950</v>
      </c>
      <c r="DY78" s="188" t="s">
        <v>950</v>
      </c>
      <c r="DZ78" s="188" t="s">
        <v>2909</v>
      </c>
      <c r="EA78" s="188" t="s">
        <v>950</v>
      </c>
      <c r="EB78" s="188" t="s">
        <v>950</v>
      </c>
      <c r="EC78" s="188" t="s">
        <v>2909</v>
      </c>
      <c r="ED78" s="188" t="s">
        <v>950</v>
      </c>
      <c r="EE78" s="188" t="s">
        <v>950</v>
      </c>
      <c r="EF78" s="188" t="s">
        <v>2909</v>
      </c>
      <c r="EG78" s="188" t="s">
        <v>950</v>
      </c>
      <c r="EH78" s="188" t="s">
        <v>950</v>
      </c>
      <c r="EI78" s="188" t="s">
        <v>2909</v>
      </c>
      <c r="EJ78" s="188" t="s">
        <v>950</v>
      </c>
      <c r="EK78" s="188" t="s">
        <v>950</v>
      </c>
      <c r="EL78" s="188" t="s">
        <v>2909</v>
      </c>
      <c r="EM78" s="188" t="s">
        <v>950</v>
      </c>
      <c r="EN78" s="188" t="s">
        <v>950</v>
      </c>
      <c r="EO78" s="188" t="s">
        <v>2909</v>
      </c>
      <c r="EP78" s="188" t="s">
        <v>950</v>
      </c>
      <c r="EQ78" s="188" t="s">
        <v>950</v>
      </c>
      <c r="ER78" s="188" t="s">
        <v>2909</v>
      </c>
      <c r="ES78" s="188" t="s">
        <v>950</v>
      </c>
      <c r="ET78" s="188" t="s">
        <v>950</v>
      </c>
    </row>
    <row r="79" spans="1:150" x14ac:dyDescent="0.3">
      <c r="A79" s="1"/>
      <c r="B79" s="187" t="s">
        <v>3453</v>
      </c>
      <c r="C79" s="187" t="s">
        <v>67</v>
      </c>
      <c r="D79" s="187" t="s">
        <v>68</v>
      </c>
      <c r="E79" s="187" t="s">
        <v>3454</v>
      </c>
      <c r="F79" s="187" t="s">
        <v>3455</v>
      </c>
      <c r="G79" s="188" t="s">
        <v>2909</v>
      </c>
      <c r="H79" s="188" t="s">
        <v>950</v>
      </c>
      <c r="I79" s="188" t="s">
        <v>950</v>
      </c>
      <c r="J79" s="188" t="s">
        <v>2909</v>
      </c>
      <c r="K79" s="188" t="s">
        <v>950</v>
      </c>
      <c r="L79" s="188" t="s">
        <v>950</v>
      </c>
      <c r="M79" s="188" t="s">
        <v>2909</v>
      </c>
      <c r="N79" s="188" t="s">
        <v>950</v>
      </c>
      <c r="O79" s="188" t="s">
        <v>950</v>
      </c>
      <c r="P79" s="188" t="s">
        <v>2909</v>
      </c>
      <c r="Q79" s="188" t="s">
        <v>950</v>
      </c>
      <c r="R79" s="188" t="s">
        <v>950</v>
      </c>
      <c r="S79" s="188" t="s">
        <v>2909</v>
      </c>
      <c r="T79" s="188" t="s">
        <v>950</v>
      </c>
      <c r="U79" s="188" t="s">
        <v>950</v>
      </c>
      <c r="V79" s="188" t="s">
        <v>2909</v>
      </c>
      <c r="W79" s="188" t="s">
        <v>950</v>
      </c>
      <c r="X79" s="188" t="s">
        <v>950</v>
      </c>
      <c r="Y79" s="188" t="s">
        <v>2909</v>
      </c>
      <c r="Z79" s="188" t="s">
        <v>950</v>
      </c>
      <c r="AA79" s="188" t="s">
        <v>950</v>
      </c>
      <c r="AB79" s="188" t="s">
        <v>2909</v>
      </c>
      <c r="AC79" s="188" t="s">
        <v>950</v>
      </c>
      <c r="AD79" s="188" t="s">
        <v>950</v>
      </c>
      <c r="AE79" s="188" t="s">
        <v>2909</v>
      </c>
      <c r="AF79" s="188" t="s">
        <v>950</v>
      </c>
      <c r="AG79" s="188" t="s">
        <v>950</v>
      </c>
      <c r="AH79" s="188" t="s">
        <v>2909</v>
      </c>
      <c r="AI79" s="188" t="s">
        <v>950</v>
      </c>
      <c r="AJ79" s="188" t="s">
        <v>950</v>
      </c>
      <c r="AK79" s="188" t="s">
        <v>2909</v>
      </c>
      <c r="AL79" s="188" t="s">
        <v>950</v>
      </c>
      <c r="AM79" s="188" t="s">
        <v>950</v>
      </c>
      <c r="AN79" s="188" t="s">
        <v>2909</v>
      </c>
      <c r="AO79" s="188" t="s">
        <v>950</v>
      </c>
      <c r="AP79" s="188" t="s">
        <v>950</v>
      </c>
      <c r="AQ79" s="188" t="s">
        <v>2909</v>
      </c>
      <c r="AR79" s="188" t="s">
        <v>950</v>
      </c>
      <c r="AS79" s="188" t="s">
        <v>950</v>
      </c>
      <c r="AT79" s="188" t="s">
        <v>2909</v>
      </c>
      <c r="AU79" s="188" t="s">
        <v>950</v>
      </c>
      <c r="AV79" s="188" t="s">
        <v>950</v>
      </c>
      <c r="AW79" s="188" t="s">
        <v>2909</v>
      </c>
      <c r="AX79" s="188" t="s">
        <v>950</v>
      </c>
      <c r="AY79" s="188" t="s">
        <v>950</v>
      </c>
      <c r="AZ79" s="188" t="s">
        <v>2909</v>
      </c>
      <c r="BA79" s="188" t="s">
        <v>950</v>
      </c>
      <c r="BB79" s="188" t="s">
        <v>950</v>
      </c>
      <c r="BC79" s="188" t="s">
        <v>2909</v>
      </c>
      <c r="BD79" s="188" t="s">
        <v>950</v>
      </c>
      <c r="BE79" s="188" t="s">
        <v>950</v>
      </c>
      <c r="BF79" s="188" t="s">
        <v>2909</v>
      </c>
      <c r="BG79" s="188" t="s">
        <v>950</v>
      </c>
      <c r="BH79" s="188" t="s">
        <v>950</v>
      </c>
      <c r="BI79" s="188" t="s">
        <v>2909</v>
      </c>
      <c r="BJ79" s="188" t="s">
        <v>950</v>
      </c>
      <c r="BK79" s="188" t="s">
        <v>950</v>
      </c>
      <c r="BL79" s="188" t="s">
        <v>2909</v>
      </c>
      <c r="BM79" s="188" t="s">
        <v>950</v>
      </c>
      <c r="BN79" s="188" t="s">
        <v>950</v>
      </c>
      <c r="BO79" s="188" t="s">
        <v>2909</v>
      </c>
      <c r="BP79" s="188" t="s">
        <v>950</v>
      </c>
      <c r="BQ79" s="188" t="s">
        <v>950</v>
      </c>
      <c r="BR79" s="188" t="s">
        <v>2909</v>
      </c>
      <c r="BS79" s="188" t="s">
        <v>950</v>
      </c>
      <c r="BT79" s="188" t="s">
        <v>950</v>
      </c>
      <c r="BU79" s="188" t="s">
        <v>2909</v>
      </c>
      <c r="BV79" s="188" t="s">
        <v>950</v>
      </c>
      <c r="BW79" s="188" t="s">
        <v>950</v>
      </c>
      <c r="BX79" s="188" t="s">
        <v>2909</v>
      </c>
      <c r="BY79" s="188" t="s">
        <v>950</v>
      </c>
      <c r="BZ79" s="188" t="s">
        <v>950</v>
      </c>
      <c r="CA79" s="188" t="s">
        <v>2909</v>
      </c>
      <c r="CB79" s="188" t="s">
        <v>950</v>
      </c>
      <c r="CC79" s="188" t="s">
        <v>950</v>
      </c>
      <c r="CD79" s="188" t="s">
        <v>2909</v>
      </c>
      <c r="CE79" s="188" t="s">
        <v>950</v>
      </c>
      <c r="CF79" s="188" t="s">
        <v>950</v>
      </c>
      <c r="CG79" s="188" t="s">
        <v>2909</v>
      </c>
      <c r="CH79" s="188" t="s">
        <v>950</v>
      </c>
      <c r="CI79" s="188" t="s">
        <v>950</v>
      </c>
      <c r="CJ79" s="188" t="s">
        <v>2909</v>
      </c>
      <c r="CK79" s="188" t="s">
        <v>950</v>
      </c>
      <c r="CL79" s="188" t="s">
        <v>950</v>
      </c>
      <c r="CM79" s="188" t="s">
        <v>2909</v>
      </c>
      <c r="CN79" s="188" t="s">
        <v>950</v>
      </c>
      <c r="CO79" s="188" t="s">
        <v>950</v>
      </c>
      <c r="CP79" s="188" t="s">
        <v>2909</v>
      </c>
      <c r="CQ79" s="188" t="s">
        <v>950</v>
      </c>
      <c r="CR79" s="188" t="s">
        <v>950</v>
      </c>
      <c r="CS79" s="188" t="s">
        <v>2909</v>
      </c>
      <c r="CT79" s="188" t="s">
        <v>950</v>
      </c>
      <c r="CU79" s="188" t="s">
        <v>950</v>
      </c>
      <c r="CV79" s="188" t="s">
        <v>2909</v>
      </c>
      <c r="CW79" s="188" t="s">
        <v>950</v>
      </c>
      <c r="CX79" s="188" t="s">
        <v>950</v>
      </c>
      <c r="CY79" s="188" t="s">
        <v>2909</v>
      </c>
      <c r="CZ79" s="188" t="s">
        <v>950</v>
      </c>
      <c r="DA79" s="188" t="s">
        <v>950</v>
      </c>
      <c r="DB79" s="188" t="s">
        <v>2909</v>
      </c>
      <c r="DC79" s="188" t="s">
        <v>950</v>
      </c>
      <c r="DD79" s="188" t="s">
        <v>950</v>
      </c>
      <c r="DE79" s="188" t="s">
        <v>2909</v>
      </c>
      <c r="DF79" s="188" t="s">
        <v>950</v>
      </c>
      <c r="DG79" s="188" t="s">
        <v>950</v>
      </c>
      <c r="DH79" s="188" t="s">
        <v>2909</v>
      </c>
      <c r="DI79" s="188" t="s">
        <v>950</v>
      </c>
      <c r="DJ79" s="188" t="s">
        <v>950</v>
      </c>
      <c r="DK79" s="188" t="s">
        <v>2909</v>
      </c>
      <c r="DL79" s="188" t="s">
        <v>950</v>
      </c>
      <c r="DM79" s="188" t="s">
        <v>950</v>
      </c>
      <c r="DN79" s="188" t="s">
        <v>2909</v>
      </c>
      <c r="DO79" s="188" t="s">
        <v>950</v>
      </c>
      <c r="DP79" s="188" t="s">
        <v>950</v>
      </c>
      <c r="DQ79" s="188" t="s">
        <v>2909</v>
      </c>
      <c r="DR79" s="188" t="s">
        <v>950</v>
      </c>
      <c r="DS79" s="188" t="s">
        <v>950</v>
      </c>
      <c r="DT79" s="188" t="s">
        <v>2909</v>
      </c>
      <c r="DU79" s="188" t="s">
        <v>950</v>
      </c>
      <c r="DV79" s="188" t="s">
        <v>950</v>
      </c>
      <c r="DW79" s="188" t="s">
        <v>2909</v>
      </c>
      <c r="DX79" s="188" t="s">
        <v>950</v>
      </c>
      <c r="DY79" s="188" t="s">
        <v>950</v>
      </c>
      <c r="DZ79" s="188" t="s">
        <v>2909</v>
      </c>
      <c r="EA79" s="188" t="s">
        <v>950</v>
      </c>
      <c r="EB79" s="188" t="s">
        <v>950</v>
      </c>
      <c r="EC79" s="188" t="s">
        <v>2909</v>
      </c>
      <c r="ED79" s="188" t="s">
        <v>950</v>
      </c>
      <c r="EE79" s="188" t="s">
        <v>950</v>
      </c>
      <c r="EF79" s="188" t="s">
        <v>2909</v>
      </c>
      <c r="EG79" s="188" t="s">
        <v>950</v>
      </c>
      <c r="EH79" s="188" t="s">
        <v>950</v>
      </c>
      <c r="EI79" s="188" t="s">
        <v>2909</v>
      </c>
      <c r="EJ79" s="188" t="s">
        <v>950</v>
      </c>
      <c r="EK79" s="188" t="s">
        <v>950</v>
      </c>
      <c r="EL79" s="188" t="s">
        <v>2909</v>
      </c>
      <c r="EM79" s="188" t="s">
        <v>950</v>
      </c>
      <c r="EN79" s="188" t="s">
        <v>950</v>
      </c>
      <c r="EO79" s="188" t="s">
        <v>2909</v>
      </c>
      <c r="EP79" s="188" t="s">
        <v>950</v>
      </c>
      <c r="EQ79" s="188" t="s">
        <v>950</v>
      </c>
      <c r="ER79" s="188" t="s">
        <v>2909</v>
      </c>
      <c r="ES79" s="188" t="s">
        <v>950</v>
      </c>
      <c r="ET79" s="188" t="s">
        <v>950</v>
      </c>
    </row>
    <row r="80" spans="1:150" x14ac:dyDescent="0.3">
      <c r="A80" s="1"/>
      <c r="B80" s="187" t="s">
        <v>3456</v>
      </c>
      <c r="C80" s="187" t="s">
        <v>67</v>
      </c>
      <c r="D80" s="187" t="s">
        <v>68</v>
      </c>
      <c r="E80" s="187" t="s">
        <v>3457</v>
      </c>
      <c r="F80" s="187" t="s">
        <v>3458</v>
      </c>
      <c r="G80" s="188" t="s">
        <v>2909</v>
      </c>
      <c r="H80" s="188" t="s">
        <v>2797</v>
      </c>
      <c r="I80" s="188" t="s">
        <v>2797</v>
      </c>
      <c r="J80" s="188" t="s">
        <v>2909</v>
      </c>
      <c r="K80" s="188" t="s">
        <v>2797</v>
      </c>
      <c r="L80" s="188" t="s">
        <v>2797</v>
      </c>
      <c r="M80" s="188" t="s">
        <v>2909</v>
      </c>
      <c r="N80" s="188" t="s">
        <v>2797</v>
      </c>
      <c r="O80" s="188" t="s">
        <v>2797</v>
      </c>
      <c r="P80" s="188" t="s">
        <v>2909</v>
      </c>
      <c r="Q80" s="188" t="s">
        <v>2797</v>
      </c>
      <c r="R80" s="188" t="s">
        <v>2797</v>
      </c>
      <c r="S80" s="188" t="s">
        <v>2909</v>
      </c>
      <c r="T80" s="188" t="s">
        <v>2797</v>
      </c>
      <c r="U80" s="188" t="s">
        <v>2797</v>
      </c>
      <c r="V80" s="188" t="s">
        <v>2909</v>
      </c>
      <c r="W80" s="188" t="s">
        <v>2797</v>
      </c>
      <c r="X80" s="188" t="s">
        <v>2797</v>
      </c>
      <c r="Y80" s="188" t="s">
        <v>2909</v>
      </c>
      <c r="Z80" s="188" t="s">
        <v>2797</v>
      </c>
      <c r="AA80" s="188" t="s">
        <v>2797</v>
      </c>
      <c r="AB80" s="188" t="s">
        <v>2909</v>
      </c>
      <c r="AC80" s="188" t="s">
        <v>2797</v>
      </c>
      <c r="AD80" s="188" t="s">
        <v>2797</v>
      </c>
      <c r="AE80" s="188" t="s">
        <v>2909</v>
      </c>
      <c r="AF80" s="188" t="s">
        <v>2797</v>
      </c>
      <c r="AG80" s="188" t="s">
        <v>2797</v>
      </c>
      <c r="AH80" s="188" t="s">
        <v>2909</v>
      </c>
      <c r="AI80" s="188" t="s">
        <v>2797</v>
      </c>
      <c r="AJ80" s="188" t="s">
        <v>2797</v>
      </c>
      <c r="AK80" s="188" t="s">
        <v>2909</v>
      </c>
      <c r="AL80" s="188" t="s">
        <v>2797</v>
      </c>
      <c r="AM80" s="188" t="s">
        <v>2797</v>
      </c>
      <c r="AN80" s="188" t="s">
        <v>2909</v>
      </c>
      <c r="AO80" s="188" t="s">
        <v>2797</v>
      </c>
      <c r="AP80" s="188" t="s">
        <v>2797</v>
      </c>
      <c r="AQ80" s="188" t="s">
        <v>2909</v>
      </c>
      <c r="AR80" s="188" t="s">
        <v>2797</v>
      </c>
      <c r="AS80" s="188" t="s">
        <v>2797</v>
      </c>
      <c r="AT80" s="188" t="s">
        <v>2909</v>
      </c>
      <c r="AU80" s="188" t="s">
        <v>2797</v>
      </c>
      <c r="AV80" s="188" t="s">
        <v>2797</v>
      </c>
      <c r="AW80" s="188" t="s">
        <v>2909</v>
      </c>
      <c r="AX80" s="188" t="s">
        <v>2797</v>
      </c>
      <c r="AY80" s="188" t="s">
        <v>2797</v>
      </c>
      <c r="AZ80" s="188" t="s">
        <v>2909</v>
      </c>
      <c r="BA80" s="188" t="s">
        <v>2797</v>
      </c>
      <c r="BB80" s="188" t="s">
        <v>2797</v>
      </c>
      <c r="BC80" s="188" t="s">
        <v>2909</v>
      </c>
      <c r="BD80" s="188" t="s">
        <v>2797</v>
      </c>
      <c r="BE80" s="188" t="s">
        <v>2797</v>
      </c>
      <c r="BF80" s="188" t="s">
        <v>2909</v>
      </c>
      <c r="BG80" s="188" t="s">
        <v>2797</v>
      </c>
      <c r="BH80" s="188" t="s">
        <v>2797</v>
      </c>
      <c r="BI80" s="188" t="s">
        <v>2909</v>
      </c>
      <c r="BJ80" s="188" t="s">
        <v>2797</v>
      </c>
      <c r="BK80" s="188" t="s">
        <v>2797</v>
      </c>
      <c r="BL80" s="188" t="s">
        <v>2909</v>
      </c>
      <c r="BM80" s="188" t="s">
        <v>2797</v>
      </c>
      <c r="BN80" s="188" t="s">
        <v>2797</v>
      </c>
      <c r="BO80" s="188" t="s">
        <v>2909</v>
      </c>
      <c r="BP80" s="188" t="s">
        <v>2797</v>
      </c>
      <c r="BQ80" s="188" t="s">
        <v>2797</v>
      </c>
      <c r="BR80" s="188" t="s">
        <v>2909</v>
      </c>
      <c r="BS80" s="188" t="s">
        <v>2797</v>
      </c>
      <c r="BT80" s="188" t="s">
        <v>2797</v>
      </c>
      <c r="BU80" s="188" t="s">
        <v>2909</v>
      </c>
      <c r="BV80" s="188" t="s">
        <v>2797</v>
      </c>
      <c r="BW80" s="188" t="s">
        <v>2797</v>
      </c>
      <c r="BX80" s="188" t="s">
        <v>2909</v>
      </c>
      <c r="BY80" s="188" t="s">
        <v>2797</v>
      </c>
      <c r="BZ80" s="188" t="s">
        <v>2797</v>
      </c>
      <c r="CA80" s="188" t="s">
        <v>2909</v>
      </c>
      <c r="CB80" s="188" t="s">
        <v>2797</v>
      </c>
      <c r="CC80" s="188" t="s">
        <v>2797</v>
      </c>
      <c r="CD80" s="188" t="s">
        <v>2909</v>
      </c>
      <c r="CE80" s="188" t="s">
        <v>2797</v>
      </c>
      <c r="CF80" s="188" t="s">
        <v>2797</v>
      </c>
      <c r="CG80" s="188" t="s">
        <v>2909</v>
      </c>
      <c r="CH80" s="188" t="s">
        <v>2797</v>
      </c>
      <c r="CI80" s="188" t="s">
        <v>2797</v>
      </c>
      <c r="CJ80" s="188" t="s">
        <v>2909</v>
      </c>
      <c r="CK80" s="188" t="s">
        <v>2797</v>
      </c>
      <c r="CL80" s="188" t="s">
        <v>2797</v>
      </c>
      <c r="CM80" s="188" t="s">
        <v>2909</v>
      </c>
      <c r="CN80" s="188" t="s">
        <v>2797</v>
      </c>
      <c r="CO80" s="188" t="s">
        <v>2797</v>
      </c>
      <c r="CP80" s="188" t="s">
        <v>2909</v>
      </c>
      <c r="CQ80" s="188" t="s">
        <v>2797</v>
      </c>
      <c r="CR80" s="188" t="s">
        <v>2797</v>
      </c>
      <c r="CS80" s="188" t="s">
        <v>2909</v>
      </c>
      <c r="CT80" s="188" t="s">
        <v>2797</v>
      </c>
      <c r="CU80" s="188" t="s">
        <v>2797</v>
      </c>
      <c r="CV80" s="188" t="s">
        <v>2909</v>
      </c>
      <c r="CW80" s="188" t="s">
        <v>2797</v>
      </c>
      <c r="CX80" s="188" t="s">
        <v>2797</v>
      </c>
      <c r="CY80" s="188" t="s">
        <v>2909</v>
      </c>
      <c r="CZ80" s="188" t="s">
        <v>2797</v>
      </c>
      <c r="DA80" s="188" t="s">
        <v>2797</v>
      </c>
      <c r="DB80" s="188" t="s">
        <v>2909</v>
      </c>
      <c r="DC80" s="188" t="s">
        <v>2797</v>
      </c>
      <c r="DD80" s="188" t="s">
        <v>2797</v>
      </c>
      <c r="DE80" s="188" t="s">
        <v>2909</v>
      </c>
      <c r="DF80" s="188" t="s">
        <v>2797</v>
      </c>
      <c r="DG80" s="188" t="s">
        <v>2797</v>
      </c>
      <c r="DH80" s="188" t="s">
        <v>2909</v>
      </c>
      <c r="DI80" s="188" t="s">
        <v>2797</v>
      </c>
      <c r="DJ80" s="188" t="s">
        <v>2797</v>
      </c>
      <c r="DK80" s="188" t="s">
        <v>2909</v>
      </c>
      <c r="DL80" s="188" t="s">
        <v>2797</v>
      </c>
      <c r="DM80" s="188" t="s">
        <v>2797</v>
      </c>
      <c r="DN80" s="188" t="s">
        <v>2909</v>
      </c>
      <c r="DO80" s="188" t="s">
        <v>2797</v>
      </c>
      <c r="DP80" s="188" t="s">
        <v>2797</v>
      </c>
      <c r="DQ80" s="188" t="s">
        <v>2909</v>
      </c>
      <c r="DR80" s="188" t="s">
        <v>2797</v>
      </c>
      <c r="DS80" s="188" t="s">
        <v>2797</v>
      </c>
      <c r="DT80" s="188" t="s">
        <v>2909</v>
      </c>
      <c r="DU80" s="188" t="s">
        <v>2797</v>
      </c>
      <c r="DV80" s="188" t="s">
        <v>2797</v>
      </c>
      <c r="DW80" s="188" t="s">
        <v>2909</v>
      </c>
      <c r="DX80" s="188" t="s">
        <v>2797</v>
      </c>
      <c r="DY80" s="188" t="s">
        <v>2797</v>
      </c>
      <c r="DZ80" s="188" t="s">
        <v>2909</v>
      </c>
      <c r="EA80" s="188" t="s">
        <v>2797</v>
      </c>
      <c r="EB80" s="188" t="s">
        <v>2797</v>
      </c>
      <c r="EC80" s="188" t="s">
        <v>2909</v>
      </c>
      <c r="ED80" s="188" t="s">
        <v>2797</v>
      </c>
      <c r="EE80" s="188" t="s">
        <v>2797</v>
      </c>
      <c r="EF80" s="188" t="s">
        <v>2909</v>
      </c>
      <c r="EG80" s="188" t="s">
        <v>2797</v>
      </c>
      <c r="EH80" s="188" t="s">
        <v>2797</v>
      </c>
      <c r="EI80" s="188" t="s">
        <v>2909</v>
      </c>
      <c r="EJ80" s="188" t="s">
        <v>2797</v>
      </c>
      <c r="EK80" s="188" t="s">
        <v>2797</v>
      </c>
      <c r="EL80" s="188" t="s">
        <v>2909</v>
      </c>
      <c r="EM80" s="188" t="s">
        <v>2797</v>
      </c>
      <c r="EN80" s="188" t="s">
        <v>2797</v>
      </c>
      <c r="EO80" s="188" t="s">
        <v>2909</v>
      </c>
      <c r="EP80" s="188" t="s">
        <v>2797</v>
      </c>
      <c r="EQ80" s="188" t="s">
        <v>2797</v>
      </c>
      <c r="ER80" s="188" t="s">
        <v>2909</v>
      </c>
      <c r="ES80" s="188" t="s">
        <v>2797</v>
      </c>
      <c r="ET80" s="188" t="s">
        <v>2797</v>
      </c>
    </row>
    <row r="81" spans="1:150" x14ac:dyDescent="0.3">
      <c r="A81" s="1"/>
      <c r="B81" s="186" t="s">
        <v>3459</v>
      </c>
      <c r="C81" s="186" t="s">
        <v>103</v>
      </c>
      <c r="D81" s="186" t="s">
        <v>108</v>
      </c>
      <c r="E81" s="186" t="s">
        <v>3460</v>
      </c>
      <c r="F81" s="186" t="s">
        <v>3461</v>
      </c>
      <c r="G81" s="186" t="s">
        <v>2909</v>
      </c>
      <c r="H81" s="186" t="s">
        <v>2797</v>
      </c>
      <c r="I81" s="186" t="s">
        <v>2797</v>
      </c>
      <c r="J81" s="186" t="s">
        <v>2909</v>
      </c>
      <c r="K81" s="186" t="s">
        <v>2797</v>
      </c>
      <c r="L81" s="186" t="s">
        <v>2797</v>
      </c>
      <c r="M81" s="186" t="s">
        <v>2909</v>
      </c>
      <c r="N81" s="186" t="s">
        <v>2797</v>
      </c>
      <c r="O81" s="186" t="s">
        <v>2797</v>
      </c>
      <c r="P81" s="186" t="s">
        <v>2909</v>
      </c>
      <c r="Q81" s="186" t="s">
        <v>2797</v>
      </c>
      <c r="R81" s="186" t="s">
        <v>2797</v>
      </c>
      <c r="S81" s="186" t="s">
        <v>2909</v>
      </c>
      <c r="T81" s="186" t="s">
        <v>2797</v>
      </c>
      <c r="U81" s="186" t="s">
        <v>2797</v>
      </c>
      <c r="V81" s="186" t="s">
        <v>2909</v>
      </c>
      <c r="W81" s="186" t="s">
        <v>2797</v>
      </c>
      <c r="X81" s="186" t="s">
        <v>2797</v>
      </c>
      <c r="Y81" s="186" t="s">
        <v>2909</v>
      </c>
      <c r="Z81" s="186" t="s">
        <v>2797</v>
      </c>
      <c r="AA81" s="186" t="s">
        <v>2797</v>
      </c>
      <c r="AB81" s="186" t="s">
        <v>2909</v>
      </c>
      <c r="AC81" s="186" t="s">
        <v>2797</v>
      </c>
      <c r="AD81" s="186" t="s">
        <v>2797</v>
      </c>
      <c r="AE81" s="186" t="s">
        <v>2909</v>
      </c>
      <c r="AF81" s="186" t="s">
        <v>2797</v>
      </c>
      <c r="AG81" s="186" t="s">
        <v>2797</v>
      </c>
      <c r="AH81" s="186" t="s">
        <v>2909</v>
      </c>
      <c r="AI81" s="186" t="s">
        <v>2797</v>
      </c>
      <c r="AJ81" s="186" t="s">
        <v>2797</v>
      </c>
      <c r="AK81" s="186" t="s">
        <v>2909</v>
      </c>
      <c r="AL81" s="186" t="s">
        <v>2797</v>
      </c>
      <c r="AM81" s="186" t="s">
        <v>2797</v>
      </c>
      <c r="AN81" s="186" t="s">
        <v>2909</v>
      </c>
      <c r="AO81" s="186" t="s">
        <v>2797</v>
      </c>
      <c r="AP81" s="186" t="s">
        <v>2797</v>
      </c>
      <c r="AQ81" s="186" t="s">
        <v>2909</v>
      </c>
      <c r="AR81" s="186" t="s">
        <v>2797</v>
      </c>
      <c r="AS81" s="186" t="s">
        <v>2797</v>
      </c>
      <c r="AT81" s="186" t="s">
        <v>2909</v>
      </c>
      <c r="AU81" s="186" t="s">
        <v>2797</v>
      </c>
      <c r="AV81" s="186" t="s">
        <v>2797</v>
      </c>
      <c r="AW81" s="186" t="s">
        <v>2909</v>
      </c>
      <c r="AX81" s="186" t="s">
        <v>2797</v>
      </c>
      <c r="AY81" s="186" t="s">
        <v>2797</v>
      </c>
      <c r="AZ81" s="186" t="s">
        <v>2909</v>
      </c>
      <c r="BA81" s="186" t="s">
        <v>2797</v>
      </c>
      <c r="BB81" s="186" t="s">
        <v>2797</v>
      </c>
      <c r="BC81" s="186" t="s">
        <v>2909</v>
      </c>
      <c r="BD81" s="186" t="s">
        <v>2797</v>
      </c>
      <c r="BE81" s="186" t="s">
        <v>2797</v>
      </c>
      <c r="BF81" s="186" t="s">
        <v>2909</v>
      </c>
      <c r="BG81" s="186" t="s">
        <v>2797</v>
      </c>
      <c r="BH81" s="186" t="s">
        <v>2797</v>
      </c>
      <c r="BI81" s="186" t="s">
        <v>2909</v>
      </c>
      <c r="BJ81" s="186" t="s">
        <v>2797</v>
      </c>
      <c r="BK81" s="186" t="s">
        <v>2797</v>
      </c>
      <c r="BL81" s="186" t="s">
        <v>2909</v>
      </c>
      <c r="BM81" s="186" t="s">
        <v>2797</v>
      </c>
      <c r="BN81" s="186" t="s">
        <v>2797</v>
      </c>
      <c r="BO81" s="186" t="s">
        <v>2909</v>
      </c>
      <c r="BP81" s="186" t="s">
        <v>2797</v>
      </c>
      <c r="BQ81" s="186" t="s">
        <v>2797</v>
      </c>
      <c r="BR81" s="186" t="s">
        <v>2909</v>
      </c>
      <c r="BS81" s="186" t="s">
        <v>2797</v>
      </c>
      <c r="BT81" s="186" t="s">
        <v>2797</v>
      </c>
      <c r="BU81" s="186" t="s">
        <v>2909</v>
      </c>
      <c r="BV81" s="186" t="s">
        <v>2797</v>
      </c>
      <c r="BW81" s="186" t="s">
        <v>2797</v>
      </c>
      <c r="BX81" s="186" t="s">
        <v>2909</v>
      </c>
      <c r="BY81" s="186" t="s">
        <v>2797</v>
      </c>
      <c r="BZ81" s="186" t="s">
        <v>2797</v>
      </c>
      <c r="CA81" s="186" t="s">
        <v>2909</v>
      </c>
      <c r="CB81" s="186" t="s">
        <v>2797</v>
      </c>
      <c r="CC81" s="186" t="s">
        <v>2797</v>
      </c>
      <c r="CD81" s="186" t="s">
        <v>2909</v>
      </c>
      <c r="CE81" s="186" t="s">
        <v>2797</v>
      </c>
      <c r="CF81" s="186" t="s">
        <v>2797</v>
      </c>
      <c r="CG81" s="186" t="s">
        <v>2909</v>
      </c>
      <c r="CH81" s="186" t="s">
        <v>2797</v>
      </c>
      <c r="CI81" s="186" t="s">
        <v>2797</v>
      </c>
      <c r="CJ81" s="186" t="s">
        <v>2909</v>
      </c>
      <c r="CK81" s="186" t="s">
        <v>2797</v>
      </c>
      <c r="CL81" s="186" t="s">
        <v>2797</v>
      </c>
      <c r="CM81" s="186" t="s">
        <v>2909</v>
      </c>
      <c r="CN81" s="186" t="s">
        <v>2797</v>
      </c>
      <c r="CO81" s="186" t="s">
        <v>2797</v>
      </c>
      <c r="CP81" s="186" t="s">
        <v>2909</v>
      </c>
      <c r="CQ81" s="186" t="s">
        <v>2797</v>
      </c>
      <c r="CR81" s="186" t="s">
        <v>2797</v>
      </c>
      <c r="CS81" s="186" t="s">
        <v>2909</v>
      </c>
      <c r="CT81" s="186" t="s">
        <v>2797</v>
      </c>
      <c r="CU81" s="186" t="s">
        <v>2797</v>
      </c>
      <c r="CV81" s="186" t="s">
        <v>2909</v>
      </c>
      <c r="CW81" s="186" t="s">
        <v>2797</v>
      </c>
      <c r="CX81" s="186" t="s">
        <v>2797</v>
      </c>
      <c r="CY81" s="186" t="s">
        <v>2909</v>
      </c>
      <c r="CZ81" s="186" t="s">
        <v>2797</v>
      </c>
      <c r="DA81" s="186" t="s">
        <v>2797</v>
      </c>
      <c r="DB81" s="186" t="s">
        <v>2909</v>
      </c>
      <c r="DC81" s="186" t="s">
        <v>2797</v>
      </c>
      <c r="DD81" s="186" t="s">
        <v>2797</v>
      </c>
      <c r="DE81" s="186" t="s">
        <v>2909</v>
      </c>
      <c r="DF81" s="186" t="s">
        <v>2797</v>
      </c>
      <c r="DG81" s="186" t="s">
        <v>2797</v>
      </c>
      <c r="DH81" s="186" t="s">
        <v>2909</v>
      </c>
      <c r="DI81" s="186" t="s">
        <v>2797</v>
      </c>
      <c r="DJ81" s="186" t="s">
        <v>2797</v>
      </c>
      <c r="DK81" s="186" t="s">
        <v>2909</v>
      </c>
      <c r="DL81" s="186" t="s">
        <v>2797</v>
      </c>
      <c r="DM81" s="186" t="s">
        <v>2797</v>
      </c>
      <c r="DN81" s="186" t="s">
        <v>2909</v>
      </c>
      <c r="DO81" s="186" t="s">
        <v>2797</v>
      </c>
      <c r="DP81" s="186" t="s">
        <v>2797</v>
      </c>
      <c r="DQ81" s="186" t="s">
        <v>2909</v>
      </c>
      <c r="DR81" s="186" t="s">
        <v>2797</v>
      </c>
      <c r="DS81" s="186" t="s">
        <v>2797</v>
      </c>
      <c r="DT81" s="186" t="s">
        <v>2909</v>
      </c>
      <c r="DU81" s="186" t="s">
        <v>2797</v>
      </c>
      <c r="DV81" s="186" t="s">
        <v>2797</v>
      </c>
      <c r="DW81" s="186" t="s">
        <v>2909</v>
      </c>
      <c r="DX81" s="186" t="s">
        <v>2797</v>
      </c>
      <c r="DY81" s="186" t="s">
        <v>2797</v>
      </c>
      <c r="DZ81" s="186" t="s">
        <v>2909</v>
      </c>
      <c r="EA81" s="186" t="s">
        <v>2797</v>
      </c>
      <c r="EB81" s="186" t="s">
        <v>2797</v>
      </c>
      <c r="EC81" s="186" t="s">
        <v>2909</v>
      </c>
      <c r="ED81" s="186" t="s">
        <v>2797</v>
      </c>
      <c r="EE81" s="186" t="s">
        <v>2797</v>
      </c>
      <c r="EF81" s="186" t="s">
        <v>2909</v>
      </c>
      <c r="EG81" s="186" t="s">
        <v>2797</v>
      </c>
      <c r="EH81" s="186" t="s">
        <v>2797</v>
      </c>
      <c r="EI81" s="186" t="s">
        <v>2909</v>
      </c>
      <c r="EJ81" s="186" t="s">
        <v>2797</v>
      </c>
      <c r="EK81" s="186" t="s">
        <v>2797</v>
      </c>
      <c r="EL81" s="186" t="s">
        <v>2909</v>
      </c>
      <c r="EM81" s="186" t="s">
        <v>2797</v>
      </c>
      <c r="EN81" s="186" t="s">
        <v>2797</v>
      </c>
      <c r="EO81" s="186" t="s">
        <v>2909</v>
      </c>
      <c r="EP81" s="186" t="s">
        <v>2797</v>
      </c>
      <c r="EQ81" s="186" t="s">
        <v>2797</v>
      </c>
      <c r="ER81" s="186" t="s">
        <v>2909</v>
      </c>
      <c r="ES81" s="186" t="s">
        <v>2797</v>
      </c>
      <c r="ET81" s="186" t="s">
        <v>2797</v>
      </c>
    </row>
    <row r="82" spans="1:150" x14ac:dyDescent="0.3">
      <c r="A82" s="1"/>
      <c r="B82" s="187" t="s">
        <v>3462</v>
      </c>
      <c r="C82" s="187" t="s">
        <v>103</v>
      </c>
      <c r="D82" s="187" t="s">
        <v>108</v>
      </c>
      <c r="E82" s="187" t="s">
        <v>3463</v>
      </c>
      <c r="F82" s="187" t="s">
        <v>3464</v>
      </c>
      <c r="G82" s="188" t="s">
        <v>2909</v>
      </c>
      <c r="H82" s="188" t="s">
        <v>950</v>
      </c>
      <c r="I82" s="188" t="s">
        <v>950</v>
      </c>
      <c r="J82" s="188" t="s">
        <v>2909</v>
      </c>
      <c r="K82" s="188" t="s">
        <v>950</v>
      </c>
      <c r="L82" s="188" t="s">
        <v>950</v>
      </c>
      <c r="M82" s="188" t="s">
        <v>2909</v>
      </c>
      <c r="N82" s="188" t="s">
        <v>950</v>
      </c>
      <c r="O82" s="188" t="s">
        <v>950</v>
      </c>
      <c r="P82" s="188" t="s">
        <v>2909</v>
      </c>
      <c r="Q82" s="188" t="s">
        <v>950</v>
      </c>
      <c r="R82" s="188" t="s">
        <v>950</v>
      </c>
      <c r="S82" s="188" t="s">
        <v>2909</v>
      </c>
      <c r="T82" s="188" t="s">
        <v>950</v>
      </c>
      <c r="U82" s="188" t="s">
        <v>950</v>
      </c>
      <c r="V82" s="188" t="s">
        <v>2909</v>
      </c>
      <c r="W82" s="188" t="s">
        <v>950</v>
      </c>
      <c r="X82" s="188" t="s">
        <v>950</v>
      </c>
      <c r="Y82" s="188" t="s">
        <v>2909</v>
      </c>
      <c r="Z82" s="188" t="s">
        <v>950</v>
      </c>
      <c r="AA82" s="188" t="s">
        <v>950</v>
      </c>
      <c r="AB82" s="188" t="s">
        <v>2909</v>
      </c>
      <c r="AC82" s="188" t="s">
        <v>950</v>
      </c>
      <c r="AD82" s="188" t="s">
        <v>950</v>
      </c>
      <c r="AE82" s="188" t="s">
        <v>2909</v>
      </c>
      <c r="AF82" s="188" t="s">
        <v>950</v>
      </c>
      <c r="AG82" s="188" t="s">
        <v>950</v>
      </c>
      <c r="AH82" s="188" t="s">
        <v>2909</v>
      </c>
      <c r="AI82" s="188" t="s">
        <v>950</v>
      </c>
      <c r="AJ82" s="188" t="s">
        <v>950</v>
      </c>
      <c r="AK82" s="188" t="s">
        <v>2909</v>
      </c>
      <c r="AL82" s="188" t="s">
        <v>950</v>
      </c>
      <c r="AM82" s="188" t="s">
        <v>950</v>
      </c>
      <c r="AN82" s="188" t="s">
        <v>2909</v>
      </c>
      <c r="AO82" s="188" t="s">
        <v>950</v>
      </c>
      <c r="AP82" s="188" t="s">
        <v>950</v>
      </c>
      <c r="AQ82" s="188" t="s">
        <v>2909</v>
      </c>
      <c r="AR82" s="188" t="s">
        <v>950</v>
      </c>
      <c r="AS82" s="188" t="s">
        <v>950</v>
      </c>
      <c r="AT82" s="188" t="s">
        <v>2909</v>
      </c>
      <c r="AU82" s="188" t="s">
        <v>950</v>
      </c>
      <c r="AV82" s="188" t="s">
        <v>950</v>
      </c>
      <c r="AW82" s="188" t="s">
        <v>2909</v>
      </c>
      <c r="AX82" s="188" t="s">
        <v>950</v>
      </c>
      <c r="AY82" s="188" t="s">
        <v>950</v>
      </c>
      <c r="AZ82" s="188" t="s">
        <v>2909</v>
      </c>
      <c r="BA82" s="188" t="s">
        <v>950</v>
      </c>
      <c r="BB82" s="188" t="s">
        <v>950</v>
      </c>
      <c r="BC82" s="188" t="s">
        <v>2909</v>
      </c>
      <c r="BD82" s="188" t="s">
        <v>950</v>
      </c>
      <c r="BE82" s="188" t="s">
        <v>950</v>
      </c>
      <c r="BF82" s="188" t="s">
        <v>2909</v>
      </c>
      <c r="BG82" s="188" t="s">
        <v>950</v>
      </c>
      <c r="BH82" s="188" t="s">
        <v>950</v>
      </c>
      <c r="BI82" s="188" t="s">
        <v>2909</v>
      </c>
      <c r="BJ82" s="188" t="s">
        <v>950</v>
      </c>
      <c r="BK82" s="188" t="s">
        <v>950</v>
      </c>
      <c r="BL82" s="188" t="s">
        <v>2909</v>
      </c>
      <c r="BM82" s="188" t="s">
        <v>950</v>
      </c>
      <c r="BN82" s="188" t="s">
        <v>950</v>
      </c>
      <c r="BO82" s="188" t="s">
        <v>2909</v>
      </c>
      <c r="BP82" s="188" t="s">
        <v>950</v>
      </c>
      <c r="BQ82" s="188" t="s">
        <v>950</v>
      </c>
      <c r="BR82" s="188" t="s">
        <v>2909</v>
      </c>
      <c r="BS82" s="188" t="s">
        <v>950</v>
      </c>
      <c r="BT82" s="188" t="s">
        <v>950</v>
      </c>
      <c r="BU82" s="188" t="s">
        <v>2909</v>
      </c>
      <c r="BV82" s="188" t="s">
        <v>950</v>
      </c>
      <c r="BW82" s="188" t="s">
        <v>950</v>
      </c>
      <c r="BX82" s="188" t="s">
        <v>2909</v>
      </c>
      <c r="BY82" s="188" t="s">
        <v>950</v>
      </c>
      <c r="BZ82" s="188" t="s">
        <v>950</v>
      </c>
      <c r="CA82" s="188" t="s">
        <v>2909</v>
      </c>
      <c r="CB82" s="188" t="s">
        <v>950</v>
      </c>
      <c r="CC82" s="188" t="s">
        <v>950</v>
      </c>
      <c r="CD82" s="188" t="s">
        <v>2909</v>
      </c>
      <c r="CE82" s="188" t="s">
        <v>950</v>
      </c>
      <c r="CF82" s="188" t="s">
        <v>950</v>
      </c>
      <c r="CG82" s="188" t="s">
        <v>2909</v>
      </c>
      <c r="CH82" s="188" t="s">
        <v>950</v>
      </c>
      <c r="CI82" s="188" t="s">
        <v>950</v>
      </c>
      <c r="CJ82" s="188" t="s">
        <v>2909</v>
      </c>
      <c r="CK82" s="188" t="s">
        <v>950</v>
      </c>
      <c r="CL82" s="188" t="s">
        <v>950</v>
      </c>
      <c r="CM82" s="188" t="s">
        <v>2909</v>
      </c>
      <c r="CN82" s="188" t="s">
        <v>950</v>
      </c>
      <c r="CO82" s="188" t="s">
        <v>950</v>
      </c>
      <c r="CP82" s="188" t="s">
        <v>2909</v>
      </c>
      <c r="CQ82" s="188" t="s">
        <v>950</v>
      </c>
      <c r="CR82" s="188" t="s">
        <v>950</v>
      </c>
      <c r="CS82" s="188" t="s">
        <v>2909</v>
      </c>
      <c r="CT82" s="188" t="s">
        <v>950</v>
      </c>
      <c r="CU82" s="188" t="s">
        <v>950</v>
      </c>
      <c r="CV82" s="188" t="s">
        <v>2909</v>
      </c>
      <c r="CW82" s="188" t="s">
        <v>950</v>
      </c>
      <c r="CX82" s="188" t="s">
        <v>950</v>
      </c>
      <c r="CY82" s="188" t="s">
        <v>2909</v>
      </c>
      <c r="CZ82" s="188" t="s">
        <v>950</v>
      </c>
      <c r="DA82" s="188" t="s">
        <v>950</v>
      </c>
      <c r="DB82" s="188" t="s">
        <v>2909</v>
      </c>
      <c r="DC82" s="188" t="s">
        <v>950</v>
      </c>
      <c r="DD82" s="188" t="s">
        <v>950</v>
      </c>
      <c r="DE82" s="188" t="s">
        <v>2909</v>
      </c>
      <c r="DF82" s="188" t="s">
        <v>950</v>
      </c>
      <c r="DG82" s="188" t="s">
        <v>950</v>
      </c>
      <c r="DH82" s="188" t="s">
        <v>2909</v>
      </c>
      <c r="DI82" s="188" t="s">
        <v>950</v>
      </c>
      <c r="DJ82" s="188" t="s">
        <v>950</v>
      </c>
      <c r="DK82" s="188" t="s">
        <v>2909</v>
      </c>
      <c r="DL82" s="188" t="s">
        <v>950</v>
      </c>
      <c r="DM82" s="188" t="s">
        <v>950</v>
      </c>
      <c r="DN82" s="188" t="s">
        <v>2909</v>
      </c>
      <c r="DO82" s="188" t="s">
        <v>950</v>
      </c>
      <c r="DP82" s="188" t="s">
        <v>950</v>
      </c>
      <c r="DQ82" s="188" t="s">
        <v>2909</v>
      </c>
      <c r="DR82" s="188" t="s">
        <v>950</v>
      </c>
      <c r="DS82" s="188" t="s">
        <v>950</v>
      </c>
      <c r="DT82" s="188" t="s">
        <v>2909</v>
      </c>
      <c r="DU82" s="188" t="s">
        <v>950</v>
      </c>
      <c r="DV82" s="188" t="s">
        <v>950</v>
      </c>
      <c r="DW82" s="188" t="s">
        <v>2909</v>
      </c>
      <c r="DX82" s="188" t="s">
        <v>950</v>
      </c>
      <c r="DY82" s="188" t="s">
        <v>950</v>
      </c>
      <c r="DZ82" s="188" t="s">
        <v>2909</v>
      </c>
      <c r="EA82" s="188" t="s">
        <v>950</v>
      </c>
      <c r="EB82" s="188" t="s">
        <v>950</v>
      </c>
      <c r="EC82" s="188" t="s">
        <v>2909</v>
      </c>
      <c r="ED82" s="188" t="s">
        <v>950</v>
      </c>
      <c r="EE82" s="188" t="s">
        <v>950</v>
      </c>
      <c r="EF82" s="188" t="s">
        <v>2909</v>
      </c>
      <c r="EG82" s="188" t="s">
        <v>950</v>
      </c>
      <c r="EH82" s="188" t="s">
        <v>950</v>
      </c>
      <c r="EI82" s="188" t="s">
        <v>2909</v>
      </c>
      <c r="EJ82" s="188" t="s">
        <v>950</v>
      </c>
      <c r="EK82" s="188" t="s">
        <v>950</v>
      </c>
      <c r="EL82" s="188" t="s">
        <v>2909</v>
      </c>
      <c r="EM82" s="188" t="s">
        <v>950</v>
      </c>
      <c r="EN82" s="188" t="s">
        <v>950</v>
      </c>
      <c r="EO82" s="188" t="s">
        <v>2909</v>
      </c>
      <c r="EP82" s="188" t="s">
        <v>950</v>
      </c>
      <c r="EQ82" s="188" t="s">
        <v>950</v>
      </c>
      <c r="ER82" s="188" t="s">
        <v>2909</v>
      </c>
      <c r="ES82" s="188" t="s">
        <v>950</v>
      </c>
      <c r="ET82" s="188" t="s">
        <v>950</v>
      </c>
    </row>
    <row r="83" spans="1:150" x14ac:dyDescent="0.3">
      <c r="A83" s="1"/>
      <c r="B83" s="187" t="s">
        <v>3465</v>
      </c>
      <c r="C83" s="187" t="s">
        <v>103</v>
      </c>
      <c r="D83" s="187" t="s">
        <v>108</v>
      </c>
      <c r="E83" s="187" t="s">
        <v>3466</v>
      </c>
      <c r="F83" s="187" t="s">
        <v>3467</v>
      </c>
      <c r="G83" s="188" t="s">
        <v>2909</v>
      </c>
      <c r="H83" s="188" t="s">
        <v>950</v>
      </c>
      <c r="I83" s="188" t="s">
        <v>950</v>
      </c>
      <c r="J83" s="188" t="s">
        <v>2909</v>
      </c>
      <c r="K83" s="188" t="s">
        <v>950</v>
      </c>
      <c r="L83" s="188" t="s">
        <v>950</v>
      </c>
      <c r="M83" s="188" t="s">
        <v>2909</v>
      </c>
      <c r="N83" s="188" t="s">
        <v>950</v>
      </c>
      <c r="O83" s="188" t="s">
        <v>950</v>
      </c>
      <c r="P83" s="188" t="s">
        <v>2909</v>
      </c>
      <c r="Q83" s="188" t="s">
        <v>950</v>
      </c>
      <c r="R83" s="188" t="s">
        <v>950</v>
      </c>
      <c r="S83" s="188" t="s">
        <v>2909</v>
      </c>
      <c r="T83" s="188" t="s">
        <v>950</v>
      </c>
      <c r="U83" s="188" t="s">
        <v>950</v>
      </c>
      <c r="V83" s="188" t="s">
        <v>2909</v>
      </c>
      <c r="W83" s="188" t="s">
        <v>950</v>
      </c>
      <c r="X83" s="188" t="s">
        <v>950</v>
      </c>
      <c r="Y83" s="188" t="s">
        <v>2909</v>
      </c>
      <c r="Z83" s="188" t="s">
        <v>950</v>
      </c>
      <c r="AA83" s="188" t="s">
        <v>950</v>
      </c>
      <c r="AB83" s="188" t="s">
        <v>2909</v>
      </c>
      <c r="AC83" s="188" t="s">
        <v>950</v>
      </c>
      <c r="AD83" s="188" t="s">
        <v>950</v>
      </c>
      <c r="AE83" s="188" t="s">
        <v>2909</v>
      </c>
      <c r="AF83" s="188" t="s">
        <v>950</v>
      </c>
      <c r="AG83" s="188" t="s">
        <v>950</v>
      </c>
      <c r="AH83" s="188" t="s">
        <v>2909</v>
      </c>
      <c r="AI83" s="188" t="s">
        <v>950</v>
      </c>
      <c r="AJ83" s="188" t="s">
        <v>950</v>
      </c>
      <c r="AK83" s="188" t="s">
        <v>2909</v>
      </c>
      <c r="AL83" s="188" t="s">
        <v>950</v>
      </c>
      <c r="AM83" s="188" t="s">
        <v>950</v>
      </c>
      <c r="AN83" s="188" t="s">
        <v>2909</v>
      </c>
      <c r="AO83" s="188" t="s">
        <v>950</v>
      </c>
      <c r="AP83" s="188" t="s">
        <v>950</v>
      </c>
      <c r="AQ83" s="188" t="s">
        <v>2909</v>
      </c>
      <c r="AR83" s="188" t="s">
        <v>950</v>
      </c>
      <c r="AS83" s="188" t="s">
        <v>950</v>
      </c>
      <c r="AT83" s="188" t="s">
        <v>2909</v>
      </c>
      <c r="AU83" s="188" t="s">
        <v>950</v>
      </c>
      <c r="AV83" s="188" t="s">
        <v>950</v>
      </c>
      <c r="AW83" s="188" t="s">
        <v>2909</v>
      </c>
      <c r="AX83" s="188" t="s">
        <v>950</v>
      </c>
      <c r="AY83" s="188" t="s">
        <v>950</v>
      </c>
      <c r="AZ83" s="188" t="s">
        <v>2909</v>
      </c>
      <c r="BA83" s="188" t="s">
        <v>950</v>
      </c>
      <c r="BB83" s="188" t="s">
        <v>950</v>
      </c>
      <c r="BC83" s="188" t="s">
        <v>2909</v>
      </c>
      <c r="BD83" s="188" t="s">
        <v>950</v>
      </c>
      <c r="BE83" s="188" t="s">
        <v>950</v>
      </c>
      <c r="BF83" s="188" t="s">
        <v>2909</v>
      </c>
      <c r="BG83" s="188" t="s">
        <v>950</v>
      </c>
      <c r="BH83" s="188" t="s">
        <v>950</v>
      </c>
      <c r="BI83" s="188" t="s">
        <v>2909</v>
      </c>
      <c r="BJ83" s="188" t="s">
        <v>950</v>
      </c>
      <c r="BK83" s="188" t="s">
        <v>950</v>
      </c>
      <c r="BL83" s="188" t="s">
        <v>2909</v>
      </c>
      <c r="BM83" s="188" t="s">
        <v>950</v>
      </c>
      <c r="BN83" s="188" t="s">
        <v>950</v>
      </c>
      <c r="BO83" s="188" t="s">
        <v>2909</v>
      </c>
      <c r="BP83" s="188" t="s">
        <v>950</v>
      </c>
      <c r="BQ83" s="188" t="s">
        <v>950</v>
      </c>
      <c r="BR83" s="188" t="s">
        <v>2909</v>
      </c>
      <c r="BS83" s="188" t="s">
        <v>950</v>
      </c>
      <c r="BT83" s="188" t="s">
        <v>950</v>
      </c>
      <c r="BU83" s="188" t="s">
        <v>2909</v>
      </c>
      <c r="BV83" s="188" t="s">
        <v>950</v>
      </c>
      <c r="BW83" s="188" t="s">
        <v>950</v>
      </c>
      <c r="BX83" s="188" t="s">
        <v>2909</v>
      </c>
      <c r="BY83" s="188" t="s">
        <v>950</v>
      </c>
      <c r="BZ83" s="188" t="s">
        <v>950</v>
      </c>
      <c r="CA83" s="188" t="s">
        <v>2909</v>
      </c>
      <c r="CB83" s="188" t="s">
        <v>950</v>
      </c>
      <c r="CC83" s="188" t="s">
        <v>950</v>
      </c>
      <c r="CD83" s="188" t="s">
        <v>2909</v>
      </c>
      <c r="CE83" s="188" t="s">
        <v>950</v>
      </c>
      <c r="CF83" s="188" t="s">
        <v>950</v>
      </c>
      <c r="CG83" s="188" t="s">
        <v>2909</v>
      </c>
      <c r="CH83" s="188" t="s">
        <v>950</v>
      </c>
      <c r="CI83" s="188" t="s">
        <v>950</v>
      </c>
      <c r="CJ83" s="188" t="s">
        <v>2909</v>
      </c>
      <c r="CK83" s="188" t="s">
        <v>950</v>
      </c>
      <c r="CL83" s="188" t="s">
        <v>950</v>
      </c>
      <c r="CM83" s="188" t="s">
        <v>2909</v>
      </c>
      <c r="CN83" s="188" t="s">
        <v>950</v>
      </c>
      <c r="CO83" s="188" t="s">
        <v>950</v>
      </c>
      <c r="CP83" s="188" t="s">
        <v>2909</v>
      </c>
      <c r="CQ83" s="188" t="s">
        <v>950</v>
      </c>
      <c r="CR83" s="188" t="s">
        <v>950</v>
      </c>
      <c r="CS83" s="188" t="s">
        <v>2909</v>
      </c>
      <c r="CT83" s="188" t="s">
        <v>950</v>
      </c>
      <c r="CU83" s="188" t="s">
        <v>950</v>
      </c>
      <c r="CV83" s="188" t="s">
        <v>2909</v>
      </c>
      <c r="CW83" s="188" t="s">
        <v>950</v>
      </c>
      <c r="CX83" s="188" t="s">
        <v>950</v>
      </c>
      <c r="CY83" s="188" t="s">
        <v>2909</v>
      </c>
      <c r="CZ83" s="188" t="s">
        <v>950</v>
      </c>
      <c r="DA83" s="188" t="s">
        <v>950</v>
      </c>
      <c r="DB83" s="188" t="s">
        <v>2909</v>
      </c>
      <c r="DC83" s="188" t="s">
        <v>950</v>
      </c>
      <c r="DD83" s="188" t="s">
        <v>950</v>
      </c>
      <c r="DE83" s="188" t="s">
        <v>2909</v>
      </c>
      <c r="DF83" s="188" t="s">
        <v>950</v>
      </c>
      <c r="DG83" s="188" t="s">
        <v>950</v>
      </c>
      <c r="DH83" s="188" t="s">
        <v>2909</v>
      </c>
      <c r="DI83" s="188" t="s">
        <v>950</v>
      </c>
      <c r="DJ83" s="188" t="s">
        <v>950</v>
      </c>
      <c r="DK83" s="188" t="s">
        <v>2909</v>
      </c>
      <c r="DL83" s="188" t="s">
        <v>950</v>
      </c>
      <c r="DM83" s="188" t="s">
        <v>950</v>
      </c>
      <c r="DN83" s="188" t="s">
        <v>2909</v>
      </c>
      <c r="DO83" s="188" t="s">
        <v>950</v>
      </c>
      <c r="DP83" s="188" t="s">
        <v>950</v>
      </c>
      <c r="DQ83" s="188" t="s">
        <v>2909</v>
      </c>
      <c r="DR83" s="188" t="s">
        <v>950</v>
      </c>
      <c r="DS83" s="188" t="s">
        <v>950</v>
      </c>
      <c r="DT83" s="188" t="s">
        <v>2909</v>
      </c>
      <c r="DU83" s="188" t="s">
        <v>950</v>
      </c>
      <c r="DV83" s="188" t="s">
        <v>950</v>
      </c>
      <c r="DW83" s="188" t="s">
        <v>2909</v>
      </c>
      <c r="DX83" s="188" t="s">
        <v>950</v>
      </c>
      <c r="DY83" s="188" t="s">
        <v>950</v>
      </c>
      <c r="DZ83" s="188" t="s">
        <v>2909</v>
      </c>
      <c r="EA83" s="188" t="s">
        <v>950</v>
      </c>
      <c r="EB83" s="188" t="s">
        <v>950</v>
      </c>
      <c r="EC83" s="188" t="s">
        <v>2909</v>
      </c>
      <c r="ED83" s="188" t="s">
        <v>950</v>
      </c>
      <c r="EE83" s="188" t="s">
        <v>950</v>
      </c>
      <c r="EF83" s="188" t="s">
        <v>2909</v>
      </c>
      <c r="EG83" s="188" t="s">
        <v>950</v>
      </c>
      <c r="EH83" s="188" t="s">
        <v>950</v>
      </c>
      <c r="EI83" s="188" t="s">
        <v>2909</v>
      </c>
      <c r="EJ83" s="188" t="s">
        <v>950</v>
      </c>
      <c r="EK83" s="188" t="s">
        <v>950</v>
      </c>
      <c r="EL83" s="188" t="s">
        <v>2909</v>
      </c>
      <c r="EM83" s="188" t="s">
        <v>950</v>
      </c>
      <c r="EN83" s="188" t="s">
        <v>950</v>
      </c>
      <c r="EO83" s="188" t="s">
        <v>2909</v>
      </c>
      <c r="EP83" s="188" t="s">
        <v>950</v>
      </c>
      <c r="EQ83" s="188" t="s">
        <v>950</v>
      </c>
      <c r="ER83" s="188" t="s">
        <v>2909</v>
      </c>
      <c r="ES83" s="188" t="s">
        <v>950</v>
      </c>
      <c r="ET83" s="188" t="s">
        <v>950</v>
      </c>
    </row>
    <row r="84" spans="1:150" x14ac:dyDescent="0.3">
      <c r="A84" s="1"/>
      <c r="B84" s="187" t="s">
        <v>3468</v>
      </c>
      <c r="C84" s="187" t="s">
        <v>103</v>
      </c>
      <c r="D84" s="187" t="s">
        <v>108</v>
      </c>
      <c r="E84" s="187" t="s">
        <v>3469</v>
      </c>
      <c r="F84" s="187" t="s">
        <v>3470</v>
      </c>
      <c r="G84" s="188" t="s">
        <v>2909</v>
      </c>
      <c r="H84" s="188" t="s">
        <v>2797</v>
      </c>
      <c r="I84" s="188" t="s">
        <v>2797</v>
      </c>
      <c r="J84" s="188" t="s">
        <v>2909</v>
      </c>
      <c r="K84" s="188" t="s">
        <v>2797</v>
      </c>
      <c r="L84" s="188" t="s">
        <v>2797</v>
      </c>
      <c r="M84" s="188" t="s">
        <v>2909</v>
      </c>
      <c r="N84" s="188" t="s">
        <v>2797</v>
      </c>
      <c r="O84" s="188" t="s">
        <v>2797</v>
      </c>
      <c r="P84" s="188" t="s">
        <v>2909</v>
      </c>
      <c r="Q84" s="188" t="s">
        <v>2797</v>
      </c>
      <c r="R84" s="188" t="s">
        <v>2797</v>
      </c>
      <c r="S84" s="188" t="s">
        <v>2909</v>
      </c>
      <c r="T84" s="188" t="s">
        <v>2797</v>
      </c>
      <c r="U84" s="188" t="s">
        <v>2797</v>
      </c>
      <c r="V84" s="188" t="s">
        <v>2909</v>
      </c>
      <c r="W84" s="188" t="s">
        <v>2797</v>
      </c>
      <c r="X84" s="188" t="s">
        <v>2797</v>
      </c>
      <c r="Y84" s="188" t="s">
        <v>2909</v>
      </c>
      <c r="Z84" s="188" t="s">
        <v>2797</v>
      </c>
      <c r="AA84" s="188" t="s">
        <v>2797</v>
      </c>
      <c r="AB84" s="188" t="s">
        <v>2909</v>
      </c>
      <c r="AC84" s="188" t="s">
        <v>2797</v>
      </c>
      <c r="AD84" s="188" t="s">
        <v>2797</v>
      </c>
      <c r="AE84" s="188" t="s">
        <v>2909</v>
      </c>
      <c r="AF84" s="188" t="s">
        <v>2797</v>
      </c>
      <c r="AG84" s="188" t="s">
        <v>2797</v>
      </c>
      <c r="AH84" s="188" t="s">
        <v>2909</v>
      </c>
      <c r="AI84" s="188" t="s">
        <v>2797</v>
      </c>
      <c r="AJ84" s="188" t="s">
        <v>2797</v>
      </c>
      <c r="AK84" s="188" t="s">
        <v>2909</v>
      </c>
      <c r="AL84" s="188" t="s">
        <v>2797</v>
      </c>
      <c r="AM84" s="188" t="s">
        <v>2797</v>
      </c>
      <c r="AN84" s="188" t="s">
        <v>2909</v>
      </c>
      <c r="AO84" s="188" t="s">
        <v>2797</v>
      </c>
      <c r="AP84" s="188" t="s">
        <v>2797</v>
      </c>
      <c r="AQ84" s="188" t="s">
        <v>2909</v>
      </c>
      <c r="AR84" s="188" t="s">
        <v>2797</v>
      </c>
      <c r="AS84" s="188" t="s">
        <v>2797</v>
      </c>
      <c r="AT84" s="188" t="s">
        <v>2909</v>
      </c>
      <c r="AU84" s="188" t="s">
        <v>2797</v>
      </c>
      <c r="AV84" s="188" t="s">
        <v>2797</v>
      </c>
      <c r="AW84" s="188" t="s">
        <v>2909</v>
      </c>
      <c r="AX84" s="188" t="s">
        <v>2797</v>
      </c>
      <c r="AY84" s="188" t="s">
        <v>2797</v>
      </c>
      <c r="AZ84" s="188" t="s">
        <v>2909</v>
      </c>
      <c r="BA84" s="188" t="s">
        <v>2797</v>
      </c>
      <c r="BB84" s="188" t="s">
        <v>2797</v>
      </c>
      <c r="BC84" s="188" t="s">
        <v>2909</v>
      </c>
      <c r="BD84" s="188" t="s">
        <v>2797</v>
      </c>
      <c r="BE84" s="188" t="s">
        <v>2797</v>
      </c>
      <c r="BF84" s="188" t="s">
        <v>2909</v>
      </c>
      <c r="BG84" s="188" t="s">
        <v>2797</v>
      </c>
      <c r="BH84" s="188" t="s">
        <v>2797</v>
      </c>
      <c r="BI84" s="188" t="s">
        <v>2909</v>
      </c>
      <c r="BJ84" s="188" t="s">
        <v>2797</v>
      </c>
      <c r="BK84" s="188" t="s">
        <v>2797</v>
      </c>
      <c r="BL84" s="188" t="s">
        <v>2909</v>
      </c>
      <c r="BM84" s="188" t="s">
        <v>2797</v>
      </c>
      <c r="BN84" s="188" t="s">
        <v>2797</v>
      </c>
      <c r="BO84" s="188" t="s">
        <v>2909</v>
      </c>
      <c r="BP84" s="188" t="s">
        <v>2797</v>
      </c>
      <c r="BQ84" s="188" t="s">
        <v>2797</v>
      </c>
      <c r="BR84" s="188" t="s">
        <v>2909</v>
      </c>
      <c r="BS84" s="188" t="s">
        <v>2797</v>
      </c>
      <c r="BT84" s="188" t="s">
        <v>2797</v>
      </c>
      <c r="BU84" s="188" t="s">
        <v>2909</v>
      </c>
      <c r="BV84" s="188" t="s">
        <v>2797</v>
      </c>
      <c r="BW84" s="188" t="s">
        <v>2797</v>
      </c>
      <c r="BX84" s="188" t="s">
        <v>2909</v>
      </c>
      <c r="BY84" s="188" t="s">
        <v>2797</v>
      </c>
      <c r="BZ84" s="188" t="s">
        <v>2797</v>
      </c>
      <c r="CA84" s="188" t="s">
        <v>2909</v>
      </c>
      <c r="CB84" s="188" t="s">
        <v>2797</v>
      </c>
      <c r="CC84" s="188" t="s">
        <v>2797</v>
      </c>
      <c r="CD84" s="188" t="s">
        <v>2909</v>
      </c>
      <c r="CE84" s="188" t="s">
        <v>2797</v>
      </c>
      <c r="CF84" s="188" t="s">
        <v>2797</v>
      </c>
      <c r="CG84" s="188" t="s">
        <v>2909</v>
      </c>
      <c r="CH84" s="188" t="s">
        <v>2797</v>
      </c>
      <c r="CI84" s="188" t="s">
        <v>2797</v>
      </c>
      <c r="CJ84" s="188" t="s">
        <v>2909</v>
      </c>
      <c r="CK84" s="188" t="s">
        <v>2797</v>
      </c>
      <c r="CL84" s="188" t="s">
        <v>2797</v>
      </c>
      <c r="CM84" s="188" t="s">
        <v>2909</v>
      </c>
      <c r="CN84" s="188" t="s">
        <v>2797</v>
      </c>
      <c r="CO84" s="188" t="s">
        <v>2797</v>
      </c>
      <c r="CP84" s="188" t="s">
        <v>2909</v>
      </c>
      <c r="CQ84" s="188" t="s">
        <v>2797</v>
      </c>
      <c r="CR84" s="188" t="s">
        <v>2797</v>
      </c>
      <c r="CS84" s="188" t="s">
        <v>2909</v>
      </c>
      <c r="CT84" s="188" t="s">
        <v>2797</v>
      </c>
      <c r="CU84" s="188" t="s">
        <v>2797</v>
      </c>
      <c r="CV84" s="188" t="s">
        <v>2909</v>
      </c>
      <c r="CW84" s="188" t="s">
        <v>2797</v>
      </c>
      <c r="CX84" s="188" t="s">
        <v>2797</v>
      </c>
      <c r="CY84" s="188" t="s">
        <v>2909</v>
      </c>
      <c r="CZ84" s="188" t="s">
        <v>2797</v>
      </c>
      <c r="DA84" s="188" t="s">
        <v>2797</v>
      </c>
      <c r="DB84" s="188" t="s">
        <v>2909</v>
      </c>
      <c r="DC84" s="188" t="s">
        <v>2797</v>
      </c>
      <c r="DD84" s="188" t="s">
        <v>2797</v>
      </c>
      <c r="DE84" s="188" t="s">
        <v>2909</v>
      </c>
      <c r="DF84" s="188" t="s">
        <v>2797</v>
      </c>
      <c r="DG84" s="188" t="s">
        <v>2797</v>
      </c>
      <c r="DH84" s="188" t="s">
        <v>2909</v>
      </c>
      <c r="DI84" s="188" t="s">
        <v>2797</v>
      </c>
      <c r="DJ84" s="188" t="s">
        <v>2797</v>
      </c>
      <c r="DK84" s="188" t="s">
        <v>2909</v>
      </c>
      <c r="DL84" s="188" t="s">
        <v>2797</v>
      </c>
      <c r="DM84" s="188" t="s">
        <v>2797</v>
      </c>
      <c r="DN84" s="188" t="s">
        <v>2909</v>
      </c>
      <c r="DO84" s="188" t="s">
        <v>2797</v>
      </c>
      <c r="DP84" s="188" t="s">
        <v>2797</v>
      </c>
      <c r="DQ84" s="188" t="s">
        <v>2909</v>
      </c>
      <c r="DR84" s="188" t="s">
        <v>2797</v>
      </c>
      <c r="DS84" s="188" t="s">
        <v>2797</v>
      </c>
      <c r="DT84" s="188" t="s">
        <v>2909</v>
      </c>
      <c r="DU84" s="188" t="s">
        <v>2797</v>
      </c>
      <c r="DV84" s="188" t="s">
        <v>2797</v>
      </c>
      <c r="DW84" s="188" t="s">
        <v>2909</v>
      </c>
      <c r="DX84" s="188" t="s">
        <v>2797</v>
      </c>
      <c r="DY84" s="188" t="s">
        <v>2797</v>
      </c>
      <c r="DZ84" s="188" t="s">
        <v>2909</v>
      </c>
      <c r="EA84" s="188" t="s">
        <v>2797</v>
      </c>
      <c r="EB84" s="188" t="s">
        <v>2797</v>
      </c>
      <c r="EC84" s="188" t="s">
        <v>2909</v>
      </c>
      <c r="ED84" s="188" t="s">
        <v>2797</v>
      </c>
      <c r="EE84" s="188" t="s">
        <v>2797</v>
      </c>
      <c r="EF84" s="188" t="s">
        <v>2909</v>
      </c>
      <c r="EG84" s="188" t="s">
        <v>2797</v>
      </c>
      <c r="EH84" s="188" t="s">
        <v>2797</v>
      </c>
      <c r="EI84" s="188" t="s">
        <v>2909</v>
      </c>
      <c r="EJ84" s="188" t="s">
        <v>2797</v>
      </c>
      <c r="EK84" s="188" t="s">
        <v>2797</v>
      </c>
      <c r="EL84" s="188" t="s">
        <v>2909</v>
      </c>
      <c r="EM84" s="188" t="s">
        <v>2797</v>
      </c>
      <c r="EN84" s="188" t="s">
        <v>2797</v>
      </c>
      <c r="EO84" s="188" t="s">
        <v>2909</v>
      </c>
      <c r="EP84" s="188" t="s">
        <v>2797</v>
      </c>
      <c r="EQ84" s="188" t="s">
        <v>2797</v>
      </c>
      <c r="ER84" s="188" t="s">
        <v>2909</v>
      </c>
      <c r="ES84" s="188" t="s">
        <v>2797</v>
      </c>
      <c r="ET84" s="188" t="s">
        <v>2797</v>
      </c>
    </row>
    <row r="85" spans="1:150" x14ac:dyDescent="0.3">
      <c r="A85" s="1"/>
      <c r="B85" s="186" t="s">
        <v>3471</v>
      </c>
      <c r="C85" s="186" t="s">
        <v>117</v>
      </c>
      <c r="D85" s="186" t="s">
        <v>1013</v>
      </c>
      <c r="E85" s="186" t="s">
        <v>3472</v>
      </c>
      <c r="F85" s="186" t="s">
        <v>3473</v>
      </c>
      <c r="G85" s="186" t="s">
        <v>2909</v>
      </c>
      <c r="H85" s="186" t="s">
        <v>2797</v>
      </c>
      <c r="I85" s="186" t="s">
        <v>2797</v>
      </c>
      <c r="J85" s="186" t="s">
        <v>2909</v>
      </c>
      <c r="K85" s="186" t="s">
        <v>2797</v>
      </c>
      <c r="L85" s="186" t="s">
        <v>2797</v>
      </c>
      <c r="M85" s="186" t="s">
        <v>2909</v>
      </c>
      <c r="N85" s="186" t="s">
        <v>2797</v>
      </c>
      <c r="O85" s="186" t="s">
        <v>2797</v>
      </c>
      <c r="P85" s="186" t="s">
        <v>2909</v>
      </c>
      <c r="Q85" s="186" t="s">
        <v>2797</v>
      </c>
      <c r="R85" s="186" t="s">
        <v>2797</v>
      </c>
      <c r="S85" s="186" t="s">
        <v>2909</v>
      </c>
      <c r="T85" s="186" t="s">
        <v>2797</v>
      </c>
      <c r="U85" s="186" t="s">
        <v>2797</v>
      </c>
      <c r="V85" s="186" t="s">
        <v>2909</v>
      </c>
      <c r="W85" s="186" t="s">
        <v>2797</v>
      </c>
      <c r="X85" s="186" t="s">
        <v>2797</v>
      </c>
      <c r="Y85" s="186" t="s">
        <v>2909</v>
      </c>
      <c r="Z85" s="186" t="s">
        <v>2797</v>
      </c>
      <c r="AA85" s="186" t="s">
        <v>2797</v>
      </c>
      <c r="AB85" s="186" t="s">
        <v>2909</v>
      </c>
      <c r="AC85" s="186" t="s">
        <v>2797</v>
      </c>
      <c r="AD85" s="186" t="s">
        <v>2797</v>
      </c>
      <c r="AE85" s="186" t="s">
        <v>2909</v>
      </c>
      <c r="AF85" s="186" t="s">
        <v>2797</v>
      </c>
      <c r="AG85" s="186" t="s">
        <v>2797</v>
      </c>
      <c r="AH85" s="186" t="s">
        <v>2909</v>
      </c>
      <c r="AI85" s="186" t="s">
        <v>2797</v>
      </c>
      <c r="AJ85" s="186" t="s">
        <v>2797</v>
      </c>
      <c r="AK85" s="186" t="s">
        <v>2909</v>
      </c>
      <c r="AL85" s="186" t="s">
        <v>2797</v>
      </c>
      <c r="AM85" s="186" t="s">
        <v>2797</v>
      </c>
      <c r="AN85" s="186" t="s">
        <v>2909</v>
      </c>
      <c r="AO85" s="186" t="s">
        <v>2797</v>
      </c>
      <c r="AP85" s="186" t="s">
        <v>2797</v>
      </c>
      <c r="AQ85" s="186" t="s">
        <v>2909</v>
      </c>
      <c r="AR85" s="186" t="s">
        <v>2797</v>
      </c>
      <c r="AS85" s="186" t="s">
        <v>2797</v>
      </c>
      <c r="AT85" s="186" t="s">
        <v>2909</v>
      </c>
      <c r="AU85" s="186" t="s">
        <v>2797</v>
      </c>
      <c r="AV85" s="186" t="s">
        <v>2797</v>
      </c>
      <c r="AW85" s="186" t="s">
        <v>2909</v>
      </c>
      <c r="AX85" s="186" t="s">
        <v>2797</v>
      </c>
      <c r="AY85" s="186" t="s">
        <v>2797</v>
      </c>
      <c r="AZ85" s="186" t="s">
        <v>2909</v>
      </c>
      <c r="BA85" s="186" t="s">
        <v>2797</v>
      </c>
      <c r="BB85" s="186" t="s">
        <v>2797</v>
      </c>
      <c r="BC85" s="186" t="s">
        <v>2909</v>
      </c>
      <c r="BD85" s="186" t="s">
        <v>2797</v>
      </c>
      <c r="BE85" s="186" t="s">
        <v>2797</v>
      </c>
      <c r="BF85" s="186" t="s">
        <v>2909</v>
      </c>
      <c r="BG85" s="186" t="s">
        <v>2797</v>
      </c>
      <c r="BH85" s="186" t="s">
        <v>2797</v>
      </c>
      <c r="BI85" s="186" t="s">
        <v>2909</v>
      </c>
      <c r="BJ85" s="186" t="s">
        <v>2797</v>
      </c>
      <c r="BK85" s="186" t="s">
        <v>2797</v>
      </c>
      <c r="BL85" s="186" t="s">
        <v>2909</v>
      </c>
      <c r="BM85" s="186" t="s">
        <v>2797</v>
      </c>
      <c r="BN85" s="186" t="s">
        <v>2797</v>
      </c>
      <c r="BO85" s="186" t="s">
        <v>2909</v>
      </c>
      <c r="BP85" s="186" t="s">
        <v>2797</v>
      </c>
      <c r="BQ85" s="186" t="s">
        <v>2797</v>
      </c>
      <c r="BR85" s="186" t="s">
        <v>2909</v>
      </c>
      <c r="BS85" s="186" t="s">
        <v>2797</v>
      </c>
      <c r="BT85" s="186" t="s">
        <v>2797</v>
      </c>
      <c r="BU85" s="186" t="s">
        <v>2909</v>
      </c>
      <c r="BV85" s="186" t="s">
        <v>2797</v>
      </c>
      <c r="BW85" s="186" t="s">
        <v>2797</v>
      </c>
      <c r="BX85" s="186" t="s">
        <v>2909</v>
      </c>
      <c r="BY85" s="186" t="s">
        <v>2797</v>
      </c>
      <c r="BZ85" s="186" t="s">
        <v>2797</v>
      </c>
      <c r="CA85" s="186" t="s">
        <v>2909</v>
      </c>
      <c r="CB85" s="186" t="s">
        <v>2797</v>
      </c>
      <c r="CC85" s="186" t="s">
        <v>2797</v>
      </c>
      <c r="CD85" s="186" t="s">
        <v>2909</v>
      </c>
      <c r="CE85" s="186" t="s">
        <v>2797</v>
      </c>
      <c r="CF85" s="186" t="s">
        <v>2797</v>
      </c>
      <c r="CG85" s="186" t="s">
        <v>2909</v>
      </c>
      <c r="CH85" s="186" t="s">
        <v>2797</v>
      </c>
      <c r="CI85" s="186" t="s">
        <v>2797</v>
      </c>
      <c r="CJ85" s="186" t="s">
        <v>2909</v>
      </c>
      <c r="CK85" s="186" t="s">
        <v>2797</v>
      </c>
      <c r="CL85" s="186" t="s">
        <v>2797</v>
      </c>
      <c r="CM85" s="186" t="s">
        <v>2909</v>
      </c>
      <c r="CN85" s="186" t="s">
        <v>2797</v>
      </c>
      <c r="CO85" s="186" t="s">
        <v>2797</v>
      </c>
      <c r="CP85" s="186" t="s">
        <v>2909</v>
      </c>
      <c r="CQ85" s="186" t="s">
        <v>2797</v>
      </c>
      <c r="CR85" s="186" t="s">
        <v>2797</v>
      </c>
      <c r="CS85" s="186" t="s">
        <v>2909</v>
      </c>
      <c r="CT85" s="186" t="s">
        <v>2797</v>
      </c>
      <c r="CU85" s="186" t="s">
        <v>2797</v>
      </c>
      <c r="CV85" s="186" t="s">
        <v>2909</v>
      </c>
      <c r="CW85" s="186" t="s">
        <v>2797</v>
      </c>
      <c r="CX85" s="186" t="s">
        <v>2797</v>
      </c>
      <c r="CY85" s="186" t="s">
        <v>2909</v>
      </c>
      <c r="CZ85" s="186" t="s">
        <v>2797</v>
      </c>
      <c r="DA85" s="186" t="s">
        <v>2797</v>
      </c>
      <c r="DB85" s="186" t="s">
        <v>2909</v>
      </c>
      <c r="DC85" s="186" t="s">
        <v>2797</v>
      </c>
      <c r="DD85" s="186" t="s">
        <v>2797</v>
      </c>
      <c r="DE85" s="186" t="s">
        <v>2909</v>
      </c>
      <c r="DF85" s="186" t="s">
        <v>2797</v>
      </c>
      <c r="DG85" s="186" t="s">
        <v>2797</v>
      </c>
      <c r="DH85" s="186" t="s">
        <v>2909</v>
      </c>
      <c r="DI85" s="186" t="s">
        <v>2797</v>
      </c>
      <c r="DJ85" s="186" t="s">
        <v>2797</v>
      </c>
      <c r="DK85" s="186" t="s">
        <v>2909</v>
      </c>
      <c r="DL85" s="186" t="s">
        <v>2797</v>
      </c>
      <c r="DM85" s="186" t="s">
        <v>2797</v>
      </c>
      <c r="DN85" s="186" t="s">
        <v>2909</v>
      </c>
      <c r="DO85" s="186" t="s">
        <v>2797</v>
      </c>
      <c r="DP85" s="186" t="s">
        <v>2797</v>
      </c>
      <c r="DQ85" s="186" t="s">
        <v>2909</v>
      </c>
      <c r="DR85" s="186" t="s">
        <v>2797</v>
      </c>
      <c r="DS85" s="186" t="s">
        <v>2797</v>
      </c>
      <c r="DT85" s="186" t="s">
        <v>2909</v>
      </c>
      <c r="DU85" s="186" t="s">
        <v>2797</v>
      </c>
      <c r="DV85" s="186" t="s">
        <v>2797</v>
      </c>
      <c r="DW85" s="186" t="s">
        <v>2909</v>
      </c>
      <c r="DX85" s="186" t="s">
        <v>2797</v>
      </c>
      <c r="DY85" s="186" t="s">
        <v>2797</v>
      </c>
      <c r="DZ85" s="186" t="s">
        <v>2909</v>
      </c>
      <c r="EA85" s="186" t="s">
        <v>2797</v>
      </c>
      <c r="EB85" s="186" t="s">
        <v>2797</v>
      </c>
      <c r="EC85" s="186" t="s">
        <v>2909</v>
      </c>
      <c r="ED85" s="186" t="s">
        <v>2797</v>
      </c>
      <c r="EE85" s="186" t="s">
        <v>2797</v>
      </c>
      <c r="EF85" s="186" t="s">
        <v>2909</v>
      </c>
      <c r="EG85" s="186" t="s">
        <v>2797</v>
      </c>
      <c r="EH85" s="186" t="s">
        <v>2797</v>
      </c>
      <c r="EI85" s="186" t="s">
        <v>2909</v>
      </c>
      <c r="EJ85" s="186" t="s">
        <v>2797</v>
      </c>
      <c r="EK85" s="186" t="s">
        <v>2797</v>
      </c>
      <c r="EL85" s="186" t="s">
        <v>2909</v>
      </c>
      <c r="EM85" s="186" t="s">
        <v>2797</v>
      </c>
      <c r="EN85" s="186" t="s">
        <v>2797</v>
      </c>
      <c r="EO85" s="186" t="s">
        <v>2909</v>
      </c>
      <c r="EP85" s="186" t="s">
        <v>2797</v>
      </c>
      <c r="EQ85" s="186" t="s">
        <v>2797</v>
      </c>
      <c r="ER85" s="186" t="s">
        <v>2909</v>
      </c>
      <c r="ES85" s="186" t="s">
        <v>2797</v>
      </c>
      <c r="ET85" s="186" t="s">
        <v>2797</v>
      </c>
    </row>
    <row r="86" spans="1:150" x14ac:dyDescent="0.3">
      <c r="A86" s="1"/>
      <c r="B86" s="187" t="s">
        <v>3474</v>
      </c>
      <c r="C86" s="187" t="s">
        <v>117</v>
      </c>
      <c r="D86" s="187" t="s">
        <v>1013</v>
      </c>
      <c r="E86" s="187" t="s">
        <v>3475</v>
      </c>
      <c r="F86" s="187" t="s">
        <v>3476</v>
      </c>
      <c r="G86" s="188" t="s">
        <v>2909</v>
      </c>
      <c r="H86" s="188" t="s">
        <v>2797</v>
      </c>
      <c r="I86" s="188" t="s">
        <v>2797</v>
      </c>
      <c r="J86" s="188" t="s">
        <v>2909</v>
      </c>
      <c r="K86" s="188" t="s">
        <v>2797</v>
      </c>
      <c r="L86" s="188" t="s">
        <v>2797</v>
      </c>
      <c r="M86" s="188" t="s">
        <v>2909</v>
      </c>
      <c r="N86" s="188" t="s">
        <v>2797</v>
      </c>
      <c r="O86" s="188" t="s">
        <v>2797</v>
      </c>
      <c r="P86" s="188" t="s">
        <v>2909</v>
      </c>
      <c r="Q86" s="188" t="s">
        <v>2797</v>
      </c>
      <c r="R86" s="188" t="s">
        <v>2797</v>
      </c>
      <c r="S86" s="188" t="s">
        <v>2909</v>
      </c>
      <c r="T86" s="188" t="s">
        <v>2797</v>
      </c>
      <c r="U86" s="188" t="s">
        <v>2797</v>
      </c>
      <c r="V86" s="188" t="s">
        <v>2909</v>
      </c>
      <c r="W86" s="188" t="s">
        <v>2797</v>
      </c>
      <c r="X86" s="188" t="s">
        <v>2797</v>
      </c>
      <c r="Y86" s="188" t="s">
        <v>2909</v>
      </c>
      <c r="Z86" s="188" t="s">
        <v>2797</v>
      </c>
      <c r="AA86" s="188" t="s">
        <v>2797</v>
      </c>
      <c r="AB86" s="188" t="s">
        <v>2909</v>
      </c>
      <c r="AC86" s="188" t="s">
        <v>2797</v>
      </c>
      <c r="AD86" s="188" t="s">
        <v>2797</v>
      </c>
      <c r="AE86" s="188" t="s">
        <v>2909</v>
      </c>
      <c r="AF86" s="188" t="s">
        <v>2797</v>
      </c>
      <c r="AG86" s="188" t="s">
        <v>2797</v>
      </c>
      <c r="AH86" s="188" t="s">
        <v>2909</v>
      </c>
      <c r="AI86" s="188" t="s">
        <v>2797</v>
      </c>
      <c r="AJ86" s="188" t="s">
        <v>2797</v>
      </c>
      <c r="AK86" s="188" t="s">
        <v>2909</v>
      </c>
      <c r="AL86" s="188" t="s">
        <v>2797</v>
      </c>
      <c r="AM86" s="188" t="s">
        <v>2797</v>
      </c>
      <c r="AN86" s="188" t="s">
        <v>2909</v>
      </c>
      <c r="AO86" s="188" t="s">
        <v>2797</v>
      </c>
      <c r="AP86" s="188" t="s">
        <v>2797</v>
      </c>
      <c r="AQ86" s="188" t="s">
        <v>2909</v>
      </c>
      <c r="AR86" s="188" t="s">
        <v>2797</v>
      </c>
      <c r="AS86" s="188" t="s">
        <v>2797</v>
      </c>
      <c r="AT86" s="188" t="s">
        <v>2909</v>
      </c>
      <c r="AU86" s="188" t="s">
        <v>2797</v>
      </c>
      <c r="AV86" s="188" t="s">
        <v>2797</v>
      </c>
      <c r="AW86" s="188" t="s">
        <v>2909</v>
      </c>
      <c r="AX86" s="188" t="s">
        <v>2797</v>
      </c>
      <c r="AY86" s="188" t="s">
        <v>2797</v>
      </c>
      <c r="AZ86" s="188" t="s">
        <v>2909</v>
      </c>
      <c r="BA86" s="188" t="s">
        <v>2797</v>
      </c>
      <c r="BB86" s="188" t="s">
        <v>2797</v>
      </c>
      <c r="BC86" s="188" t="s">
        <v>2909</v>
      </c>
      <c r="BD86" s="188" t="s">
        <v>2797</v>
      </c>
      <c r="BE86" s="188" t="s">
        <v>2797</v>
      </c>
      <c r="BF86" s="188" t="s">
        <v>2909</v>
      </c>
      <c r="BG86" s="188" t="s">
        <v>2797</v>
      </c>
      <c r="BH86" s="188" t="s">
        <v>2797</v>
      </c>
      <c r="BI86" s="188" t="s">
        <v>2909</v>
      </c>
      <c r="BJ86" s="188" t="s">
        <v>2797</v>
      </c>
      <c r="BK86" s="188" t="s">
        <v>2797</v>
      </c>
      <c r="BL86" s="188" t="s">
        <v>2909</v>
      </c>
      <c r="BM86" s="188" t="s">
        <v>2797</v>
      </c>
      <c r="BN86" s="188" t="s">
        <v>2797</v>
      </c>
      <c r="BO86" s="188" t="s">
        <v>2909</v>
      </c>
      <c r="BP86" s="188" t="s">
        <v>2797</v>
      </c>
      <c r="BQ86" s="188" t="s">
        <v>2797</v>
      </c>
      <c r="BR86" s="188" t="s">
        <v>2909</v>
      </c>
      <c r="BS86" s="188" t="s">
        <v>2797</v>
      </c>
      <c r="BT86" s="188" t="s">
        <v>2797</v>
      </c>
      <c r="BU86" s="188" t="s">
        <v>2909</v>
      </c>
      <c r="BV86" s="188" t="s">
        <v>2797</v>
      </c>
      <c r="BW86" s="188" t="s">
        <v>2797</v>
      </c>
      <c r="BX86" s="188" t="s">
        <v>2909</v>
      </c>
      <c r="BY86" s="188" t="s">
        <v>2797</v>
      </c>
      <c r="BZ86" s="188" t="s">
        <v>2797</v>
      </c>
      <c r="CA86" s="188" t="s">
        <v>2909</v>
      </c>
      <c r="CB86" s="188" t="s">
        <v>2797</v>
      </c>
      <c r="CC86" s="188" t="s">
        <v>2797</v>
      </c>
      <c r="CD86" s="188" t="s">
        <v>2909</v>
      </c>
      <c r="CE86" s="188" t="s">
        <v>2797</v>
      </c>
      <c r="CF86" s="188" t="s">
        <v>2797</v>
      </c>
      <c r="CG86" s="188" t="s">
        <v>2909</v>
      </c>
      <c r="CH86" s="188" t="s">
        <v>2797</v>
      </c>
      <c r="CI86" s="188" t="s">
        <v>2797</v>
      </c>
      <c r="CJ86" s="188" t="s">
        <v>2909</v>
      </c>
      <c r="CK86" s="188" t="s">
        <v>2797</v>
      </c>
      <c r="CL86" s="188" t="s">
        <v>2797</v>
      </c>
      <c r="CM86" s="188" t="s">
        <v>2909</v>
      </c>
      <c r="CN86" s="188" t="s">
        <v>2797</v>
      </c>
      <c r="CO86" s="188" t="s">
        <v>2797</v>
      </c>
      <c r="CP86" s="188" t="s">
        <v>2909</v>
      </c>
      <c r="CQ86" s="188" t="s">
        <v>2797</v>
      </c>
      <c r="CR86" s="188" t="s">
        <v>2797</v>
      </c>
      <c r="CS86" s="188" t="s">
        <v>2909</v>
      </c>
      <c r="CT86" s="188" t="s">
        <v>2797</v>
      </c>
      <c r="CU86" s="188" t="s">
        <v>2797</v>
      </c>
      <c r="CV86" s="188" t="s">
        <v>2909</v>
      </c>
      <c r="CW86" s="188" t="s">
        <v>2797</v>
      </c>
      <c r="CX86" s="188" t="s">
        <v>2797</v>
      </c>
      <c r="CY86" s="188" t="s">
        <v>2909</v>
      </c>
      <c r="CZ86" s="188" t="s">
        <v>2797</v>
      </c>
      <c r="DA86" s="188" t="s">
        <v>2797</v>
      </c>
      <c r="DB86" s="188" t="s">
        <v>2909</v>
      </c>
      <c r="DC86" s="188" t="s">
        <v>2797</v>
      </c>
      <c r="DD86" s="188" t="s">
        <v>2797</v>
      </c>
      <c r="DE86" s="188" t="s">
        <v>2909</v>
      </c>
      <c r="DF86" s="188" t="s">
        <v>2797</v>
      </c>
      <c r="DG86" s="188" t="s">
        <v>2797</v>
      </c>
      <c r="DH86" s="188" t="s">
        <v>2909</v>
      </c>
      <c r="DI86" s="188" t="s">
        <v>2797</v>
      </c>
      <c r="DJ86" s="188" t="s">
        <v>2797</v>
      </c>
      <c r="DK86" s="188" t="s">
        <v>2909</v>
      </c>
      <c r="DL86" s="188" t="s">
        <v>2797</v>
      </c>
      <c r="DM86" s="188" t="s">
        <v>2797</v>
      </c>
      <c r="DN86" s="188" t="s">
        <v>2909</v>
      </c>
      <c r="DO86" s="188" t="s">
        <v>2797</v>
      </c>
      <c r="DP86" s="188" t="s">
        <v>2797</v>
      </c>
      <c r="DQ86" s="188" t="s">
        <v>2909</v>
      </c>
      <c r="DR86" s="188" t="s">
        <v>2797</v>
      </c>
      <c r="DS86" s="188" t="s">
        <v>2797</v>
      </c>
      <c r="DT86" s="188" t="s">
        <v>2909</v>
      </c>
      <c r="DU86" s="188" t="s">
        <v>2797</v>
      </c>
      <c r="DV86" s="188" t="s">
        <v>2797</v>
      </c>
      <c r="DW86" s="188" t="s">
        <v>2909</v>
      </c>
      <c r="DX86" s="188" t="s">
        <v>2797</v>
      </c>
      <c r="DY86" s="188" t="s">
        <v>2797</v>
      </c>
      <c r="DZ86" s="188" t="s">
        <v>2909</v>
      </c>
      <c r="EA86" s="188" t="s">
        <v>2797</v>
      </c>
      <c r="EB86" s="188" t="s">
        <v>2797</v>
      </c>
      <c r="EC86" s="188" t="s">
        <v>2909</v>
      </c>
      <c r="ED86" s="188" t="s">
        <v>2797</v>
      </c>
      <c r="EE86" s="188" t="s">
        <v>2797</v>
      </c>
      <c r="EF86" s="188" t="s">
        <v>2909</v>
      </c>
      <c r="EG86" s="188" t="s">
        <v>2797</v>
      </c>
      <c r="EH86" s="188" t="s">
        <v>2797</v>
      </c>
      <c r="EI86" s="188" t="s">
        <v>2909</v>
      </c>
      <c r="EJ86" s="188" t="s">
        <v>2797</v>
      </c>
      <c r="EK86" s="188" t="s">
        <v>2797</v>
      </c>
      <c r="EL86" s="188" t="s">
        <v>2909</v>
      </c>
      <c r="EM86" s="188" t="s">
        <v>2797</v>
      </c>
      <c r="EN86" s="188" t="s">
        <v>2797</v>
      </c>
      <c r="EO86" s="188" t="s">
        <v>2909</v>
      </c>
      <c r="EP86" s="188" t="s">
        <v>2797</v>
      </c>
      <c r="EQ86" s="188" t="s">
        <v>2797</v>
      </c>
      <c r="ER86" s="188" t="s">
        <v>2909</v>
      </c>
      <c r="ES86" s="188" t="s">
        <v>2797</v>
      </c>
      <c r="ET86" s="188" t="s">
        <v>2797</v>
      </c>
    </row>
    <row r="87" spans="1:150" x14ac:dyDescent="0.3">
      <c r="A87" s="1"/>
      <c r="B87" s="187" t="s">
        <v>3477</v>
      </c>
      <c r="C87" s="187" t="s">
        <v>117</v>
      </c>
      <c r="D87" s="187" t="s">
        <v>1013</v>
      </c>
      <c r="E87" s="187" t="s">
        <v>3478</v>
      </c>
      <c r="F87" s="187" t="s">
        <v>3479</v>
      </c>
      <c r="G87" s="188" t="s">
        <v>2909</v>
      </c>
      <c r="H87" s="188" t="s">
        <v>2797</v>
      </c>
      <c r="I87" s="188" t="s">
        <v>2797</v>
      </c>
      <c r="J87" s="188" t="s">
        <v>2909</v>
      </c>
      <c r="K87" s="188" t="s">
        <v>2797</v>
      </c>
      <c r="L87" s="188" t="s">
        <v>2797</v>
      </c>
      <c r="M87" s="188" t="s">
        <v>2909</v>
      </c>
      <c r="N87" s="188" t="s">
        <v>2797</v>
      </c>
      <c r="O87" s="188" t="s">
        <v>2797</v>
      </c>
      <c r="P87" s="188" t="s">
        <v>2909</v>
      </c>
      <c r="Q87" s="188" t="s">
        <v>2797</v>
      </c>
      <c r="R87" s="188" t="s">
        <v>2797</v>
      </c>
      <c r="S87" s="188" t="s">
        <v>2909</v>
      </c>
      <c r="T87" s="188" t="s">
        <v>2797</v>
      </c>
      <c r="U87" s="188" t="s">
        <v>2797</v>
      </c>
      <c r="V87" s="188" t="s">
        <v>2909</v>
      </c>
      <c r="W87" s="188" t="s">
        <v>2797</v>
      </c>
      <c r="X87" s="188" t="s">
        <v>2797</v>
      </c>
      <c r="Y87" s="188" t="s">
        <v>2909</v>
      </c>
      <c r="Z87" s="188" t="s">
        <v>2797</v>
      </c>
      <c r="AA87" s="188" t="s">
        <v>2797</v>
      </c>
      <c r="AB87" s="188" t="s">
        <v>2909</v>
      </c>
      <c r="AC87" s="188" t="s">
        <v>2797</v>
      </c>
      <c r="AD87" s="188" t="s">
        <v>2797</v>
      </c>
      <c r="AE87" s="188" t="s">
        <v>2909</v>
      </c>
      <c r="AF87" s="188" t="s">
        <v>2797</v>
      </c>
      <c r="AG87" s="188" t="s">
        <v>2797</v>
      </c>
      <c r="AH87" s="188" t="s">
        <v>2909</v>
      </c>
      <c r="AI87" s="188" t="s">
        <v>2797</v>
      </c>
      <c r="AJ87" s="188" t="s">
        <v>2797</v>
      </c>
      <c r="AK87" s="188" t="s">
        <v>2909</v>
      </c>
      <c r="AL87" s="188" t="s">
        <v>2797</v>
      </c>
      <c r="AM87" s="188" t="s">
        <v>2797</v>
      </c>
      <c r="AN87" s="188" t="s">
        <v>2909</v>
      </c>
      <c r="AO87" s="188" t="s">
        <v>2797</v>
      </c>
      <c r="AP87" s="188" t="s">
        <v>2797</v>
      </c>
      <c r="AQ87" s="188" t="s">
        <v>2909</v>
      </c>
      <c r="AR87" s="188" t="s">
        <v>2797</v>
      </c>
      <c r="AS87" s="188" t="s">
        <v>2797</v>
      </c>
      <c r="AT87" s="188" t="s">
        <v>2909</v>
      </c>
      <c r="AU87" s="188" t="s">
        <v>2797</v>
      </c>
      <c r="AV87" s="188" t="s">
        <v>2797</v>
      </c>
      <c r="AW87" s="188" t="s">
        <v>2909</v>
      </c>
      <c r="AX87" s="188" t="s">
        <v>2797</v>
      </c>
      <c r="AY87" s="188" t="s">
        <v>2797</v>
      </c>
      <c r="AZ87" s="188" t="s">
        <v>2909</v>
      </c>
      <c r="BA87" s="188" t="s">
        <v>2797</v>
      </c>
      <c r="BB87" s="188" t="s">
        <v>2797</v>
      </c>
      <c r="BC87" s="188" t="s">
        <v>2909</v>
      </c>
      <c r="BD87" s="188" t="s">
        <v>2797</v>
      </c>
      <c r="BE87" s="188" t="s">
        <v>2797</v>
      </c>
      <c r="BF87" s="188" t="s">
        <v>2909</v>
      </c>
      <c r="BG87" s="188" t="s">
        <v>2797</v>
      </c>
      <c r="BH87" s="188" t="s">
        <v>2797</v>
      </c>
      <c r="BI87" s="188" t="s">
        <v>2909</v>
      </c>
      <c r="BJ87" s="188" t="s">
        <v>2797</v>
      </c>
      <c r="BK87" s="188" t="s">
        <v>2797</v>
      </c>
      <c r="BL87" s="188" t="s">
        <v>2909</v>
      </c>
      <c r="BM87" s="188" t="s">
        <v>2797</v>
      </c>
      <c r="BN87" s="188" t="s">
        <v>2797</v>
      </c>
      <c r="BO87" s="188" t="s">
        <v>2909</v>
      </c>
      <c r="BP87" s="188" t="s">
        <v>2797</v>
      </c>
      <c r="BQ87" s="188" t="s">
        <v>2797</v>
      </c>
      <c r="BR87" s="188" t="s">
        <v>2909</v>
      </c>
      <c r="BS87" s="188" t="s">
        <v>2797</v>
      </c>
      <c r="BT87" s="188" t="s">
        <v>2797</v>
      </c>
      <c r="BU87" s="188" t="s">
        <v>2909</v>
      </c>
      <c r="BV87" s="188" t="s">
        <v>2797</v>
      </c>
      <c r="BW87" s="188" t="s">
        <v>2797</v>
      </c>
      <c r="BX87" s="188" t="s">
        <v>2909</v>
      </c>
      <c r="BY87" s="188" t="s">
        <v>2797</v>
      </c>
      <c r="BZ87" s="188" t="s">
        <v>2797</v>
      </c>
      <c r="CA87" s="188" t="s">
        <v>2909</v>
      </c>
      <c r="CB87" s="188" t="s">
        <v>2797</v>
      </c>
      <c r="CC87" s="188" t="s">
        <v>2797</v>
      </c>
      <c r="CD87" s="188" t="s">
        <v>2909</v>
      </c>
      <c r="CE87" s="188" t="s">
        <v>2797</v>
      </c>
      <c r="CF87" s="188" t="s">
        <v>2797</v>
      </c>
      <c r="CG87" s="188" t="s">
        <v>2909</v>
      </c>
      <c r="CH87" s="188" t="s">
        <v>2797</v>
      </c>
      <c r="CI87" s="188" t="s">
        <v>2797</v>
      </c>
      <c r="CJ87" s="188" t="s">
        <v>2909</v>
      </c>
      <c r="CK87" s="188" t="s">
        <v>2797</v>
      </c>
      <c r="CL87" s="188" t="s">
        <v>2797</v>
      </c>
      <c r="CM87" s="188" t="s">
        <v>2909</v>
      </c>
      <c r="CN87" s="188" t="s">
        <v>2797</v>
      </c>
      <c r="CO87" s="188" t="s">
        <v>2797</v>
      </c>
      <c r="CP87" s="188" t="s">
        <v>2909</v>
      </c>
      <c r="CQ87" s="188" t="s">
        <v>2797</v>
      </c>
      <c r="CR87" s="188" t="s">
        <v>2797</v>
      </c>
      <c r="CS87" s="188" t="s">
        <v>2909</v>
      </c>
      <c r="CT87" s="188" t="s">
        <v>2797</v>
      </c>
      <c r="CU87" s="188" t="s">
        <v>2797</v>
      </c>
      <c r="CV87" s="188" t="s">
        <v>2909</v>
      </c>
      <c r="CW87" s="188" t="s">
        <v>2797</v>
      </c>
      <c r="CX87" s="188" t="s">
        <v>2797</v>
      </c>
      <c r="CY87" s="188" t="s">
        <v>2909</v>
      </c>
      <c r="CZ87" s="188" t="s">
        <v>2797</v>
      </c>
      <c r="DA87" s="188" t="s">
        <v>2797</v>
      </c>
      <c r="DB87" s="188" t="s">
        <v>2909</v>
      </c>
      <c r="DC87" s="188" t="s">
        <v>2797</v>
      </c>
      <c r="DD87" s="188" t="s">
        <v>2797</v>
      </c>
      <c r="DE87" s="188" t="s">
        <v>2909</v>
      </c>
      <c r="DF87" s="188" t="s">
        <v>2797</v>
      </c>
      <c r="DG87" s="188" t="s">
        <v>2797</v>
      </c>
      <c r="DH87" s="188" t="s">
        <v>2909</v>
      </c>
      <c r="DI87" s="188" t="s">
        <v>2797</v>
      </c>
      <c r="DJ87" s="188" t="s">
        <v>2797</v>
      </c>
      <c r="DK87" s="188" t="s">
        <v>2909</v>
      </c>
      <c r="DL87" s="188" t="s">
        <v>2797</v>
      </c>
      <c r="DM87" s="188" t="s">
        <v>2797</v>
      </c>
      <c r="DN87" s="188" t="s">
        <v>2909</v>
      </c>
      <c r="DO87" s="188" t="s">
        <v>2797</v>
      </c>
      <c r="DP87" s="188" t="s">
        <v>2797</v>
      </c>
      <c r="DQ87" s="188" t="s">
        <v>2909</v>
      </c>
      <c r="DR87" s="188" t="s">
        <v>2797</v>
      </c>
      <c r="DS87" s="188" t="s">
        <v>2797</v>
      </c>
      <c r="DT87" s="188" t="s">
        <v>2909</v>
      </c>
      <c r="DU87" s="188" t="s">
        <v>2797</v>
      </c>
      <c r="DV87" s="188" t="s">
        <v>2797</v>
      </c>
      <c r="DW87" s="188" t="s">
        <v>2909</v>
      </c>
      <c r="DX87" s="188" t="s">
        <v>2797</v>
      </c>
      <c r="DY87" s="188" t="s">
        <v>2797</v>
      </c>
      <c r="DZ87" s="188" t="s">
        <v>2909</v>
      </c>
      <c r="EA87" s="188" t="s">
        <v>2797</v>
      </c>
      <c r="EB87" s="188" t="s">
        <v>2797</v>
      </c>
      <c r="EC87" s="188" t="s">
        <v>2909</v>
      </c>
      <c r="ED87" s="188" t="s">
        <v>2797</v>
      </c>
      <c r="EE87" s="188" t="s">
        <v>2797</v>
      </c>
      <c r="EF87" s="188" t="s">
        <v>2909</v>
      </c>
      <c r="EG87" s="188" t="s">
        <v>2797</v>
      </c>
      <c r="EH87" s="188" t="s">
        <v>2797</v>
      </c>
      <c r="EI87" s="188" t="s">
        <v>2909</v>
      </c>
      <c r="EJ87" s="188" t="s">
        <v>2797</v>
      </c>
      <c r="EK87" s="188" t="s">
        <v>2797</v>
      </c>
      <c r="EL87" s="188" t="s">
        <v>2909</v>
      </c>
      <c r="EM87" s="188" t="s">
        <v>2797</v>
      </c>
      <c r="EN87" s="188" t="s">
        <v>2797</v>
      </c>
      <c r="EO87" s="188" t="s">
        <v>2909</v>
      </c>
      <c r="EP87" s="188" t="s">
        <v>2797</v>
      </c>
      <c r="EQ87" s="188" t="s">
        <v>2797</v>
      </c>
      <c r="ER87" s="188" t="s">
        <v>2909</v>
      </c>
      <c r="ES87" s="188" t="s">
        <v>2797</v>
      </c>
      <c r="ET87" s="188" t="s">
        <v>2797</v>
      </c>
    </row>
    <row r="88" spans="1:150" x14ac:dyDescent="0.3">
      <c r="A88" s="1"/>
      <c r="B88" s="237" t="s">
        <v>946</v>
      </c>
      <c r="C88" s="237" t="s">
        <v>950</v>
      </c>
      <c r="D88" s="237" t="s">
        <v>950</v>
      </c>
      <c r="E88" s="237" t="s">
        <v>950</v>
      </c>
      <c r="F88" s="237" t="s">
        <v>950</v>
      </c>
      <c r="G88" s="1" t="s">
        <v>950</v>
      </c>
      <c r="H88" s="189" t="s">
        <v>2797</v>
      </c>
      <c r="I88" s="189" t="s">
        <v>2797</v>
      </c>
      <c r="J88" s="1" t="s">
        <v>950</v>
      </c>
      <c r="K88" s="189" t="s">
        <v>2797</v>
      </c>
      <c r="L88" s="189" t="s">
        <v>2797</v>
      </c>
      <c r="M88" s="1" t="s">
        <v>950</v>
      </c>
      <c r="N88" s="189" t="s">
        <v>2797</v>
      </c>
      <c r="O88" s="189" t="s">
        <v>2797</v>
      </c>
      <c r="P88" s="1" t="s">
        <v>950</v>
      </c>
      <c r="Q88" s="189" t="s">
        <v>2797</v>
      </c>
      <c r="R88" s="189" t="s">
        <v>2797</v>
      </c>
      <c r="S88" s="1" t="s">
        <v>950</v>
      </c>
      <c r="T88" s="189" t="s">
        <v>2797</v>
      </c>
      <c r="U88" s="189" t="s">
        <v>2797</v>
      </c>
      <c r="V88" s="1" t="s">
        <v>950</v>
      </c>
      <c r="W88" s="189" t="s">
        <v>2797</v>
      </c>
      <c r="X88" s="189" t="s">
        <v>2797</v>
      </c>
      <c r="Y88" s="1" t="s">
        <v>950</v>
      </c>
      <c r="Z88" s="189" t="s">
        <v>2797</v>
      </c>
      <c r="AA88" s="189" t="s">
        <v>2797</v>
      </c>
      <c r="AB88" s="1" t="s">
        <v>950</v>
      </c>
      <c r="AC88" s="189" t="s">
        <v>2797</v>
      </c>
      <c r="AD88" s="189" t="s">
        <v>2797</v>
      </c>
      <c r="AE88" s="1" t="s">
        <v>950</v>
      </c>
      <c r="AF88" s="189" t="s">
        <v>2797</v>
      </c>
      <c r="AG88" s="189" t="s">
        <v>2797</v>
      </c>
      <c r="AH88" s="1" t="s">
        <v>950</v>
      </c>
      <c r="AI88" s="189" t="s">
        <v>2797</v>
      </c>
      <c r="AJ88" s="189" t="s">
        <v>2797</v>
      </c>
      <c r="AK88" s="1" t="s">
        <v>950</v>
      </c>
      <c r="AL88" s="189" t="s">
        <v>2797</v>
      </c>
      <c r="AM88" s="189" t="s">
        <v>2797</v>
      </c>
      <c r="AN88" s="1" t="s">
        <v>950</v>
      </c>
      <c r="AO88" s="189" t="s">
        <v>2797</v>
      </c>
      <c r="AP88" s="189" t="s">
        <v>2797</v>
      </c>
      <c r="AQ88" s="1" t="s">
        <v>950</v>
      </c>
      <c r="AR88" s="189" t="s">
        <v>2797</v>
      </c>
      <c r="AS88" s="189" t="s">
        <v>2797</v>
      </c>
      <c r="AT88" s="1" t="s">
        <v>950</v>
      </c>
      <c r="AU88" s="189" t="s">
        <v>2797</v>
      </c>
      <c r="AV88" s="189" t="s">
        <v>2797</v>
      </c>
      <c r="AW88" s="1" t="s">
        <v>950</v>
      </c>
      <c r="AX88" s="189" t="s">
        <v>2797</v>
      </c>
      <c r="AY88" s="189" t="s">
        <v>2797</v>
      </c>
      <c r="AZ88" s="1" t="s">
        <v>950</v>
      </c>
      <c r="BA88" s="189" t="s">
        <v>2797</v>
      </c>
      <c r="BB88" s="189" t="s">
        <v>2797</v>
      </c>
      <c r="BC88" s="1" t="s">
        <v>950</v>
      </c>
      <c r="BD88" s="189" t="s">
        <v>2797</v>
      </c>
      <c r="BE88" s="189" t="s">
        <v>2797</v>
      </c>
      <c r="BF88" s="1" t="s">
        <v>950</v>
      </c>
      <c r="BG88" s="189" t="s">
        <v>2797</v>
      </c>
      <c r="BH88" s="189" t="s">
        <v>2797</v>
      </c>
      <c r="BI88" s="1" t="s">
        <v>950</v>
      </c>
      <c r="BJ88" s="189" t="s">
        <v>2797</v>
      </c>
      <c r="BK88" s="189" t="s">
        <v>2797</v>
      </c>
      <c r="BL88" s="1" t="s">
        <v>950</v>
      </c>
      <c r="BM88" s="189" t="s">
        <v>2797</v>
      </c>
      <c r="BN88" s="189" t="s">
        <v>2797</v>
      </c>
      <c r="BO88" s="1" t="s">
        <v>950</v>
      </c>
      <c r="BP88" s="189" t="s">
        <v>2797</v>
      </c>
      <c r="BQ88" s="189" t="s">
        <v>2797</v>
      </c>
      <c r="BR88" s="1" t="s">
        <v>950</v>
      </c>
      <c r="BS88" s="189" t="s">
        <v>2797</v>
      </c>
      <c r="BT88" s="189" t="s">
        <v>2797</v>
      </c>
      <c r="BU88" s="1" t="s">
        <v>950</v>
      </c>
      <c r="BV88" s="189" t="s">
        <v>2797</v>
      </c>
      <c r="BW88" s="189" t="s">
        <v>2797</v>
      </c>
      <c r="BX88" s="1" t="s">
        <v>950</v>
      </c>
      <c r="BY88" s="189" t="s">
        <v>2797</v>
      </c>
      <c r="BZ88" s="189" t="s">
        <v>2797</v>
      </c>
      <c r="CA88" s="1" t="s">
        <v>950</v>
      </c>
      <c r="CB88" s="189" t="s">
        <v>2797</v>
      </c>
      <c r="CC88" s="189" t="s">
        <v>2797</v>
      </c>
      <c r="CD88" s="1" t="s">
        <v>950</v>
      </c>
      <c r="CE88" s="189" t="s">
        <v>2797</v>
      </c>
      <c r="CF88" s="189" t="s">
        <v>2797</v>
      </c>
      <c r="CG88" s="1" t="s">
        <v>950</v>
      </c>
      <c r="CH88" s="189" t="s">
        <v>2797</v>
      </c>
      <c r="CI88" s="189" t="s">
        <v>2797</v>
      </c>
      <c r="CJ88" s="1" t="s">
        <v>950</v>
      </c>
      <c r="CK88" s="189" t="s">
        <v>2797</v>
      </c>
      <c r="CL88" s="189" t="s">
        <v>2797</v>
      </c>
      <c r="CM88" s="1" t="s">
        <v>950</v>
      </c>
      <c r="CN88" s="189" t="s">
        <v>2797</v>
      </c>
      <c r="CO88" s="189" t="s">
        <v>2797</v>
      </c>
      <c r="CP88" s="1" t="s">
        <v>950</v>
      </c>
      <c r="CQ88" s="189" t="s">
        <v>2797</v>
      </c>
      <c r="CR88" s="189" t="s">
        <v>2797</v>
      </c>
      <c r="CS88" s="1" t="s">
        <v>950</v>
      </c>
      <c r="CT88" s="189" t="s">
        <v>2797</v>
      </c>
      <c r="CU88" s="189" t="s">
        <v>2797</v>
      </c>
      <c r="CV88" s="1" t="s">
        <v>950</v>
      </c>
      <c r="CW88" s="189" t="s">
        <v>2797</v>
      </c>
      <c r="CX88" s="189" t="s">
        <v>2797</v>
      </c>
      <c r="CY88" s="1" t="s">
        <v>950</v>
      </c>
      <c r="CZ88" s="189" t="s">
        <v>2797</v>
      </c>
      <c r="DA88" s="189" t="s">
        <v>2797</v>
      </c>
      <c r="DB88" s="1" t="s">
        <v>950</v>
      </c>
      <c r="DC88" s="189" t="s">
        <v>2797</v>
      </c>
      <c r="DD88" s="189" t="s">
        <v>2797</v>
      </c>
      <c r="DE88" s="1" t="s">
        <v>950</v>
      </c>
      <c r="DF88" s="189" t="s">
        <v>2797</v>
      </c>
      <c r="DG88" s="189" t="s">
        <v>2797</v>
      </c>
      <c r="DH88" s="1" t="s">
        <v>950</v>
      </c>
      <c r="DI88" s="189" t="s">
        <v>2797</v>
      </c>
      <c r="DJ88" s="189" t="s">
        <v>2797</v>
      </c>
      <c r="DK88" s="1" t="s">
        <v>950</v>
      </c>
      <c r="DL88" s="189" t="s">
        <v>2797</v>
      </c>
      <c r="DM88" s="189" t="s">
        <v>2797</v>
      </c>
      <c r="DN88" s="1" t="s">
        <v>950</v>
      </c>
      <c r="DO88" s="189" t="s">
        <v>2797</v>
      </c>
      <c r="DP88" s="189" t="s">
        <v>2797</v>
      </c>
      <c r="DQ88" s="1" t="s">
        <v>950</v>
      </c>
      <c r="DR88" s="189" t="s">
        <v>2797</v>
      </c>
      <c r="DS88" s="189" t="s">
        <v>2797</v>
      </c>
      <c r="DT88" s="1" t="s">
        <v>950</v>
      </c>
      <c r="DU88" s="189" t="s">
        <v>2797</v>
      </c>
      <c r="DV88" s="189" t="s">
        <v>2797</v>
      </c>
      <c r="DW88" s="1" t="s">
        <v>950</v>
      </c>
      <c r="DX88" s="189" t="s">
        <v>2797</v>
      </c>
      <c r="DY88" s="189" t="s">
        <v>2797</v>
      </c>
      <c r="DZ88" s="1" t="s">
        <v>950</v>
      </c>
      <c r="EA88" s="189" t="s">
        <v>2797</v>
      </c>
      <c r="EB88" s="189" t="s">
        <v>2797</v>
      </c>
      <c r="EC88" s="1" t="s">
        <v>950</v>
      </c>
      <c r="ED88" s="189" t="s">
        <v>2797</v>
      </c>
      <c r="EE88" s="189" t="s">
        <v>2797</v>
      </c>
      <c r="EF88" s="1" t="s">
        <v>950</v>
      </c>
      <c r="EG88" s="189" t="s">
        <v>2797</v>
      </c>
      <c r="EH88" s="189" t="s">
        <v>2797</v>
      </c>
      <c r="EI88" s="1" t="s">
        <v>950</v>
      </c>
      <c r="EJ88" s="189" t="s">
        <v>2797</v>
      </c>
      <c r="EK88" s="189" t="s">
        <v>2797</v>
      </c>
      <c r="EL88" s="1" t="s">
        <v>950</v>
      </c>
      <c r="EM88" s="189" t="s">
        <v>2797</v>
      </c>
      <c r="EN88" s="189" t="s">
        <v>2797</v>
      </c>
      <c r="EO88" s="1" t="s">
        <v>950</v>
      </c>
      <c r="EP88" s="189" t="s">
        <v>2797</v>
      </c>
      <c r="EQ88" s="189" t="s">
        <v>2797</v>
      </c>
      <c r="ER88" s="1" t="s">
        <v>950</v>
      </c>
      <c r="ES88" s="189" t="s">
        <v>2797</v>
      </c>
      <c r="ET88" s="189" t="s">
        <v>2797</v>
      </c>
    </row>
    <row r="89" spans="1:150" x14ac:dyDescent="0.3">
      <c r="A89" s="1"/>
      <c r="B89" s="238" t="s">
        <v>3480</v>
      </c>
      <c r="C89" s="238" t="s">
        <v>950</v>
      </c>
      <c r="D89" s="238" t="s">
        <v>950</v>
      </c>
      <c r="E89" s="238" t="s">
        <v>950</v>
      </c>
      <c r="F89" s="238" t="s">
        <v>950</v>
      </c>
      <c r="G89" s="190"/>
      <c r="H89" s="190" t="s">
        <v>950</v>
      </c>
      <c r="I89" s="190" t="s">
        <v>950</v>
      </c>
      <c r="J89" s="190"/>
      <c r="K89" s="190" t="s">
        <v>950</v>
      </c>
      <c r="L89" s="190" t="s">
        <v>950</v>
      </c>
      <c r="M89" s="190"/>
      <c r="N89" s="190" t="s">
        <v>950</v>
      </c>
      <c r="O89" s="190" t="s">
        <v>950</v>
      </c>
      <c r="P89" s="190"/>
      <c r="Q89" s="190" t="s">
        <v>950</v>
      </c>
      <c r="R89" s="190" t="s">
        <v>950</v>
      </c>
      <c r="S89" s="190"/>
      <c r="T89" s="190" t="s">
        <v>950</v>
      </c>
      <c r="U89" s="190" t="s">
        <v>950</v>
      </c>
      <c r="V89" s="190"/>
      <c r="W89" s="190" t="s">
        <v>950</v>
      </c>
      <c r="X89" s="190" t="s">
        <v>950</v>
      </c>
      <c r="Y89" s="190"/>
      <c r="Z89" s="190" t="s">
        <v>950</v>
      </c>
      <c r="AA89" s="190" t="s">
        <v>950</v>
      </c>
      <c r="AB89" s="190"/>
      <c r="AC89" s="190" t="s">
        <v>950</v>
      </c>
      <c r="AD89" s="190" t="s">
        <v>950</v>
      </c>
      <c r="AE89" s="190"/>
      <c r="AF89" s="190" t="s">
        <v>950</v>
      </c>
      <c r="AG89" s="190" t="s">
        <v>950</v>
      </c>
      <c r="AH89" s="190"/>
      <c r="AI89" s="190" t="s">
        <v>950</v>
      </c>
      <c r="AJ89" s="190" t="s">
        <v>950</v>
      </c>
      <c r="AK89" s="190"/>
      <c r="AL89" s="190" t="s">
        <v>950</v>
      </c>
      <c r="AM89" s="190" t="s">
        <v>950</v>
      </c>
      <c r="AN89" s="190"/>
      <c r="AO89" s="190" t="s">
        <v>950</v>
      </c>
      <c r="AP89" s="190" t="s">
        <v>950</v>
      </c>
      <c r="AQ89" s="190"/>
      <c r="AR89" s="190" t="s">
        <v>950</v>
      </c>
      <c r="AS89" s="190" t="s">
        <v>950</v>
      </c>
      <c r="AT89" s="190"/>
      <c r="AU89" s="190" t="s">
        <v>950</v>
      </c>
      <c r="AV89" s="190" t="s">
        <v>950</v>
      </c>
      <c r="AW89" s="190"/>
      <c r="AX89" s="190" t="s">
        <v>950</v>
      </c>
      <c r="AY89" s="190" t="s">
        <v>950</v>
      </c>
      <c r="AZ89" s="190"/>
      <c r="BA89" s="190" t="s">
        <v>950</v>
      </c>
      <c r="BB89" s="190" t="s">
        <v>950</v>
      </c>
      <c r="BC89" s="190"/>
      <c r="BD89" s="190" t="s">
        <v>950</v>
      </c>
      <c r="BE89" s="190" t="s">
        <v>950</v>
      </c>
      <c r="BF89" s="190"/>
      <c r="BG89" s="190" t="s">
        <v>950</v>
      </c>
      <c r="BH89" s="190" t="s">
        <v>950</v>
      </c>
      <c r="BI89" s="190"/>
      <c r="BJ89" s="190" t="s">
        <v>950</v>
      </c>
      <c r="BK89" s="190" t="s">
        <v>950</v>
      </c>
      <c r="BL89" s="190"/>
      <c r="BM89" s="190" t="s">
        <v>950</v>
      </c>
      <c r="BN89" s="190" t="s">
        <v>950</v>
      </c>
      <c r="BO89" s="190"/>
      <c r="BP89" s="190" t="s">
        <v>950</v>
      </c>
      <c r="BQ89" s="190" t="s">
        <v>950</v>
      </c>
      <c r="BR89" s="190"/>
      <c r="BS89" s="190" t="s">
        <v>950</v>
      </c>
      <c r="BT89" s="190" t="s">
        <v>950</v>
      </c>
      <c r="BU89" s="190"/>
      <c r="BV89" s="190" t="s">
        <v>950</v>
      </c>
      <c r="BW89" s="190" t="s">
        <v>950</v>
      </c>
      <c r="BX89" s="190"/>
      <c r="BY89" s="190" t="s">
        <v>950</v>
      </c>
      <c r="BZ89" s="190" t="s">
        <v>950</v>
      </c>
      <c r="CA89" s="190"/>
      <c r="CB89" s="190" t="s">
        <v>950</v>
      </c>
      <c r="CC89" s="190" t="s">
        <v>950</v>
      </c>
      <c r="CD89" s="190"/>
      <c r="CE89" s="190" t="s">
        <v>950</v>
      </c>
      <c r="CF89" s="190" t="s">
        <v>950</v>
      </c>
      <c r="CG89" s="190"/>
      <c r="CH89" s="190" t="s">
        <v>950</v>
      </c>
      <c r="CI89" s="190" t="s">
        <v>950</v>
      </c>
      <c r="CJ89" s="190"/>
      <c r="CK89" s="190" t="s">
        <v>950</v>
      </c>
      <c r="CL89" s="190" t="s">
        <v>950</v>
      </c>
      <c r="CM89" s="190"/>
      <c r="CN89" s="190" t="s">
        <v>950</v>
      </c>
      <c r="CO89" s="190" t="s">
        <v>950</v>
      </c>
      <c r="CP89" s="190"/>
      <c r="CQ89" s="190" t="s">
        <v>950</v>
      </c>
      <c r="CR89" s="190" t="s">
        <v>950</v>
      </c>
      <c r="CS89" s="190"/>
      <c r="CT89" s="190" t="s">
        <v>950</v>
      </c>
      <c r="CU89" s="190" t="s">
        <v>950</v>
      </c>
      <c r="CV89" s="190"/>
      <c r="CW89" s="190" t="s">
        <v>950</v>
      </c>
      <c r="CX89" s="190" t="s">
        <v>950</v>
      </c>
      <c r="CY89" s="190"/>
      <c r="CZ89" s="190" t="s">
        <v>950</v>
      </c>
      <c r="DA89" s="190" t="s">
        <v>950</v>
      </c>
      <c r="DB89" s="190"/>
      <c r="DC89" s="190" t="s">
        <v>950</v>
      </c>
      <c r="DD89" s="190" t="s">
        <v>950</v>
      </c>
      <c r="DE89" s="190"/>
      <c r="DF89" s="190" t="s">
        <v>950</v>
      </c>
      <c r="DG89" s="190" t="s">
        <v>950</v>
      </c>
      <c r="DH89" s="190"/>
      <c r="DI89" s="190" t="s">
        <v>950</v>
      </c>
      <c r="DJ89" s="190" t="s">
        <v>950</v>
      </c>
      <c r="DK89" s="190"/>
      <c r="DL89" s="190" t="s">
        <v>950</v>
      </c>
      <c r="DM89" s="190" t="s">
        <v>950</v>
      </c>
      <c r="DN89" s="190"/>
      <c r="DO89" s="190" t="s">
        <v>950</v>
      </c>
      <c r="DP89" s="190" t="s">
        <v>950</v>
      </c>
      <c r="DQ89" s="190"/>
      <c r="DR89" s="190" t="s">
        <v>950</v>
      </c>
      <c r="DS89" s="190" t="s">
        <v>950</v>
      </c>
      <c r="DT89" s="190"/>
      <c r="DU89" s="190" t="s">
        <v>950</v>
      </c>
      <c r="DV89" s="190" t="s">
        <v>950</v>
      </c>
      <c r="DW89" s="190"/>
      <c r="DX89" s="190" t="s">
        <v>950</v>
      </c>
      <c r="DY89" s="190" t="s">
        <v>950</v>
      </c>
      <c r="DZ89" s="190"/>
      <c r="EA89" s="190" t="s">
        <v>950</v>
      </c>
      <c r="EB89" s="190" t="s">
        <v>950</v>
      </c>
      <c r="EC89" s="190"/>
      <c r="ED89" s="190" t="s">
        <v>950</v>
      </c>
      <c r="EE89" s="190" t="s">
        <v>950</v>
      </c>
      <c r="EF89" s="190"/>
      <c r="EG89" s="190" t="s">
        <v>950</v>
      </c>
      <c r="EH89" s="190" t="s">
        <v>950</v>
      </c>
      <c r="EI89" s="190"/>
      <c r="EJ89" s="190" t="s">
        <v>950</v>
      </c>
      <c r="EK89" s="190" t="s">
        <v>950</v>
      </c>
      <c r="EL89" s="190"/>
      <c r="EM89" s="190" t="s">
        <v>950</v>
      </c>
      <c r="EN89" s="190" t="s">
        <v>950</v>
      </c>
      <c r="EO89" s="190"/>
      <c r="EP89" s="190" t="s">
        <v>950</v>
      </c>
      <c r="EQ89" s="190" t="s">
        <v>950</v>
      </c>
      <c r="ER89" s="190"/>
      <c r="ES89" s="190" t="s">
        <v>950</v>
      </c>
      <c r="ET89" s="190" t="s">
        <v>950</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6" t="s">
        <v>0</v>
      </c>
      <c r="C3" s="197"/>
      <c r="D3" s="197"/>
      <c r="E3" s="197"/>
      <c r="F3" s="199"/>
      <c r="G3" s="199"/>
    </row>
    <row r="4" spans="1:7" ht="0" hidden="1" customHeight="1" x14ac:dyDescent="0.3">
      <c r="A4" s="1"/>
      <c r="B4" s="1"/>
      <c r="C4" s="1"/>
      <c r="D4" s="1"/>
      <c r="E4" s="1"/>
    </row>
    <row r="5" spans="1:7" ht="22.8" x14ac:dyDescent="0.4">
      <c r="A5" s="1"/>
      <c r="B5" s="22" t="s">
        <v>3481</v>
      </c>
      <c r="C5" s="1"/>
      <c r="D5" s="1"/>
      <c r="E5" s="1"/>
    </row>
    <row r="6" spans="1:7" x14ac:dyDescent="0.3">
      <c r="A6" s="1"/>
      <c r="B6" s="239" t="s">
        <v>201</v>
      </c>
      <c r="C6" s="239"/>
      <c r="D6" s="239" t="s">
        <v>2046</v>
      </c>
      <c r="E6" s="239"/>
    </row>
    <row r="7" spans="1:7" ht="36" customHeight="1" x14ac:dyDescent="0.3">
      <c r="A7" s="1"/>
      <c r="B7" s="192" t="s">
        <v>31</v>
      </c>
      <c r="C7" s="192" t="s">
        <v>567</v>
      </c>
      <c r="D7" s="191" t="s">
        <v>3482</v>
      </c>
      <c r="E7" s="191" t="s">
        <v>3483</v>
      </c>
    </row>
    <row r="8" spans="1:7" x14ac:dyDescent="0.3">
      <c r="A8" s="1"/>
      <c r="B8" s="193" t="s">
        <v>35</v>
      </c>
      <c r="C8" s="193" t="s">
        <v>795</v>
      </c>
      <c r="D8" s="194">
        <v>0</v>
      </c>
      <c r="E8" s="195">
        <v>0</v>
      </c>
    </row>
    <row r="9" spans="1:7" x14ac:dyDescent="0.3">
      <c r="A9" s="1"/>
      <c r="B9" s="193" t="s">
        <v>35</v>
      </c>
      <c r="C9" s="193" t="s">
        <v>796</v>
      </c>
      <c r="D9" s="194">
        <v>0</v>
      </c>
      <c r="E9" s="195">
        <v>0</v>
      </c>
    </row>
    <row r="10" spans="1:7" x14ac:dyDescent="0.3">
      <c r="A10" s="1"/>
      <c r="B10" s="193" t="s">
        <v>35</v>
      </c>
      <c r="C10" s="193" t="s">
        <v>797</v>
      </c>
      <c r="D10" s="194">
        <v>0</v>
      </c>
      <c r="E10" s="195">
        <v>0</v>
      </c>
    </row>
    <row r="11" spans="1:7" x14ac:dyDescent="0.3">
      <c r="A11" s="1"/>
      <c r="B11" s="193" t="s">
        <v>35</v>
      </c>
      <c r="C11" s="193" t="s">
        <v>798</v>
      </c>
      <c r="D11" s="194">
        <v>0</v>
      </c>
      <c r="E11" s="195">
        <v>0</v>
      </c>
    </row>
    <row r="12" spans="1:7" x14ac:dyDescent="0.3">
      <c r="A12" s="1"/>
      <c r="B12" s="193" t="s">
        <v>35</v>
      </c>
      <c r="C12" s="193" t="s">
        <v>799</v>
      </c>
      <c r="D12" s="194">
        <v>0</v>
      </c>
      <c r="E12" s="195">
        <v>0</v>
      </c>
    </row>
    <row r="13" spans="1:7" x14ac:dyDescent="0.3">
      <c r="A13" s="1"/>
      <c r="B13" s="193" t="s">
        <v>35</v>
      </c>
      <c r="C13" s="193" t="s">
        <v>800</v>
      </c>
      <c r="D13" s="194">
        <v>0</v>
      </c>
      <c r="E13" s="195">
        <v>0</v>
      </c>
    </row>
    <row r="14" spans="1:7" x14ac:dyDescent="0.3">
      <c r="A14" s="1"/>
      <c r="B14" s="193" t="s">
        <v>35</v>
      </c>
      <c r="C14" s="193" t="s">
        <v>801</v>
      </c>
      <c r="D14" s="194">
        <v>0</v>
      </c>
      <c r="E14" s="195">
        <v>0</v>
      </c>
    </row>
    <row r="15" spans="1:7" x14ac:dyDescent="0.3">
      <c r="A15" s="1"/>
      <c r="B15" s="193" t="s">
        <v>35</v>
      </c>
      <c r="C15" s="193" t="s">
        <v>802</v>
      </c>
      <c r="D15" s="194">
        <v>0</v>
      </c>
      <c r="E15" s="195">
        <v>0</v>
      </c>
    </row>
    <row r="16" spans="1:7" x14ac:dyDescent="0.3">
      <c r="A16" s="1"/>
      <c r="B16" s="193" t="s">
        <v>35</v>
      </c>
      <c r="C16" s="193" t="s">
        <v>803</v>
      </c>
      <c r="D16" s="194">
        <v>0</v>
      </c>
      <c r="E16" s="195">
        <v>0</v>
      </c>
    </row>
    <row r="17" spans="1:5" x14ac:dyDescent="0.3">
      <c r="A17" s="1"/>
      <c r="B17" s="193" t="s">
        <v>35</v>
      </c>
      <c r="C17" s="193" t="s">
        <v>804</v>
      </c>
      <c r="D17" s="194">
        <v>0</v>
      </c>
      <c r="E17" s="195">
        <v>0</v>
      </c>
    </row>
    <row r="18" spans="1:5" x14ac:dyDescent="0.3">
      <c r="A18" s="1"/>
      <c r="B18" s="193" t="s">
        <v>35</v>
      </c>
      <c r="C18" s="193" t="s">
        <v>805</v>
      </c>
      <c r="D18" s="194">
        <v>0</v>
      </c>
      <c r="E18" s="195">
        <v>0</v>
      </c>
    </row>
    <row r="19" spans="1:5" x14ac:dyDescent="0.3">
      <c r="A19" s="1"/>
      <c r="B19" s="193" t="s">
        <v>35</v>
      </c>
      <c r="C19" s="193" t="s">
        <v>806</v>
      </c>
      <c r="D19" s="194">
        <v>0</v>
      </c>
      <c r="E19" s="195">
        <v>0</v>
      </c>
    </row>
    <row r="20" spans="1:5" x14ac:dyDescent="0.3">
      <c r="A20" s="1"/>
      <c r="B20" s="193" t="s">
        <v>35</v>
      </c>
      <c r="C20" s="193" t="s">
        <v>807</v>
      </c>
      <c r="D20" s="194">
        <v>0</v>
      </c>
      <c r="E20" s="195">
        <v>0</v>
      </c>
    </row>
    <row r="21" spans="1:5" x14ac:dyDescent="0.3">
      <c r="A21" s="1"/>
      <c r="B21" s="193" t="s">
        <v>35</v>
      </c>
      <c r="C21" s="193" t="s">
        <v>808</v>
      </c>
      <c r="D21" s="194">
        <v>0</v>
      </c>
      <c r="E21" s="195">
        <v>0</v>
      </c>
    </row>
    <row r="22" spans="1:5" x14ac:dyDescent="0.3">
      <c r="A22" s="1"/>
      <c r="B22" s="193" t="s">
        <v>35</v>
      </c>
      <c r="C22" s="193" t="s">
        <v>809</v>
      </c>
      <c r="D22" s="194">
        <v>0</v>
      </c>
      <c r="E22" s="195">
        <v>0</v>
      </c>
    </row>
    <row r="23" spans="1:5" x14ac:dyDescent="0.3">
      <c r="A23" s="1"/>
      <c r="B23" s="193" t="s">
        <v>35</v>
      </c>
      <c r="C23" s="193" t="s">
        <v>810</v>
      </c>
      <c r="D23" s="194">
        <v>0</v>
      </c>
      <c r="E23" s="195">
        <v>0</v>
      </c>
    </row>
    <row r="24" spans="1:5" x14ac:dyDescent="0.3">
      <c r="A24" s="1"/>
      <c r="B24" s="193" t="s">
        <v>35</v>
      </c>
      <c r="C24" s="193" t="s">
        <v>811</v>
      </c>
      <c r="D24" s="194">
        <v>0</v>
      </c>
      <c r="E24" s="195">
        <v>0</v>
      </c>
    </row>
    <row r="25" spans="1:5" x14ac:dyDescent="0.3">
      <c r="A25" s="1"/>
      <c r="B25" s="193" t="s">
        <v>35</v>
      </c>
      <c r="C25" s="193" t="s">
        <v>812</v>
      </c>
      <c r="D25" s="194">
        <v>0</v>
      </c>
      <c r="E25" s="195">
        <v>0</v>
      </c>
    </row>
    <row r="26" spans="1:5" x14ac:dyDescent="0.3">
      <c r="A26" s="1"/>
      <c r="B26" s="193" t="s">
        <v>35</v>
      </c>
      <c r="C26" s="193" t="s">
        <v>813</v>
      </c>
      <c r="D26" s="194">
        <v>0</v>
      </c>
      <c r="E26" s="195">
        <v>0</v>
      </c>
    </row>
    <row r="27" spans="1:5" x14ac:dyDescent="0.3">
      <c r="A27" s="1"/>
      <c r="B27" s="193" t="s">
        <v>35</v>
      </c>
      <c r="C27" s="193" t="s">
        <v>814</v>
      </c>
      <c r="D27" s="194">
        <v>0</v>
      </c>
      <c r="E27" s="195">
        <v>0</v>
      </c>
    </row>
    <row r="28" spans="1:5" x14ac:dyDescent="0.3">
      <c r="A28" s="1"/>
      <c r="B28" s="193" t="s">
        <v>35</v>
      </c>
      <c r="C28" s="193" t="s">
        <v>815</v>
      </c>
      <c r="D28" s="194">
        <v>0</v>
      </c>
      <c r="E28" s="195">
        <v>0</v>
      </c>
    </row>
    <row r="29" spans="1:5" x14ac:dyDescent="0.3">
      <c r="A29" s="1"/>
      <c r="B29" s="193" t="s">
        <v>35</v>
      </c>
      <c r="C29" s="193" t="s">
        <v>816</v>
      </c>
      <c r="D29" s="194">
        <v>0</v>
      </c>
      <c r="E29" s="195">
        <v>0</v>
      </c>
    </row>
    <row r="30" spans="1:5" x14ac:dyDescent="0.3">
      <c r="A30" s="1"/>
      <c r="B30" s="193" t="s">
        <v>35</v>
      </c>
      <c r="C30" s="193" t="s">
        <v>817</v>
      </c>
      <c r="D30" s="194">
        <v>0</v>
      </c>
      <c r="E30" s="195">
        <v>0</v>
      </c>
    </row>
    <row r="31" spans="1:5" x14ac:dyDescent="0.3">
      <c r="A31" s="1"/>
      <c r="B31" s="193" t="s">
        <v>35</v>
      </c>
      <c r="C31" s="193" t="s">
        <v>818</v>
      </c>
      <c r="D31" s="194">
        <v>0</v>
      </c>
      <c r="E31" s="195">
        <v>0</v>
      </c>
    </row>
    <row r="32" spans="1:5" x14ac:dyDescent="0.3">
      <c r="A32" s="1"/>
      <c r="B32" s="193" t="s">
        <v>35</v>
      </c>
      <c r="C32" s="193" t="s">
        <v>819</v>
      </c>
      <c r="D32" s="194">
        <v>0</v>
      </c>
      <c r="E32" s="195">
        <v>0</v>
      </c>
    </row>
    <row r="33" spans="1:5" x14ac:dyDescent="0.3">
      <c r="A33" s="1"/>
      <c r="B33" s="193" t="s">
        <v>35</v>
      </c>
      <c r="C33" s="193" t="s">
        <v>820</v>
      </c>
      <c r="D33" s="194">
        <v>0</v>
      </c>
      <c r="E33" s="195">
        <v>0</v>
      </c>
    </row>
    <row r="34" spans="1:5" x14ac:dyDescent="0.3">
      <c r="A34" s="1"/>
      <c r="B34" s="193" t="s">
        <v>35</v>
      </c>
      <c r="C34" s="193" t="s">
        <v>821</v>
      </c>
      <c r="D34" s="194">
        <v>0</v>
      </c>
      <c r="E34" s="195">
        <v>0</v>
      </c>
    </row>
    <row r="35" spans="1:5" x14ac:dyDescent="0.3">
      <c r="A35" s="1"/>
      <c r="B35" s="193" t="s">
        <v>35</v>
      </c>
      <c r="C35" s="193" t="s">
        <v>822</v>
      </c>
      <c r="D35" s="194">
        <v>0</v>
      </c>
      <c r="E35" s="195">
        <v>0</v>
      </c>
    </row>
    <row r="36" spans="1:5" x14ac:dyDescent="0.3">
      <c r="A36" s="1"/>
      <c r="B36" s="193" t="s">
        <v>35</v>
      </c>
      <c r="C36" s="193" t="s">
        <v>823</v>
      </c>
      <c r="D36" s="194">
        <v>0</v>
      </c>
      <c r="E36" s="195">
        <v>0</v>
      </c>
    </row>
    <row r="37" spans="1:5" x14ac:dyDescent="0.3">
      <c r="A37" s="1"/>
      <c r="B37" s="193" t="s">
        <v>35</v>
      </c>
      <c r="C37" s="193" t="s">
        <v>824</v>
      </c>
      <c r="D37" s="194">
        <v>0</v>
      </c>
      <c r="E37" s="195">
        <v>0</v>
      </c>
    </row>
    <row r="38" spans="1:5" x14ac:dyDescent="0.3">
      <c r="A38" s="1"/>
      <c r="B38" s="193" t="s">
        <v>35</v>
      </c>
      <c r="C38" s="193" t="s">
        <v>825</v>
      </c>
      <c r="D38" s="194">
        <v>0</v>
      </c>
      <c r="E38" s="195">
        <v>0</v>
      </c>
    </row>
    <row r="39" spans="1:5" x14ac:dyDescent="0.3">
      <c r="A39" s="1"/>
      <c r="B39" s="193" t="s">
        <v>35</v>
      </c>
      <c r="C39" s="193" t="s">
        <v>826</v>
      </c>
      <c r="D39" s="194">
        <v>0</v>
      </c>
      <c r="E39" s="195">
        <v>0</v>
      </c>
    </row>
    <row r="40" spans="1:5" x14ac:dyDescent="0.3">
      <c r="A40" s="1"/>
      <c r="B40" s="193" t="s">
        <v>35</v>
      </c>
      <c r="C40" s="193" t="s">
        <v>827</v>
      </c>
      <c r="D40" s="194">
        <v>0</v>
      </c>
      <c r="E40" s="195">
        <v>0</v>
      </c>
    </row>
    <row r="41" spans="1:5" x14ac:dyDescent="0.3">
      <c r="A41" s="1"/>
      <c r="B41" s="193" t="s">
        <v>35</v>
      </c>
      <c r="C41" s="193" t="s">
        <v>828</v>
      </c>
      <c r="D41" s="194">
        <v>0</v>
      </c>
      <c r="E41" s="195">
        <v>0</v>
      </c>
    </row>
    <row r="42" spans="1:5" x14ac:dyDescent="0.3">
      <c r="A42" s="1"/>
      <c r="B42" s="193" t="s">
        <v>35</v>
      </c>
      <c r="C42" s="193" t="s">
        <v>829</v>
      </c>
      <c r="D42" s="194">
        <v>0</v>
      </c>
      <c r="E42" s="195">
        <v>0</v>
      </c>
    </row>
    <row r="43" spans="1:5" x14ac:dyDescent="0.3">
      <c r="A43" s="1"/>
      <c r="B43" s="193" t="s">
        <v>35</v>
      </c>
      <c r="C43" s="193" t="s">
        <v>830</v>
      </c>
      <c r="D43" s="194">
        <v>0</v>
      </c>
      <c r="E43" s="195">
        <v>0</v>
      </c>
    </row>
    <row r="44" spans="1:5" x14ac:dyDescent="0.3">
      <c r="A44" s="1"/>
      <c r="B44" s="193" t="s">
        <v>35</v>
      </c>
      <c r="C44" s="193" t="s">
        <v>831</v>
      </c>
      <c r="D44" s="194">
        <v>0</v>
      </c>
      <c r="E44" s="195">
        <v>0</v>
      </c>
    </row>
    <row r="45" spans="1:5" x14ac:dyDescent="0.3">
      <c r="A45" s="1"/>
      <c r="B45" s="193" t="s">
        <v>35</v>
      </c>
      <c r="C45" s="193" t="s">
        <v>832</v>
      </c>
      <c r="D45" s="194">
        <v>0</v>
      </c>
      <c r="E45" s="195">
        <v>0</v>
      </c>
    </row>
    <row r="46" spans="1:5" x14ac:dyDescent="0.3">
      <c r="A46" s="1"/>
      <c r="B46" s="193" t="s">
        <v>35</v>
      </c>
      <c r="C46" s="193" t="s">
        <v>833</v>
      </c>
      <c r="D46" s="194">
        <v>0</v>
      </c>
      <c r="E46" s="195">
        <v>0</v>
      </c>
    </row>
    <row r="47" spans="1:5" x14ac:dyDescent="0.3">
      <c r="A47" s="1"/>
      <c r="B47" s="193" t="s">
        <v>35</v>
      </c>
      <c r="C47" s="193" t="s">
        <v>834</v>
      </c>
      <c r="D47" s="194">
        <v>0</v>
      </c>
      <c r="E47" s="195">
        <v>0</v>
      </c>
    </row>
    <row r="48" spans="1:5" x14ac:dyDescent="0.3">
      <c r="A48" s="1"/>
      <c r="B48" s="193" t="s">
        <v>35</v>
      </c>
      <c r="C48" s="193" t="s">
        <v>835</v>
      </c>
      <c r="D48" s="194">
        <v>0</v>
      </c>
      <c r="E48" s="195">
        <v>0</v>
      </c>
    </row>
    <row r="49" spans="1:5" x14ac:dyDescent="0.3">
      <c r="A49" s="1"/>
      <c r="B49" s="193" t="s">
        <v>35</v>
      </c>
      <c r="C49" s="193" t="s">
        <v>836</v>
      </c>
      <c r="D49" s="194">
        <v>0</v>
      </c>
      <c r="E49" s="195">
        <v>0</v>
      </c>
    </row>
    <row r="50" spans="1:5" x14ac:dyDescent="0.3">
      <c r="A50" s="1"/>
      <c r="B50" s="193" t="s">
        <v>35</v>
      </c>
      <c r="C50" s="193" t="s">
        <v>837</v>
      </c>
      <c r="D50" s="194">
        <v>0</v>
      </c>
      <c r="E50" s="195">
        <v>0</v>
      </c>
    </row>
    <row r="51" spans="1:5" x14ac:dyDescent="0.3">
      <c r="A51" s="1"/>
      <c r="B51" s="193" t="s">
        <v>35</v>
      </c>
      <c r="C51" s="193" t="s">
        <v>838</v>
      </c>
      <c r="D51" s="194">
        <v>0</v>
      </c>
      <c r="E51" s="195">
        <v>0</v>
      </c>
    </row>
    <row r="52" spans="1:5" x14ac:dyDescent="0.3">
      <c r="A52" s="1"/>
      <c r="B52" s="193" t="s">
        <v>35</v>
      </c>
      <c r="C52" s="193" t="s">
        <v>839</v>
      </c>
      <c r="D52" s="194">
        <v>0</v>
      </c>
      <c r="E52" s="195">
        <v>0</v>
      </c>
    </row>
    <row r="53" spans="1:5" x14ac:dyDescent="0.3">
      <c r="A53" s="1"/>
      <c r="B53" s="193" t="s">
        <v>35</v>
      </c>
      <c r="C53" s="193" t="s">
        <v>840</v>
      </c>
      <c r="D53" s="194">
        <v>0</v>
      </c>
      <c r="E53" s="195">
        <v>0</v>
      </c>
    </row>
    <row r="54" spans="1:5" x14ac:dyDescent="0.3">
      <c r="A54" s="1"/>
      <c r="B54" s="193" t="s">
        <v>35</v>
      </c>
      <c r="C54" s="193" t="s">
        <v>841</v>
      </c>
      <c r="D54" s="194">
        <v>0</v>
      </c>
      <c r="E54" s="195">
        <v>0</v>
      </c>
    </row>
    <row r="55" spans="1:5" x14ac:dyDescent="0.3">
      <c r="A55" s="1"/>
      <c r="B55" s="193" t="s">
        <v>35</v>
      </c>
      <c r="C55" s="193" t="s">
        <v>36</v>
      </c>
      <c r="D55" s="194">
        <v>0</v>
      </c>
      <c r="E55" s="195">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6" t="s">
        <v>0</v>
      </c>
      <c r="C3" s="197"/>
      <c r="D3" s="199"/>
      <c r="E3" s="199"/>
      <c r="F3" s="199"/>
      <c r="G3" s="199"/>
    </row>
    <row r="4" spans="1:7" ht="0" hidden="1" customHeight="1" x14ac:dyDescent="0.3">
      <c r="A4" s="1"/>
      <c r="B4" s="1"/>
      <c r="C4" s="1"/>
    </row>
    <row r="5" spans="1:7" ht="30" customHeight="1" x14ac:dyDescent="0.3">
      <c r="A5" s="1"/>
      <c r="B5" s="2" t="s">
        <v>950</v>
      </c>
      <c r="C5" s="1"/>
    </row>
    <row r="6" spans="1:7" ht="34.950000000000003" customHeight="1" x14ac:dyDescent="0.3">
      <c r="A6" s="1"/>
      <c r="B6" s="3" t="s">
        <v>3484</v>
      </c>
      <c r="C6" s="3" t="s">
        <v>3485</v>
      </c>
    </row>
    <row r="7" spans="1:7" ht="26.4" x14ac:dyDescent="0.3">
      <c r="B7" s="86">
        <v>1</v>
      </c>
      <c r="C7" s="6" t="s">
        <v>3492</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6" t="s">
        <v>0</v>
      </c>
      <c r="C3" s="197"/>
      <c r="D3" s="199"/>
      <c r="E3" s="199"/>
      <c r="F3" s="199"/>
      <c r="G3" s="199"/>
    </row>
    <row r="4" spans="1:7" ht="0" hidden="1" customHeight="1" x14ac:dyDescent="0.3">
      <c r="A4" s="1"/>
      <c r="B4" s="1"/>
      <c r="C4" s="1"/>
    </row>
    <row r="5" spans="1:7" ht="30" customHeight="1" x14ac:dyDescent="0.3">
      <c r="A5" s="1"/>
      <c r="B5" s="2" t="s">
        <v>950</v>
      </c>
      <c r="C5" s="1"/>
    </row>
    <row r="6" spans="1:7" ht="34.950000000000003" customHeight="1" x14ac:dyDescent="0.3">
      <c r="A6" s="1"/>
      <c r="B6" s="3" t="s">
        <v>3484</v>
      </c>
      <c r="C6" s="3" t="s">
        <v>3486</v>
      </c>
    </row>
    <row r="7" spans="1:7" ht="45" customHeight="1" x14ac:dyDescent="0.3">
      <c r="A7" s="1"/>
      <c r="B7" s="86">
        <v>1</v>
      </c>
      <c r="C7" s="6" t="s">
        <v>3493</v>
      </c>
    </row>
    <row r="8" spans="1:7" x14ac:dyDescent="0.3">
      <c r="B8" s="86">
        <v>2</v>
      </c>
      <c r="C8" s="6" t="s">
        <v>3487</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2025-12-01T14:09:17Z</dcterms:created>
  <dcterms:modified xsi:type="dcterms:W3CDTF">2025-12-02T15:35:20Z</dcterms:modified>
</cp:coreProperties>
</file>